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135"/>
  </bookViews>
  <sheets>
    <sheet name="Youth Profile DCC 1" sheetId="1" r:id="rId1"/>
    <sheet name="Youth Profile DCC 2" sheetId="2" r:id="rId2"/>
    <sheet name="Program Engagement DCC 1" sheetId="3" r:id="rId3"/>
    <sheet name="Program Engagement DCC 2" sheetId="6" r:id="rId4"/>
    <sheet name="Tracking DCC 1" sheetId="4" r:id="rId5"/>
    <sheet name="Tracking DCC 2" sheetId="5" r:id="rId6"/>
    <sheet name="Scholarship DCC 1 &amp; 2" sheetId="7" r:id="rId7"/>
  </sheets>
  <externalReferences>
    <externalReference r:id="rId8"/>
  </externalReferences>
  <definedNames>
    <definedName name="_xlnm._FilterDatabase" localSheetId="2" hidden="1">'Program Engagement DCC 1'!$A$1:$Y$142</definedName>
    <definedName name="_xlnm._FilterDatabase" localSheetId="3" hidden="1">'Program Engagement DCC 2'!$A$2:$X$2</definedName>
    <definedName name="_xlnm._FilterDatabase" localSheetId="6" hidden="1">'Scholarship DCC 1 &amp; 2'!$A$2:$O$198</definedName>
    <definedName name="_xlnm._FilterDatabase" localSheetId="4" hidden="1">'Tracking DCC 1'!$A$1:$O$2247</definedName>
    <definedName name="_xlnm._FilterDatabase" localSheetId="5" hidden="1">'Tracking DCC 2'!$A$1:$L$131</definedName>
    <definedName name="_xlnm._FilterDatabase" localSheetId="0" hidden="1">'Youth Profile DCC 1'!$A$1:$N$1</definedName>
    <definedName name="_xlnm._FilterDatabase" localSheetId="1" hidden="1">'Youth Profile DCC 2'!$A$1:$N$166</definedName>
    <definedName name="List">[1]Sheet3!$B$2:$B$3</definedName>
    <definedName name="List2">[1]Sheet3!$D$2:$D$10</definedName>
  </definedNames>
  <calcPr calcId="152511"/>
</workbook>
</file>

<file path=xl/calcChain.xml><?xml version="1.0" encoding="utf-8"?>
<calcChain xmlns="http://schemas.openxmlformats.org/spreadsheetml/2006/main">
  <c r="I2247" i="4" l="1"/>
  <c r="I2246" i="4"/>
  <c r="I2245" i="4"/>
  <c r="I2244" i="4"/>
  <c r="I2243" i="4"/>
  <c r="I2242" i="4"/>
  <c r="I2241" i="4"/>
  <c r="I2240" i="4"/>
  <c r="I2239" i="4"/>
  <c r="I2238" i="4"/>
  <c r="I2237" i="4"/>
  <c r="I2236" i="4"/>
  <c r="I2235" i="4"/>
  <c r="I2234" i="4"/>
  <c r="I2233" i="4"/>
  <c r="I2232" i="4"/>
  <c r="I2231" i="4"/>
  <c r="I2230" i="4"/>
  <c r="I2229" i="4"/>
  <c r="I2228" i="4"/>
  <c r="I2227" i="4"/>
  <c r="I2226" i="4"/>
  <c r="I2225" i="4"/>
  <c r="I2224" i="4"/>
  <c r="I2223" i="4"/>
  <c r="I2222" i="4"/>
  <c r="I2221" i="4"/>
  <c r="I2220" i="4"/>
  <c r="I2219" i="4"/>
  <c r="B2219" i="4"/>
  <c r="C2219" i="4"/>
  <c r="D2219" i="4"/>
  <c r="E2219" i="4"/>
  <c r="F2219" i="4"/>
  <c r="B2220" i="4"/>
  <c r="C2220" i="4"/>
  <c r="D2220" i="4"/>
  <c r="E2220" i="4"/>
  <c r="F2220" i="4"/>
  <c r="B2221" i="4"/>
  <c r="C2221" i="4"/>
  <c r="D2221" i="4"/>
  <c r="E2221" i="4"/>
  <c r="F2221" i="4"/>
  <c r="B2222" i="4"/>
  <c r="C2222" i="4"/>
  <c r="D2222" i="4"/>
  <c r="E2222" i="4"/>
  <c r="F2222" i="4"/>
  <c r="B2223" i="4"/>
  <c r="C2223" i="4"/>
  <c r="D2223" i="4"/>
  <c r="E2223" i="4"/>
  <c r="F2223" i="4"/>
  <c r="B2224" i="4"/>
  <c r="C2224" i="4"/>
  <c r="D2224" i="4"/>
  <c r="E2224" i="4"/>
  <c r="F2224" i="4"/>
  <c r="B2225" i="4"/>
  <c r="C2225" i="4"/>
  <c r="D2225" i="4"/>
  <c r="E2225" i="4"/>
  <c r="F2225" i="4"/>
  <c r="B2226" i="4"/>
  <c r="C2226" i="4"/>
  <c r="D2226" i="4"/>
  <c r="E2226" i="4"/>
  <c r="F2226" i="4"/>
  <c r="B2227" i="4"/>
  <c r="C2227" i="4"/>
  <c r="D2227" i="4"/>
  <c r="E2227" i="4"/>
  <c r="F2227" i="4"/>
  <c r="B2228" i="4"/>
  <c r="C2228" i="4"/>
  <c r="D2228" i="4"/>
  <c r="E2228" i="4"/>
  <c r="F2228" i="4"/>
  <c r="B2229" i="4"/>
  <c r="C2229" i="4"/>
  <c r="D2229" i="4"/>
  <c r="E2229" i="4"/>
  <c r="F2229" i="4"/>
  <c r="B2230" i="4"/>
  <c r="C2230" i="4"/>
  <c r="D2230" i="4"/>
  <c r="E2230" i="4"/>
  <c r="F2230" i="4"/>
  <c r="B2231" i="4"/>
  <c r="C2231" i="4"/>
  <c r="D2231" i="4"/>
  <c r="E2231" i="4"/>
  <c r="F2231" i="4"/>
  <c r="B2232" i="4"/>
  <c r="C2232" i="4"/>
  <c r="D2232" i="4"/>
  <c r="E2232" i="4"/>
  <c r="F2232" i="4"/>
  <c r="B2233" i="4"/>
  <c r="C2233" i="4"/>
  <c r="D2233" i="4"/>
  <c r="E2233" i="4"/>
  <c r="F2233" i="4"/>
  <c r="B2234" i="4"/>
  <c r="C2234" i="4"/>
  <c r="D2234" i="4"/>
  <c r="E2234" i="4"/>
  <c r="F2234" i="4"/>
  <c r="B2235" i="4"/>
  <c r="C2235" i="4"/>
  <c r="D2235" i="4"/>
  <c r="E2235" i="4"/>
  <c r="F2235" i="4"/>
  <c r="B2236" i="4"/>
  <c r="C2236" i="4"/>
  <c r="D2236" i="4"/>
  <c r="E2236" i="4"/>
  <c r="F2236" i="4"/>
  <c r="B2237" i="4"/>
  <c r="C2237" i="4"/>
  <c r="D2237" i="4"/>
  <c r="E2237" i="4"/>
  <c r="F2237" i="4"/>
  <c r="B2238" i="4"/>
  <c r="C2238" i="4"/>
  <c r="D2238" i="4"/>
  <c r="E2238" i="4"/>
  <c r="F2238" i="4"/>
  <c r="B2239" i="4"/>
  <c r="C2239" i="4"/>
  <c r="D2239" i="4"/>
  <c r="E2239" i="4"/>
  <c r="F2239" i="4"/>
  <c r="B2240" i="4"/>
  <c r="C2240" i="4"/>
  <c r="D2240" i="4"/>
  <c r="E2240" i="4"/>
  <c r="F2240" i="4"/>
  <c r="B2241" i="4"/>
  <c r="C2241" i="4"/>
  <c r="D2241" i="4"/>
  <c r="E2241" i="4"/>
  <c r="F2241" i="4"/>
  <c r="B2242" i="4"/>
  <c r="C2242" i="4"/>
  <c r="D2242" i="4"/>
  <c r="E2242" i="4"/>
  <c r="F2242" i="4"/>
  <c r="B2243" i="4"/>
  <c r="C2243" i="4"/>
  <c r="D2243" i="4"/>
  <c r="E2243" i="4"/>
  <c r="F2243" i="4"/>
  <c r="B2244" i="4"/>
  <c r="C2244" i="4"/>
  <c r="D2244" i="4"/>
  <c r="E2244" i="4"/>
  <c r="F2244" i="4"/>
  <c r="B2245" i="4"/>
  <c r="C2245" i="4"/>
  <c r="D2245" i="4"/>
  <c r="E2245" i="4"/>
  <c r="F2245" i="4"/>
  <c r="B2246" i="4"/>
  <c r="C2246" i="4"/>
  <c r="D2246" i="4"/>
  <c r="E2246" i="4"/>
  <c r="F2246" i="4"/>
  <c r="B2247" i="4"/>
  <c r="C2247" i="4"/>
  <c r="D2247" i="4"/>
  <c r="E2247" i="4"/>
  <c r="F2247" i="4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G339" i="1"/>
  <c r="B11" i="4" l="1"/>
  <c r="C11" i="4"/>
  <c r="D11" i="4"/>
  <c r="F11" i="4"/>
  <c r="M166" i="2" l="1"/>
  <c r="M25" i="2"/>
  <c r="B156" i="3" l="1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7" i="3" l="1"/>
  <c r="C7" i="3"/>
  <c r="D7" i="3"/>
  <c r="E7" i="3"/>
  <c r="B51" i="3"/>
  <c r="C51" i="3"/>
  <c r="D51" i="3"/>
  <c r="E51" i="3"/>
  <c r="B31" i="3"/>
  <c r="C31" i="3"/>
  <c r="D31" i="3"/>
  <c r="E31" i="3"/>
  <c r="B26" i="3"/>
  <c r="C26" i="3"/>
  <c r="D26" i="3"/>
  <c r="E26" i="3"/>
  <c r="B101" i="3"/>
  <c r="C101" i="3"/>
  <c r="D101" i="3"/>
  <c r="E101" i="3"/>
  <c r="B22" i="3"/>
  <c r="C22" i="3"/>
  <c r="D22" i="3"/>
  <c r="E22" i="3"/>
  <c r="B53" i="3"/>
  <c r="C53" i="3"/>
  <c r="D53" i="3"/>
  <c r="E53" i="3"/>
  <c r="B98" i="3"/>
  <c r="C98" i="3"/>
  <c r="D98" i="3"/>
  <c r="E98" i="3"/>
  <c r="B99" i="3"/>
  <c r="C99" i="3"/>
  <c r="D99" i="3"/>
  <c r="E99" i="3"/>
  <c r="B12" i="3"/>
  <c r="C12" i="3"/>
  <c r="D12" i="3"/>
  <c r="E12" i="3"/>
  <c r="B133" i="3"/>
  <c r="C133" i="3"/>
  <c r="D133" i="3"/>
  <c r="E133" i="3"/>
  <c r="B37" i="3"/>
  <c r="C37" i="3"/>
  <c r="D37" i="3"/>
  <c r="E37" i="3"/>
  <c r="B100" i="3"/>
  <c r="C100" i="3"/>
  <c r="D100" i="3"/>
  <c r="E100" i="3"/>
  <c r="B24" i="3" l="1"/>
  <c r="C24" i="3"/>
  <c r="D24" i="3"/>
  <c r="E24" i="3"/>
  <c r="B28" i="3"/>
  <c r="C28" i="3"/>
  <c r="D28" i="3"/>
  <c r="E28" i="3"/>
  <c r="B81" i="3"/>
  <c r="C81" i="3"/>
  <c r="D81" i="3"/>
  <c r="E81" i="3"/>
  <c r="B88" i="3"/>
  <c r="C88" i="3"/>
  <c r="D88" i="3"/>
  <c r="E88" i="3"/>
  <c r="B106" i="3"/>
  <c r="C106" i="3"/>
  <c r="D106" i="3"/>
  <c r="E106" i="3"/>
  <c r="B107" i="3"/>
  <c r="C107" i="3"/>
  <c r="D107" i="3"/>
  <c r="E107" i="3"/>
  <c r="B142" i="3"/>
  <c r="C142" i="3"/>
  <c r="D142" i="3"/>
  <c r="E142" i="3"/>
  <c r="B144" i="3"/>
  <c r="C144" i="3"/>
  <c r="D144" i="3"/>
  <c r="E144" i="3"/>
  <c r="I2194" i="4" l="1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F2218" i="4"/>
  <c r="D2218" i="4"/>
  <c r="C2218" i="4"/>
  <c r="B2218" i="4"/>
  <c r="F2217" i="4"/>
  <c r="D2217" i="4"/>
  <c r="C2217" i="4"/>
  <c r="B2217" i="4"/>
  <c r="F2216" i="4"/>
  <c r="D2216" i="4"/>
  <c r="C2216" i="4"/>
  <c r="B2216" i="4"/>
  <c r="F2215" i="4"/>
  <c r="D2215" i="4"/>
  <c r="C2215" i="4"/>
  <c r="B2215" i="4"/>
  <c r="F2214" i="4"/>
  <c r="D2214" i="4"/>
  <c r="C2214" i="4"/>
  <c r="B2214" i="4"/>
  <c r="F2213" i="4"/>
  <c r="D2213" i="4"/>
  <c r="C2213" i="4"/>
  <c r="B2213" i="4"/>
  <c r="F2212" i="4"/>
  <c r="D2212" i="4"/>
  <c r="C2212" i="4"/>
  <c r="B2212" i="4"/>
  <c r="F2211" i="4"/>
  <c r="D2211" i="4"/>
  <c r="C2211" i="4"/>
  <c r="B2211" i="4"/>
  <c r="F2210" i="4"/>
  <c r="D2210" i="4"/>
  <c r="C2210" i="4"/>
  <c r="B2210" i="4"/>
  <c r="F2209" i="4"/>
  <c r="D2209" i="4"/>
  <c r="C2209" i="4"/>
  <c r="B2209" i="4"/>
  <c r="F2208" i="4"/>
  <c r="D2208" i="4"/>
  <c r="C2208" i="4"/>
  <c r="B2208" i="4"/>
  <c r="F2207" i="4"/>
  <c r="D2207" i="4"/>
  <c r="C2207" i="4"/>
  <c r="B2207" i="4"/>
  <c r="F2206" i="4"/>
  <c r="D2206" i="4"/>
  <c r="C2206" i="4"/>
  <c r="B2206" i="4"/>
  <c r="F2205" i="4"/>
  <c r="D2205" i="4"/>
  <c r="C2205" i="4"/>
  <c r="B2205" i="4"/>
  <c r="F2204" i="4"/>
  <c r="D2204" i="4"/>
  <c r="C2204" i="4"/>
  <c r="B2204" i="4"/>
  <c r="F2203" i="4"/>
  <c r="D2203" i="4"/>
  <c r="C2203" i="4"/>
  <c r="B2203" i="4"/>
  <c r="F2202" i="4"/>
  <c r="D2202" i="4"/>
  <c r="C2202" i="4"/>
  <c r="B2202" i="4"/>
  <c r="F2201" i="4"/>
  <c r="D2201" i="4"/>
  <c r="C2201" i="4"/>
  <c r="B2201" i="4"/>
  <c r="F2200" i="4"/>
  <c r="D2200" i="4"/>
  <c r="C2200" i="4"/>
  <c r="B2200" i="4"/>
  <c r="F2199" i="4"/>
  <c r="D2199" i="4"/>
  <c r="C2199" i="4"/>
  <c r="B2199" i="4"/>
  <c r="F2198" i="4"/>
  <c r="D2198" i="4"/>
  <c r="C2198" i="4"/>
  <c r="B2198" i="4"/>
  <c r="F2197" i="4"/>
  <c r="D2197" i="4"/>
  <c r="C2197" i="4"/>
  <c r="B2197" i="4"/>
  <c r="F2196" i="4"/>
  <c r="D2196" i="4"/>
  <c r="C2196" i="4"/>
  <c r="B2196" i="4"/>
  <c r="F2195" i="4"/>
  <c r="D2195" i="4"/>
  <c r="C2195" i="4"/>
  <c r="B2195" i="4"/>
  <c r="F2194" i="4"/>
  <c r="D2194" i="4"/>
  <c r="C2194" i="4"/>
  <c r="B2194" i="4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B133" i="5"/>
  <c r="C133" i="5" s="1"/>
  <c r="F133" i="5"/>
  <c r="B134" i="5"/>
  <c r="C134" i="5" s="1"/>
  <c r="F134" i="5"/>
  <c r="B135" i="5"/>
  <c r="C135" i="5" s="1"/>
  <c r="F135" i="5"/>
  <c r="B136" i="5"/>
  <c r="D136" i="5" s="1"/>
  <c r="F136" i="5"/>
  <c r="B137" i="5"/>
  <c r="C137" i="5" s="1"/>
  <c r="F137" i="5"/>
  <c r="B138" i="5"/>
  <c r="D138" i="5" s="1"/>
  <c r="F138" i="5"/>
  <c r="B139" i="5"/>
  <c r="E139" i="5" s="1"/>
  <c r="F139" i="5"/>
  <c r="B140" i="5"/>
  <c r="D140" i="5" s="1"/>
  <c r="F140" i="5"/>
  <c r="B141" i="5"/>
  <c r="C141" i="5" s="1"/>
  <c r="F141" i="5"/>
  <c r="B142" i="5"/>
  <c r="C142" i="5" s="1"/>
  <c r="F142" i="5"/>
  <c r="B143" i="5"/>
  <c r="E143" i="5" s="1"/>
  <c r="F143" i="5"/>
  <c r="B144" i="5"/>
  <c r="D144" i="5" s="1"/>
  <c r="F144" i="5"/>
  <c r="B145" i="5"/>
  <c r="C145" i="5" s="1"/>
  <c r="F145" i="5"/>
  <c r="B146" i="5"/>
  <c r="C146" i="5" s="1"/>
  <c r="F146" i="5"/>
  <c r="B147" i="5"/>
  <c r="E147" i="5" s="1"/>
  <c r="F147" i="5"/>
  <c r="B148" i="5"/>
  <c r="D148" i="5" s="1"/>
  <c r="F148" i="5"/>
  <c r="B149" i="5"/>
  <c r="C149" i="5" s="1"/>
  <c r="F149" i="5"/>
  <c r="B150" i="5"/>
  <c r="D150" i="5" s="1"/>
  <c r="F150" i="5"/>
  <c r="B151" i="5"/>
  <c r="C151" i="5" s="1"/>
  <c r="F151" i="5"/>
  <c r="B152" i="5"/>
  <c r="D152" i="5" s="1"/>
  <c r="F152" i="5"/>
  <c r="B153" i="5"/>
  <c r="C153" i="5" s="1"/>
  <c r="F153" i="5"/>
  <c r="B154" i="5"/>
  <c r="D154" i="5" s="1"/>
  <c r="F154" i="5"/>
  <c r="B155" i="5"/>
  <c r="E155" i="5" s="1"/>
  <c r="F155" i="5"/>
  <c r="B156" i="5"/>
  <c r="D156" i="5" s="1"/>
  <c r="F156" i="5"/>
  <c r="B157" i="5"/>
  <c r="C157" i="5" s="1"/>
  <c r="F157" i="5"/>
  <c r="B158" i="5"/>
  <c r="D158" i="5" s="1"/>
  <c r="F158" i="5"/>
  <c r="B159" i="5"/>
  <c r="E159" i="5" s="1"/>
  <c r="F159" i="5"/>
  <c r="B160" i="5"/>
  <c r="D160" i="5" s="1"/>
  <c r="F160" i="5"/>
  <c r="B161" i="5"/>
  <c r="C161" i="5" s="1"/>
  <c r="F161" i="5"/>
  <c r="B162" i="5"/>
  <c r="E162" i="5" s="1"/>
  <c r="F162" i="5"/>
  <c r="B163" i="5"/>
  <c r="E163" i="5" s="1"/>
  <c r="F163" i="5"/>
  <c r="B164" i="5"/>
  <c r="D164" i="5" s="1"/>
  <c r="F164" i="5"/>
  <c r="B165" i="5"/>
  <c r="C165" i="5" s="1"/>
  <c r="F165" i="5"/>
  <c r="B166" i="5"/>
  <c r="D166" i="5" s="1"/>
  <c r="F166" i="5"/>
  <c r="B32" i="6"/>
  <c r="E32" i="6" s="1"/>
  <c r="C32" i="6"/>
  <c r="D32" i="6"/>
  <c r="B33" i="6"/>
  <c r="E33" i="6" s="1"/>
  <c r="C33" i="6"/>
  <c r="D33" i="6"/>
  <c r="B27" i="6"/>
  <c r="E27" i="6" s="1"/>
  <c r="C27" i="6"/>
  <c r="D27" i="6"/>
  <c r="B17" i="6"/>
  <c r="E17" i="6" s="1"/>
  <c r="C17" i="6"/>
  <c r="D17" i="6"/>
  <c r="B18" i="6"/>
  <c r="E18" i="6" s="1"/>
  <c r="C18" i="6"/>
  <c r="D18" i="6"/>
  <c r="B25" i="6"/>
  <c r="E25" i="6" s="1"/>
  <c r="C25" i="6"/>
  <c r="D25" i="6"/>
  <c r="B15" i="6"/>
  <c r="E15" i="6" s="1"/>
  <c r="C15" i="6"/>
  <c r="D15" i="6"/>
  <c r="B10" i="6"/>
  <c r="E10" i="6" s="1"/>
  <c r="C10" i="6"/>
  <c r="D10" i="6"/>
  <c r="B31" i="6"/>
  <c r="E31" i="6" s="1"/>
  <c r="C31" i="6"/>
  <c r="D31" i="6"/>
  <c r="B6" i="6"/>
  <c r="E6" i="6" s="1"/>
  <c r="C6" i="6"/>
  <c r="D6" i="6"/>
  <c r="F6" i="6"/>
  <c r="B20" i="6"/>
  <c r="E20" i="6" s="1"/>
  <c r="C20" i="6"/>
  <c r="D20" i="6"/>
  <c r="B39" i="6"/>
  <c r="E39" i="6" s="1"/>
  <c r="C39" i="6"/>
  <c r="D39" i="6"/>
  <c r="F39" i="6"/>
  <c r="B36" i="6"/>
  <c r="E36" i="6" s="1"/>
  <c r="C36" i="6"/>
  <c r="D36" i="6"/>
  <c r="B3" i="6"/>
  <c r="E3" i="6" s="1"/>
  <c r="C3" i="6"/>
  <c r="D3" i="6"/>
  <c r="B23" i="6"/>
  <c r="E23" i="6" s="1"/>
  <c r="C23" i="6"/>
  <c r="D23" i="6"/>
  <c r="F23" i="6"/>
  <c r="B28" i="6"/>
  <c r="E28" i="6" s="1"/>
  <c r="C28" i="6"/>
  <c r="D28" i="6"/>
  <c r="F28" i="6"/>
  <c r="B29" i="6"/>
  <c r="E29" i="6" s="1"/>
  <c r="C29" i="6"/>
  <c r="D29" i="6"/>
  <c r="F29" i="6"/>
  <c r="B24" i="6"/>
  <c r="E24" i="6" s="1"/>
  <c r="C24" i="6"/>
  <c r="D24" i="6"/>
  <c r="F24" i="6"/>
  <c r="B35" i="6"/>
  <c r="E35" i="6" s="1"/>
  <c r="C35" i="6"/>
  <c r="D35" i="6"/>
  <c r="B38" i="6"/>
  <c r="E38" i="6" s="1"/>
  <c r="C38" i="6"/>
  <c r="D38" i="6"/>
  <c r="F38" i="6"/>
  <c r="B22" i="6"/>
  <c r="E22" i="6" s="1"/>
  <c r="C22" i="6"/>
  <c r="D22" i="6"/>
  <c r="F22" i="6"/>
  <c r="B21" i="6"/>
  <c r="E21" i="6" s="1"/>
  <c r="C21" i="6"/>
  <c r="D21" i="6"/>
  <c r="F21" i="6"/>
  <c r="B19" i="6"/>
  <c r="E19" i="6" s="1"/>
  <c r="C19" i="6"/>
  <c r="D19" i="6"/>
  <c r="F19" i="6"/>
  <c r="B9" i="6"/>
  <c r="E9" i="6" s="1"/>
  <c r="C9" i="6"/>
  <c r="D9" i="6"/>
  <c r="B16" i="6"/>
  <c r="E16" i="6" s="1"/>
  <c r="C16" i="6"/>
  <c r="D16" i="6"/>
  <c r="F16" i="6"/>
  <c r="B8" i="6"/>
  <c r="E8" i="6" s="1"/>
  <c r="C8" i="6"/>
  <c r="D8" i="6"/>
  <c r="B14" i="6"/>
  <c r="E14" i="6" s="1"/>
  <c r="C14" i="6"/>
  <c r="D14" i="6"/>
  <c r="B12" i="6"/>
  <c r="E12" i="6" s="1"/>
  <c r="C12" i="6"/>
  <c r="D12" i="6"/>
  <c r="F12" i="6"/>
  <c r="B26" i="6"/>
  <c r="E26" i="6" s="1"/>
  <c r="C26" i="6"/>
  <c r="D26" i="6"/>
  <c r="F26" i="6"/>
  <c r="B13" i="6"/>
  <c r="E13" i="6" s="1"/>
  <c r="C13" i="6"/>
  <c r="D13" i="6"/>
  <c r="B7" i="6"/>
  <c r="E7" i="6" s="1"/>
  <c r="C7" i="6"/>
  <c r="D7" i="6"/>
  <c r="B34" i="6"/>
  <c r="E34" i="6" s="1"/>
  <c r="C34" i="6"/>
  <c r="D34" i="6"/>
  <c r="F34" i="6"/>
  <c r="B5" i="6"/>
  <c r="E5" i="6" s="1"/>
  <c r="C5" i="6"/>
  <c r="D5" i="6"/>
  <c r="B11" i="6"/>
  <c r="E11" i="6" s="1"/>
  <c r="C11" i="6"/>
  <c r="D11" i="6"/>
  <c r="B30" i="6"/>
  <c r="E30" i="6" s="1"/>
  <c r="C30" i="6"/>
  <c r="D30" i="6"/>
  <c r="B37" i="6"/>
  <c r="E37" i="6" s="1"/>
  <c r="C37" i="6"/>
  <c r="D37" i="6"/>
  <c r="C163" i="5" l="1"/>
  <c r="C154" i="5"/>
  <c r="D135" i="5"/>
  <c r="D162" i="5"/>
  <c r="D134" i="5"/>
  <c r="C138" i="5"/>
  <c r="C164" i="5"/>
  <c r="C162" i="5"/>
  <c r="C136" i="5"/>
  <c r="D147" i="5"/>
  <c r="D146" i="5"/>
  <c r="C150" i="5"/>
  <c r="C147" i="5"/>
  <c r="C158" i="5"/>
  <c r="D155" i="5"/>
  <c r="E154" i="5"/>
  <c r="C148" i="5"/>
  <c r="D143" i="5"/>
  <c r="D142" i="5"/>
  <c r="C166" i="5"/>
  <c r="D163" i="5"/>
  <c r="C156" i="5"/>
  <c r="C155" i="5"/>
  <c r="C144" i="5"/>
  <c r="C143" i="5"/>
  <c r="E166" i="5"/>
  <c r="D159" i="5"/>
  <c r="E158" i="5"/>
  <c r="D151" i="5"/>
  <c r="E150" i="5"/>
  <c r="D139" i="5"/>
  <c r="E138" i="5"/>
  <c r="C160" i="5"/>
  <c r="C159" i="5"/>
  <c r="C152" i="5"/>
  <c r="C140" i="5"/>
  <c r="C139" i="5"/>
  <c r="E153" i="5"/>
  <c r="E145" i="5"/>
  <c r="D133" i="5"/>
  <c r="E165" i="5"/>
  <c r="E161" i="5"/>
  <c r="E157" i="5"/>
  <c r="E149" i="5"/>
  <c r="E141" i="5"/>
  <c r="E137" i="5"/>
  <c r="E133" i="5"/>
  <c r="D165" i="5"/>
  <c r="E164" i="5"/>
  <c r="D161" i="5"/>
  <c r="E160" i="5"/>
  <c r="D157" i="5"/>
  <c r="E156" i="5"/>
  <c r="D153" i="5"/>
  <c r="E152" i="5"/>
  <c r="D149" i="5"/>
  <c r="E148" i="5"/>
  <c r="D145" i="5"/>
  <c r="E144" i="5"/>
  <c r="D141" i="5"/>
  <c r="E140" i="5"/>
  <c r="D137" i="5"/>
  <c r="E136" i="5"/>
  <c r="M8" i="2"/>
  <c r="M1902" i="2"/>
  <c r="M148" i="2"/>
  <c r="M77" i="2"/>
  <c r="M144" i="2"/>
  <c r="M116" i="2"/>
  <c r="M106" i="2"/>
  <c r="M135" i="2"/>
  <c r="M111" i="2"/>
  <c r="M47" i="2"/>
  <c r="M133" i="2"/>
  <c r="M96" i="2"/>
  <c r="M1901" i="2"/>
  <c r="M53" i="2"/>
  <c r="M76" i="2"/>
  <c r="M46" i="2"/>
  <c r="M112" i="2"/>
  <c r="M145" i="2"/>
  <c r="M132" i="2"/>
  <c r="M107" i="2"/>
  <c r="M36" i="2"/>
  <c r="M88" i="2"/>
  <c r="M56" i="2"/>
  <c r="M163" i="2"/>
  <c r="M95" i="2"/>
  <c r="M147" i="2"/>
  <c r="M155" i="2"/>
  <c r="M131" i="2"/>
  <c r="M69" i="2"/>
  <c r="M57" i="2"/>
  <c r="M49" i="2"/>
  <c r="M130" i="2"/>
  <c r="M160" i="2"/>
  <c r="M75" i="2"/>
  <c r="M845" i="1"/>
  <c r="G845" i="1"/>
  <c r="M844" i="1"/>
  <c r="G844" i="1"/>
  <c r="M843" i="1"/>
  <c r="G843" i="1"/>
  <c r="M842" i="1"/>
  <c r="G842" i="1"/>
  <c r="E2215" i="4" s="1"/>
  <c r="M841" i="1"/>
  <c r="G841" i="1"/>
  <c r="E2214" i="4" s="1"/>
  <c r="M840" i="1"/>
  <c r="G840" i="1"/>
  <c r="M839" i="1"/>
  <c r="G839" i="1"/>
  <c r="E2212" i="4" s="1"/>
  <c r="M838" i="1"/>
  <c r="G838" i="1"/>
  <c r="M837" i="1"/>
  <c r="G837" i="1"/>
  <c r="E2210" i="4" s="1"/>
  <c r="M836" i="1"/>
  <c r="G836" i="1"/>
  <c r="E2209" i="4" s="1"/>
  <c r="M835" i="1"/>
  <c r="G835" i="1"/>
  <c r="E2208" i="4" s="1"/>
  <c r="M834" i="1"/>
  <c r="G834" i="1"/>
  <c r="M833" i="1"/>
  <c r="G833" i="1"/>
  <c r="M832" i="1"/>
  <c r="G832" i="1"/>
  <c r="E2205" i="4" s="1"/>
  <c r="M831" i="1"/>
  <c r="G831" i="1"/>
  <c r="M830" i="1"/>
  <c r="G830" i="1"/>
  <c r="E2203" i="4" s="1"/>
  <c r="M829" i="1"/>
  <c r="G829" i="1"/>
  <c r="E2202" i="4" s="1"/>
  <c r="M828" i="1"/>
  <c r="G828" i="1"/>
  <c r="E2201" i="4" s="1"/>
  <c r="M827" i="1"/>
  <c r="G827" i="1"/>
  <c r="M826" i="1"/>
  <c r="G826" i="1"/>
  <c r="M825" i="1"/>
  <c r="G825" i="1"/>
  <c r="M824" i="1"/>
  <c r="G824" i="1"/>
  <c r="M823" i="1"/>
  <c r="G823" i="1"/>
  <c r="M822" i="1"/>
  <c r="G822" i="1"/>
  <c r="M821" i="1"/>
  <c r="G821" i="1"/>
  <c r="E2194" i="4" s="1"/>
  <c r="E2207" i="4" l="1"/>
  <c r="F170" i="3"/>
  <c r="E2211" i="4"/>
  <c r="F158" i="3"/>
  <c r="E2213" i="4"/>
  <c r="F165" i="3"/>
  <c r="E2217" i="4"/>
  <c r="F166" i="3"/>
  <c r="E2195" i="4"/>
  <c r="F167" i="3"/>
  <c r="E2197" i="4"/>
  <c r="F163" i="3"/>
  <c r="E2199" i="4"/>
  <c r="F160" i="3"/>
  <c r="E2196" i="4"/>
  <c r="F162" i="3"/>
  <c r="E2198" i="4"/>
  <c r="F161" i="3"/>
  <c r="E2200" i="4"/>
  <c r="F156" i="3"/>
  <c r="E2204" i="4"/>
  <c r="F159" i="3"/>
  <c r="E2206" i="4"/>
  <c r="F168" i="3"/>
  <c r="E2216" i="4"/>
  <c r="F171" i="3"/>
  <c r="E2218" i="4"/>
  <c r="F157" i="3"/>
  <c r="B4" i="3"/>
  <c r="C4" i="3"/>
  <c r="D4" i="3"/>
  <c r="E4" i="3"/>
  <c r="B21" i="3"/>
  <c r="C21" i="3"/>
  <c r="D21" i="3"/>
  <c r="E21" i="3"/>
  <c r="B35" i="3"/>
  <c r="C35" i="3"/>
  <c r="D35" i="3"/>
  <c r="E35" i="3"/>
  <c r="B40" i="3"/>
  <c r="C40" i="3"/>
  <c r="D40" i="3"/>
  <c r="E40" i="3"/>
  <c r="B48" i="3"/>
  <c r="C48" i="3"/>
  <c r="D48" i="3"/>
  <c r="E48" i="3"/>
  <c r="B54" i="3"/>
  <c r="C54" i="3"/>
  <c r="D54" i="3"/>
  <c r="E54" i="3"/>
  <c r="B55" i="3"/>
  <c r="C55" i="3"/>
  <c r="D55" i="3"/>
  <c r="E55" i="3"/>
  <c r="B67" i="3"/>
  <c r="C67" i="3"/>
  <c r="D67" i="3"/>
  <c r="E67" i="3"/>
  <c r="B69" i="3"/>
  <c r="C69" i="3"/>
  <c r="D69" i="3"/>
  <c r="E69" i="3"/>
  <c r="B72" i="3"/>
  <c r="C72" i="3"/>
  <c r="D72" i="3"/>
  <c r="E72" i="3"/>
  <c r="B93" i="3"/>
  <c r="C93" i="3"/>
  <c r="D93" i="3"/>
  <c r="E93" i="3"/>
  <c r="B95" i="3"/>
  <c r="C95" i="3"/>
  <c r="D95" i="3"/>
  <c r="E95" i="3"/>
  <c r="B103" i="3"/>
  <c r="C103" i="3"/>
  <c r="D103" i="3"/>
  <c r="E103" i="3"/>
  <c r="B105" i="3"/>
  <c r="C105" i="3"/>
  <c r="D105" i="3"/>
  <c r="E105" i="3"/>
  <c r="B111" i="3"/>
  <c r="C111" i="3"/>
  <c r="D111" i="3"/>
  <c r="E111" i="3"/>
  <c r="B127" i="3"/>
  <c r="C127" i="3"/>
  <c r="D127" i="3"/>
  <c r="E127" i="3"/>
  <c r="B136" i="3"/>
  <c r="C136" i="3"/>
  <c r="D136" i="3"/>
  <c r="E136" i="3"/>
  <c r="B139" i="3"/>
  <c r="C139" i="3"/>
  <c r="D139" i="3"/>
  <c r="E139" i="3"/>
  <c r="B17" i="3"/>
  <c r="C17" i="3"/>
  <c r="D17" i="3"/>
  <c r="E17" i="3"/>
  <c r="B20" i="3"/>
  <c r="C20" i="3"/>
  <c r="D20" i="3"/>
  <c r="E20" i="3"/>
  <c r="B25" i="3"/>
  <c r="C25" i="3"/>
  <c r="D25" i="3"/>
  <c r="E25" i="3"/>
  <c r="B30" i="3"/>
  <c r="C30" i="3"/>
  <c r="D30" i="3"/>
  <c r="E30" i="3"/>
  <c r="B36" i="3"/>
  <c r="C36" i="3"/>
  <c r="D36" i="3"/>
  <c r="E36" i="3"/>
  <c r="B39" i="3"/>
  <c r="C39" i="3"/>
  <c r="D39" i="3"/>
  <c r="E39" i="3"/>
  <c r="B49" i="3"/>
  <c r="C49" i="3"/>
  <c r="D49" i="3"/>
  <c r="E49" i="3"/>
  <c r="B56" i="3"/>
  <c r="C56" i="3"/>
  <c r="D56" i="3"/>
  <c r="E56" i="3"/>
  <c r="B57" i="3"/>
  <c r="C57" i="3"/>
  <c r="D57" i="3"/>
  <c r="E57" i="3"/>
  <c r="B60" i="3"/>
  <c r="C60" i="3"/>
  <c r="D60" i="3"/>
  <c r="E60" i="3"/>
  <c r="B61" i="3"/>
  <c r="C61" i="3"/>
  <c r="D61" i="3"/>
  <c r="E61" i="3"/>
  <c r="B71" i="3"/>
  <c r="C71" i="3"/>
  <c r="D71" i="3"/>
  <c r="E71" i="3"/>
  <c r="B83" i="3"/>
  <c r="C83" i="3"/>
  <c r="D83" i="3"/>
  <c r="E83" i="3"/>
  <c r="B66" i="3"/>
  <c r="C66" i="3"/>
  <c r="D66" i="3"/>
  <c r="E66" i="3"/>
  <c r="B90" i="3"/>
  <c r="C90" i="3"/>
  <c r="D90" i="3"/>
  <c r="E90" i="3"/>
  <c r="B97" i="3"/>
  <c r="C97" i="3"/>
  <c r="D97" i="3"/>
  <c r="E97" i="3"/>
  <c r="B109" i="3"/>
  <c r="C109" i="3"/>
  <c r="D109" i="3"/>
  <c r="E109" i="3"/>
  <c r="B113" i="3"/>
  <c r="C113" i="3"/>
  <c r="D113" i="3"/>
  <c r="E113" i="3"/>
  <c r="B116" i="3"/>
  <c r="C116" i="3"/>
  <c r="D116" i="3"/>
  <c r="E116" i="3"/>
  <c r="B130" i="3"/>
  <c r="C130" i="3"/>
  <c r="D130" i="3"/>
  <c r="E130" i="3"/>
  <c r="B138" i="3"/>
  <c r="C138" i="3"/>
  <c r="D138" i="3"/>
  <c r="E138" i="3"/>
  <c r="B140" i="3"/>
  <c r="C140" i="3"/>
  <c r="D140" i="3"/>
  <c r="E140" i="3"/>
  <c r="B145" i="3"/>
  <c r="C145" i="3"/>
  <c r="D145" i="3"/>
  <c r="E145" i="3"/>
  <c r="B146" i="3"/>
  <c r="C146" i="3"/>
  <c r="D146" i="3"/>
  <c r="E146" i="3"/>
  <c r="B150" i="3"/>
  <c r="C150" i="3"/>
  <c r="D150" i="3"/>
  <c r="E150" i="3"/>
  <c r="I2193" i="4" l="1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F2193" i="4"/>
  <c r="D2193" i="4"/>
  <c r="C2193" i="4"/>
  <c r="B2193" i="4"/>
  <c r="F2192" i="4"/>
  <c r="D2192" i="4"/>
  <c r="C2192" i="4"/>
  <c r="B2192" i="4"/>
  <c r="F2191" i="4"/>
  <c r="D2191" i="4"/>
  <c r="C2191" i="4"/>
  <c r="B2191" i="4"/>
  <c r="F2190" i="4"/>
  <c r="D2190" i="4"/>
  <c r="C2190" i="4"/>
  <c r="B2190" i="4"/>
  <c r="F2189" i="4"/>
  <c r="D2189" i="4"/>
  <c r="C2189" i="4"/>
  <c r="B2189" i="4"/>
  <c r="F2188" i="4"/>
  <c r="D2188" i="4"/>
  <c r="C2188" i="4"/>
  <c r="B2188" i="4"/>
  <c r="F2187" i="4"/>
  <c r="D2187" i="4"/>
  <c r="C2187" i="4"/>
  <c r="B2187" i="4"/>
  <c r="F2186" i="4"/>
  <c r="D2186" i="4"/>
  <c r="C2186" i="4"/>
  <c r="B2186" i="4"/>
  <c r="F2185" i="4"/>
  <c r="D2185" i="4"/>
  <c r="C2185" i="4"/>
  <c r="B2185" i="4"/>
  <c r="F2184" i="4"/>
  <c r="D2184" i="4"/>
  <c r="C2184" i="4"/>
  <c r="B2184" i="4"/>
  <c r="F2183" i="4"/>
  <c r="D2183" i="4"/>
  <c r="C2183" i="4"/>
  <c r="B2183" i="4"/>
  <c r="F2182" i="4"/>
  <c r="D2182" i="4"/>
  <c r="C2182" i="4"/>
  <c r="B2182" i="4"/>
  <c r="F2181" i="4"/>
  <c r="D2181" i="4"/>
  <c r="C2181" i="4"/>
  <c r="B2181" i="4"/>
  <c r="F2180" i="4"/>
  <c r="D2180" i="4"/>
  <c r="C2180" i="4"/>
  <c r="B2180" i="4"/>
  <c r="F2179" i="4"/>
  <c r="D2179" i="4"/>
  <c r="C2179" i="4"/>
  <c r="B2179" i="4"/>
  <c r="F2178" i="4"/>
  <c r="D2178" i="4"/>
  <c r="C2178" i="4"/>
  <c r="B2178" i="4"/>
  <c r="F2177" i="4"/>
  <c r="D2177" i="4"/>
  <c r="C2177" i="4"/>
  <c r="B2177" i="4"/>
  <c r="F2176" i="4"/>
  <c r="D2176" i="4"/>
  <c r="C2176" i="4"/>
  <c r="B2176" i="4"/>
  <c r="F2175" i="4"/>
  <c r="D2175" i="4"/>
  <c r="C2175" i="4"/>
  <c r="B2175" i="4"/>
  <c r="F2174" i="4"/>
  <c r="D2174" i="4"/>
  <c r="C2174" i="4"/>
  <c r="B2174" i="4"/>
  <c r="F2173" i="4"/>
  <c r="D2173" i="4"/>
  <c r="C2173" i="4"/>
  <c r="B2173" i="4"/>
  <c r="I132" i="5" l="1"/>
  <c r="B132" i="5"/>
  <c r="D132" i="5" s="1"/>
  <c r="F132" i="5"/>
  <c r="M136" i="2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F2172" i="4"/>
  <c r="D2172" i="4"/>
  <c r="C2172" i="4"/>
  <c r="B2172" i="4"/>
  <c r="F2171" i="4"/>
  <c r="D2171" i="4"/>
  <c r="C2171" i="4"/>
  <c r="B2171" i="4"/>
  <c r="F2170" i="4"/>
  <c r="D2170" i="4"/>
  <c r="C2170" i="4"/>
  <c r="B2170" i="4"/>
  <c r="F2169" i="4"/>
  <c r="D2169" i="4"/>
  <c r="C2169" i="4"/>
  <c r="B2169" i="4"/>
  <c r="F2168" i="4"/>
  <c r="D2168" i="4"/>
  <c r="C2168" i="4"/>
  <c r="B2168" i="4"/>
  <c r="F2167" i="4"/>
  <c r="D2167" i="4"/>
  <c r="C2167" i="4"/>
  <c r="B2167" i="4"/>
  <c r="F2166" i="4"/>
  <c r="D2166" i="4"/>
  <c r="C2166" i="4"/>
  <c r="B2166" i="4"/>
  <c r="F2165" i="4"/>
  <c r="D2165" i="4"/>
  <c r="C2165" i="4"/>
  <c r="B2165" i="4"/>
  <c r="F2164" i="4"/>
  <c r="D2164" i="4"/>
  <c r="C2164" i="4"/>
  <c r="B2164" i="4"/>
  <c r="F2163" i="4"/>
  <c r="D2163" i="4"/>
  <c r="C2163" i="4"/>
  <c r="B2163" i="4"/>
  <c r="F2162" i="4"/>
  <c r="D2162" i="4"/>
  <c r="C2162" i="4"/>
  <c r="B2162" i="4"/>
  <c r="F2161" i="4"/>
  <c r="D2161" i="4"/>
  <c r="C2161" i="4"/>
  <c r="B2161" i="4"/>
  <c r="F2160" i="4"/>
  <c r="D2160" i="4"/>
  <c r="C2160" i="4"/>
  <c r="B2160" i="4"/>
  <c r="F2159" i="4"/>
  <c r="D2159" i="4"/>
  <c r="C2159" i="4"/>
  <c r="B2159" i="4"/>
  <c r="F2158" i="4"/>
  <c r="D2158" i="4"/>
  <c r="C2158" i="4"/>
  <c r="B2158" i="4"/>
  <c r="F2157" i="4"/>
  <c r="D2157" i="4"/>
  <c r="C2157" i="4"/>
  <c r="B2157" i="4"/>
  <c r="F2156" i="4"/>
  <c r="D2156" i="4"/>
  <c r="C2156" i="4"/>
  <c r="B2156" i="4"/>
  <c r="F2155" i="4"/>
  <c r="D2155" i="4"/>
  <c r="C2155" i="4"/>
  <c r="B2155" i="4"/>
  <c r="F2154" i="4"/>
  <c r="D2154" i="4"/>
  <c r="C2154" i="4"/>
  <c r="B2154" i="4"/>
  <c r="F2153" i="4"/>
  <c r="D2153" i="4"/>
  <c r="C2153" i="4"/>
  <c r="B2153" i="4"/>
  <c r="F2152" i="4"/>
  <c r="D2152" i="4"/>
  <c r="C2152" i="4"/>
  <c r="B2152" i="4"/>
  <c r="F2151" i="4"/>
  <c r="D2151" i="4"/>
  <c r="C2151" i="4"/>
  <c r="B2151" i="4"/>
  <c r="F2150" i="4"/>
  <c r="D2150" i="4"/>
  <c r="C2150" i="4"/>
  <c r="B2150" i="4"/>
  <c r="F2149" i="4"/>
  <c r="D2149" i="4"/>
  <c r="C2149" i="4"/>
  <c r="B2149" i="4"/>
  <c r="F2148" i="4"/>
  <c r="D2148" i="4"/>
  <c r="C2148" i="4"/>
  <c r="B2148" i="4"/>
  <c r="F2147" i="4"/>
  <c r="D2147" i="4"/>
  <c r="C2147" i="4"/>
  <c r="B2147" i="4"/>
  <c r="F2146" i="4"/>
  <c r="D2146" i="4"/>
  <c r="C2146" i="4"/>
  <c r="B2146" i="4"/>
  <c r="F2145" i="4"/>
  <c r="D2145" i="4"/>
  <c r="C2145" i="4"/>
  <c r="B2145" i="4"/>
  <c r="F2144" i="4"/>
  <c r="D2144" i="4"/>
  <c r="C2144" i="4"/>
  <c r="B2144" i="4"/>
  <c r="F2143" i="4"/>
  <c r="D2143" i="4"/>
  <c r="C2143" i="4"/>
  <c r="B2143" i="4"/>
  <c r="F2142" i="4"/>
  <c r="D2142" i="4"/>
  <c r="C2142" i="4"/>
  <c r="B2142" i="4"/>
  <c r="F2141" i="4"/>
  <c r="D2141" i="4"/>
  <c r="C2141" i="4"/>
  <c r="B2141" i="4"/>
  <c r="F2140" i="4"/>
  <c r="D2140" i="4"/>
  <c r="C2140" i="4"/>
  <c r="B2140" i="4"/>
  <c r="F2139" i="4"/>
  <c r="D2139" i="4"/>
  <c r="C2139" i="4"/>
  <c r="B2139" i="4"/>
  <c r="F2138" i="4"/>
  <c r="D2138" i="4"/>
  <c r="C2138" i="4"/>
  <c r="B2138" i="4"/>
  <c r="F2137" i="4"/>
  <c r="D2137" i="4"/>
  <c r="C2137" i="4"/>
  <c r="B2137" i="4"/>
  <c r="F2136" i="4"/>
  <c r="D2136" i="4"/>
  <c r="C2136" i="4"/>
  <c r="B2136" i="4"/>
  <c r="F2135" i="4"/>
  <c r="D2135" i="4"/>
  <c r="C2135" i="4"/>
  <c r="B2135" i="4"/>
  <c r="F2134" i="4"/>
  <c r="D2134" i="4"/>
  <c r="C2134" i="4"/>
  <c r="B2134" i="4"/>
  <c r="F2133" i="4"/>
  <c r="D2133" i="4"/>
  <c r="C2133" i="4"/>
  <c r="B2133" i="4"/>
  <c r="F2132" i="4"/>
  <c r="D2132" i="4"/>
  <c r="C2132" i="4"/>
  <c r="B2132" i="4"/>
  <c r="F2131" i="4"/>
  <c r="D2131" i="4"/>
  <c r="C2131" i="4"/>
  <c r="B2131" i="4"/>
  <c r="F2130" i="4"/>
  <c r="D2130" i="4"/>
  <c r="C2130" i="4"/>
  <c r="B2130" i="4"/>
  <c r="F2129" i="4"/>
  <c r="D2129" i="4"/>
  <c r="C2129" i="4"/>
  <c r="B2129" i="4"/>
  <c r="F2128" i="4"/>
  <c r="D2128" i="4"/>
  <c r="C2128" i="4"/>
  <c r="B2128" i="4"/>
  <c r="F2127" i="4"/>
  <c r="D2127" i="4"/>
  <c r="C2127" i="4"/>
  <c r="B2127" i="4"/>
  <c r="F2126" i="4"/>
  <c r="D2126" i="4"/>
  <c r="C2126" i="4"/>
  <c r="B2126" i="4"/>
  <c r="F2125" i="4"/>
  <c r="D2125" i="4"/>
  <c r="C2125" i="4"/>
  <c r="B2125" i="4"/>
  <c r="F2124" i="4"/>
  <c r="D2124" i="4"/>
  <c r="C2124" i="4"/>
  <c r="B2124" i="4"/>
  <c r="F2123" i="4"/>
  <c r="D2123" i="4"/>
  <c r="C2123" i="4"/>
  <c r="B2123" i="4"/>
  <c r="F2122" i="4"/>
  <c r="D2122" i="4"/>
  <c r="C2122" i="4"/>
  <c r="B2122" i="4"/>
  <c r="F2121" i="4"/>
  <c r="D2121" i="4"/>
  <c r="C2121" i="4"/>
  <c r="B2121" i="4"/>
  <c r="F2120" i="4"/>
  <c r="D2120" i="4"/>
  <c r="C2120" i="4"/>
  <c r="B2120" i="4"/>
  <c r="F2119" i="4"/>
  <c r="D2119" i="4"/>
  <c r="C2119" i="4"/>
  <c r="B2119" i="4"/>
  <c r="F2118" i="4"/>
  <c r="D2118" i="4"/>
  <c r="C2118" i="4"/>
  <c r="B2118" i="4"/>
  <c r="F2117" i="4"/>
  <c r="D2117" i="4"/>
  <c r="C2117" i="4"/>
  <c r="B2117" i="4"/>
  <c r="F2116" i="4"/>
  <c r="D2116" i="4"/>
  <c r="C2116" i="4"/>
  <c r="B2116" i="4"/>
  <c r="F2115" i="4"/>
  <c r="D2115" i="4"/>
  <c r="C2115" i="4"/>
  <c r="B2115" i="4"/>
  <c r="F2114" i="4"/>
  <c r="D2114" i="4"/>
  <c r="C2114" i="4"/>
  <c r="B2114" i="4"/>
  <c r="F2113" i="4"/>
  <c r="D2113" i="4"/>
  <c r="C2113" i="4"/>
  <c r="B2113" i="4"/>
  <c r="F2112" i="4"/>
  <c r="D2112" i="4"/>
  <c r="C2112" i="4"/>
  <c r="B2112" i="4"/>
  <c r="F2111" i="4"/>
  <c r="D2111" i="4"/>
  <c r="C2111" i="4"/>
  <c r="B2111" i="4"/>
  <c r="F2110" i="4"/>
  <c r="D2110" i="4"/>
  <c r="C2110" i="4"/>
  <c r="B2110" i="4"/>
  <c r="C1365" i="4"/>
  <c r="I192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F2109" i="4"/>
  <c r="D2109" i="4"/>
  <c r="C2109" i="4"/>
  <c r="B2109" i="4"/>
  <c r="F2108" i="4"/>
  <c r="D2108" i="4"/>
  <c r="C2108" i="4"/>
  <c r="B2108" i="4"/>
  <c r="F2107" i="4"/>
  <c r="D2107" i="4"/>
  <c r="C2107" i="4"/>
  <c r="B2107" i="4"/>
  <c r="F2106" i="4"/>
  <c r="D2106" i="4"/>
  <c r="C2106" i="4"/>
  <c r="B2106" i="4"/>
  <c r="F2105" i="4"/>
  <c r="D2105" i="4"/>
  <c r="C2105" i="4"/>
  <c r="B2105" i="4"/>
  <c r="F2104" i="4"/>
  <c r="D2104" i="4"/>
  <c r="C2104" i="4"/>
  <c r="B2104" i="4"/>
  <c r="F2103" i="4"/>
  <c r="D2103" i="4"/>
  <c r="C2103" i="4"/>
  <c r="B2103" i="4"/>
  <c r="F2102" i="4"/>
  <c r="D2102" i="4"/>
  <c r="C2102" i="4"/>
  <c r="B2102" i="4"/>
  <c r="F2101" i="4"/>
  <c r="D2101" i="4"/>
  <c r="C2101" i="4"/>
  <c r="B2101" i="4"/>
  <c r="F2100" i="4"/>
  <c r="D2100" i="4"/>
  <c r="C2100" i="4"/>
  <c r="B2100" i="4"/>
  <c r="F2099" i="4"/>
  <c r="D2099" i="4"/>
  <c r="C2099" i="4"/>
  <c r="B2099" i="4"/>
  <c r="F2098" i="4"/>
  <c r="D2098" i="4"/>
  <c r="C2098" i="4"/>
  <c r="B2098" i="4"/>
  <c r="F2097" i="4"/>
  <c r="D2097" i="4"/>
  <c r="C2097" i="4"/>
  <c r="B2097" i="4"/>
  <c r="F2096" i="4"/>
  <c r="D2096" i="4"/>
  <c r="C2096" i="4"/>
  <c r="B2096" i="4"/>
  <c r="F2095" i="4"/>
  <c r="D2095" i="4"/>
  <c r="C2095" i="4"/>
  <c r="B2095" i="4"/>
  <c r="F2094" i="4"/>
  <c r="D2094" i="4"/>
  <c r="C2094" i="4"/>
  <c r="B2094" i="4"/>
  <c r="F2093" i="4"/>
  <c r="D2093" i="4"/>
  <c r="C2093" i="4"/>
  <c r="B2093" i="4"/>
  <c r="F2092" i="4"/>
  <c r="D2092" i="4"/>
  <c r="C2092" i="4"/>
  <c r="B2092" i="4"/>
  <c r="F2091" i="4"/>
  <c r="D2091" i="4"/>
  <c r="C2091" i="4"/>
  <c r="B2091" i="4"/>
  <c r="F2090" i="4"/>
  <c r="D2090" i="4"/>
  <c r="C2090" i="4"/>
  <c r="B2090" i="4"/>
  <c r="F2089" i="4"/>
  <c r="D2089" i="4"/>
  <c r="C2089" i="4"/>
  <c r="B2089" i="4"/>
  <c r="F2088" i="4"/>
  <c r="D2088" i="4"/>
  <c r="C2088" i="4"/>
  <c r="B2088" i="4"/>
  <c r="F2087" i="4"/>
  <c r="D2087" i="4"/>
  <c r="C2087" i="4"/>
  <c r="B2087" i="4"/>
  <c r="F2086" i="4"/>
  <c r="D2086" i="4"/>
  <c r="C2086" i="4"/>
  <c r="B2086" i="4"/>
  <c r="F2085" i="4"/>
  <c r="D2085" i="4"/>
  <c r="C2085" i="4"/>
  <c r="B2085" i="4"/>
  <c r="F2084" i="4"/>
  <c r="D2084" i="4"/>
  <c r="C2084" i="4"/>
  <c r="B2084" i="4"/>
  <c r="F2083" i="4"/>
  <c r="D2083" i="4"/>
  <c r="C2083" i="4"/>
  <c r="B2083" i="4"/>
  <c r="F2082" i="4"/>
  <c r="D2082" i="4"/>
  <c r="C2082" i="4"/>
  <c r="B2082" i="4"/>
  <c r="F2081" i="4"/>
  <c r="D2081" i="4"/>
  <c r="C2081" i="4"/>
  <c r="B2081" i="4"/>
  <c r="F2080" i="4"/>
  <c r="D2080" i="4"/>
  <c r="C2080" i="4"/>
  <c r="B2080" i="4"/>
  <c r="F2079" i="4"/>
  <c r="D2079" i="4"/>
  <c r="C2079" i="4"/>
  <c r="B2079" i="4"/>
  <c r="F2078" i="4"/>
  <c r="D2078" i="4"/>
  <c r="C2078" i="4"/>
  <c r="B2078" i="4"/>
  <c r="F2077" i="4"/>
  <c r="D2077" i="4"/>
  <c r="C2077" i="4"/>
  <c r="B2077" i="4"/>
  <c r="F2076" i="4"/>
  <c r="D2076" i="4"/>
  <c r="C2076" i="4"/>
  <c r="B2076" i="4"/>
  <c r="F2075" i="4"/>
  <c r="D2075" i="4"/>
  <c r="C2075" i="4"/>
  <c r="B2075" i="4"/>
  <c r="F2074" i="4"/>
  <c r="D2074" i="4"/>
  <c r="C2074" i="4"/>
  <c r="B2074" i="4"/>
  <c r="F2073" i="4"/>
  <c r="D2073" i="4"/>
  <c r="C2073" i="4"/>
  <c r="B2073" i="4"/>
  <c r="F2072" i="4"/>
  <c r="D2072" i="4"/>
  <c r="C2072" i="4"/>
  <c r="B2072" i="4"/>
  <c r="F2071" i="4"/>
  <c r="D2071" i="4"/>
  <c r="C2071" i="4"/>
  <c r="B2071" i="4"/>
  <c r="F2070" i="4"/>
  <c r="D2070" i="4"/>
  <c r="C2070" i="4"/>
  <c r="B2070" i="4"/>
  <c r="F2069" i="4"/>
  <c r="D2069" i="4"/>
  <c r="C2069" i="4"/>
  <c r="B2069" i="4"/>
  <c r="F2068" i="4"/>
  <c r="D2068" i="4"/>
  <c r="C2068" i="4"/>
  <c r="B2068" i="4"/>
  <c r="F2067" i="4"/>
  <c r="D2067" i="4"/>
  <c r="C2067" i="4"/>
  <c r="B2067" i="4"/>
  <c r="F2066" i="4"/>
  <c r="D2066" i="4"/>
  <c r="C2066" i="4"/>
  <c r="B2066" i="4"/>
  <c r="F2065" i="4"/>
  <c r="D2065" i="4"/>
  <c r="C2065" i="4"/>
  <c r="B2065" i="4"/>
  <c r="F2064" i="4"/>
  <c r="D2064" i="4"/>
  <c r="C2064" i="4"/>
  <c r="B2064" i="4"/>
  <c r="F2063" i="4"/>
  <c r="D2063" i="4"/>
  <c r="C2063" i="4"/>
  <c r="B2063" i="4"/>
  <c r="F2062" i="4"/>
  <c r="D2062" i="4"/>
  <c r="C2062" i="4"/>
  <c r="B2062" i="4"/>
  <c r="F2061" i="4"/>
  <c r="D2061" i="4"/>
  <c r="C2061" i="4"/>
  <c r="B2061" i="4"/>
  <c r="F2060" i="4"/>
  <c r="D2060" i="4"/>
  <c r="C2060" i="4"/>
  <c r="B2060" i="4"/>
  <c r="F2059" i="4"/>
  <c r="D2059" i="4"/>
  <c r="C2059" i="4"/>
  <c r="B2059" i="4"/>
  <c r="F2058" i="4"/>
  <c r="D2058" i="4"/>
  <c r="C2058" i="4"/>
  <c r="B2058" i="4"/>
  <c r="F2057" i="4"/>
  <c r="D2057" i="4"/>
  <c r="C2057" i="4"/>
  <c r="B2057" i="4"/>
  <c r="F2056" i="4"/>
  <c r="D2056" i="4"/>
  <c r="C2056" i="4"/>
  <c r="B2056" i="4"/>
  <c r="F2055" i="4"/>
  <c r="D2055" i="4"/>
  <c r="C2055" i="4"/>
  <c r="B2055" i="4"/>
  <c r="F2054" i="4"/>
  <c r="D2054" i="4"/>
  <c r="C2054" i="4"/>
  <c r="B2054" i="4"/>
  <c r="F2053" i="4"/>
  <c r="D2053" i="4"/>
  <c r="C2053" i="4"/>
  <c r="B2053" i="4"/>
  <c r="F2052" i="4"/>
  <c r="D2052" i="4"/>
  <c r="C2052" i="4"/>
  <c r="B2052" i="4"/>
  <c r="F2051" i="4"/>
  <c r="D2051" i="4"/>
  <c r="C2051" i="4"/>
  <c r="B2051" i="4"/>
  <c r="F2050" i="4"/>
  <c r="D2050" i="4"/>
  <c r="C2050" i="4"/>
  <c r="B2050" i="4"/>
  <c r="F2049" i="4"/>
  <c r="D2049" i="4"/>
  <c r="C2049" i="4"/>
  <c r="B2049" i="4"/>
  <c r="F2048" i="4"/>
  <c r="D2048" i="4"/>
  <c r="C2048" i="4"/>
  <c r="B2048" i="4"/>
  <c r="F2047" i="4"/>
  <c r="D2047" i="4"/>
  <c r="C2047" i="4"/>
  <c r="B2047" i="4"/>
  <c r="F2046" i="4"/>
  <c r="D2046" i="4"/>
  <c r="C2046" i="4"/>
  <c r="B2046" i="4"/>
  <c r="F2045" i="4"/>
  <c r="D2045" i="4"/>
  <c r="C2045" i="4"/>
  <c r="B2045" i="4"/>
  <c r="F2044" i="4"/>
  <c r="D2044" i="4"/>
  <c r="C2044" i="4"/>
  <c r="B2044" i="4"/>
  <c r="F2043" i="4"/>
  <c r="D2043" i="4"/>
  <c r="C2043" i="4"/>
  <c r="B2043" i="4"/>
  <c r="F2042" i="4"/>
  <c r="D2042" i="4"/>
  <c r="C2042" i="4"/>
  <c r="B2042" i="4"/>
  <c r="F2041" i="4"/>
  <c r="D2041" i="4"/>
  <c r="C2041" i="4"/>
  <c r="B2041" i="4"/>
  <c r="F2040" i="4"/>
  <c r="D2040" i="4"/>
  <c r="C2040" i="4"/>
  <c r="B2040" i="4"/>
  <c r="F2039" i="4"/>
  <c r="D2039" i="4"/>
  <c r="C2039" i="4"/>
  <c r="B2039" i="4"/>
  <c r="F2038" i="4"/>
  <c r="D2038" i="4"/>
  <c r="C2038" i="4"/>
  <c r="B2038" i="4"/>
  <c r="F2037" i="4"/>
  <c r="D2037" i="4"/>
  <c r="C2037" i="4"/>
  <c r="B2037" i="4"/>
  <c r="F2036" i="4"/>
  <c r="D2036" i="4"/>
  <c r="C2036" i="4"/>
  <c r="B2036" i="4"/>
  <c r="F2035" i="4"/>
  <c r="D2035" i="4"/>
  <c r="C2035" i="4"/>
  <c r="B2035" i="4"/>
  <c r="F2034" i="4"/>
  <c r="D2034" i="4"/>
  <c r="C2034" i="4"/>
  <c r="B2034" i="4"/>
  <c r="F2033" i="4"/>
  <c r="D2033" i="4"/>
  <c r="C2033" i="4"/>
  <c r="B2033" i="4"/>
  <c r="F2032" i="4"/>
  <c r="D2032" i="4"/>
  <c r="C2032" i="4"/>
  <c r="B2032" i="4"/>
  <c r="F2031" i="4"/>
  <c r="D2031" i="4"/>
  <c r="C2031" i="4"/>
  <c r="B2031" i="4"/>
  <c r="F2030" i="4"/>
  <c r="D2030" i="4"/>
  <c r="C2030" i="4"/>
  <c r="B2030" i="4"/>
  <c r="F2029" i="4"/>
  <c r="D2029" i="4"/>
  <c r="C2029" i="4"/>
  <c r="B2029" i="4"/>
  <c r="F2028" i="4"/>
  <c r="D2028" i="4"/>
  <c r="C2028" i="4"/>
  <c r="B2028" i="4"/>
  <c r="F2027" i="4"/>
  <c r="D2027" i="4"/>
  <c r="C2027" i="4"/>
  <c r="B2027" i="4"/>
  <c r="F2026" i="4"/>
  <c r="D2026" i="4"/>
  <c r="C2026" i="4"/>
  <c r="B2026" i="4"/>
  <c r="F2025" i="4"/>
  <c r="D2025" i="4"/>
  <c r="C2025" i="4"/>
  <c r="B2025" i="4"/>
  <c r="F2024" i="4"/>
  <c r="D2024" i="4"/>
  <c r="C2024" i="4"/>
  <c r="B2024" i="4"/>
  <c r="F2023" i="4"/>
  <c r="D2023" i="4"/>
  <c r="C2023" i="4"/>
  <c r="B2023" i="4"/>
  <c r="F2022" i="4"/>
  <c r="D2022" i="4"/>
  <c r="C2022" i="4"/>
  <c r="B2022" i="4"/>
  <c r="F2021" i="4"/>
  <c r="D2021" i="4"/>
  <c r="C2021" i="4"/>
  <c r="B2021" i="4"/>
  <c r="F2020" i="4"/>
  <c r="D2020" i="4"/>
  <c r="C2020" i="4"/>
  <c r="B2020" i="4"/>
  <c r="F2019" i="4"/>
  <c r="D2019" i="4"/>
  <c r="C2019" i="4"/>
  <c r="B2019" i="4"/>
  <c r="F2018" i="4"/>
  <c r="D2018" i="4"/>
  <c r="C2018" i="4"/>
  <c r="B2018" i="4"/>
  <c r="F2017" i="4"/>
  <c r="D2017" i="4"/>
  <c r="C2017" i="4"/>
  <c r="B2017" i="4"/>
  <c r="F2016" i="4"/>
  <c r="D2016" i="4"/>
  <c r="C2016" i="4"/>
  <c r="B2016" i="4"/>
  <c r="F2015" i="4"/>
  <c r="D2015" i="4"/>
  <c r="C2015" i="4"/>
  <c r="B2015" i="4"/>
  <c r="F2014" i="4"/>
  <c r="D2014" i="4"/>
  <c r="C2014" i="4"/>
  <c r="B2014" i="4"/>
  <c r="F2013" i="4"/>
  <c r="D2013" i="4"/>
  <c r="C2013" i="4"/>
  <c r="B2013" i="4"/>
  <c r="F2012" i="4"/>
  <c r="D2012" i="4"/>
  <c r="C2012" i="4"/>
  <c r="B2012" i="4"/>
  <c r="F2011" i="4"/>
  <c r="D2011" i="4"/>
  <c r="C2011" i="4"/>
  <c r="B2011" i="4"/>
  <c r="F2010" i="4"/>
  <c r="D2010" i="4"/>
  <c r="C2010" i="4"/>
  <c r="B2010" i="4"/>
  <c r="F2009" i="4"/>
  <c r="D2009" i="4"/>
  <c r="C2009" i="4"/>
  <c r="B2009" i="4"/>
  <c r="F2008" i="4"/>
  <c r="D2008" i="4"/>
  <c r="C2008" i="4"/>
  <c r="B2008" i="4"/>
  <c r="F2007" i="4"/>
  <c r="D2007" i="4"/>
  <c r="C2007" i="4"/>
  <c r="B2007" i="4"/>
  <c r="F2006" i="4"/>
  <c r="D2006" i="4"/>
  <c r="C2006" i="4"/>
  <c r="B2006" i="4"/>
  <c r="F2005" i="4"/>
  <c r="D2005" i="4"/>
  <c r="C2005" i="4"/>
  <c r="B2005" i="4"/>
  <c r="F2004" i="4"/>
  <c r="D2004" i="4"/>
  <c r="C2004" i="4"/>
  <c r="B2004" i="4"/>
  <c r="F2003" i="4"/>
  <c r="D2003" i="4"/>
  <c r="C2003" i="4"/>
  <c r="B2003" i="4"/>
  <c r="F2002" i="4"/>
  <c r="D2002" i="4"/>
  <c r="C2002" i="4"/>
  <c r="B2002" i="4"/>
  <c r="F2001" i="4"/>
  <c r="D2001" i="4"/>
  <c r="C2001" i="4"/>
  <c r="B2001" i="4"/>
  <c r="F2000" i="4"/>
  <c r="D2000" i="4"/>
  <c r="C2000" i="4"/>
  <c r="B2000" i="4"/>
  <c r="F1999" i="4"/>
  <c r="D1999" i="4"/>
  <c r="C1999" i="4"/>
  <c r="B1999" i="4"/>
  <c r="F1998" i="4"/>
  <c r="D1998" i="4"/>
  <c r="C1998" i="4"/>
  <c r="B1998" i="4"/>
  <c r="F1997" i="4"/>
  <c r="D1997" i="4"/>
  <c r="C1997" i="4"/>
  <c r="B1997" i="4"/>
  <c r="F1996" i="4"/>
  <c r="D1996" i="4"/>
  <c r="C1996" i="4"/>
  <c r="B1996" i="4"/>
  <c r="F1995" i="4"/>
  <c r="D1995" i="4"/>
  <c r="C1995" i="4"/>
  <c r="B1995" i="4"/>
  <c r="F1994" i="4"/>
  <c r="D1994" i="4"/>
  <c r="C1994" i="4"/>
  <c r="B1994" i="4"/>
  <c r="F1993" i="4"/>
  <c r="D1993" i="4"/>
  <c r="C1993" i="4"/>
  <c r="B1993" i="4"/>
  <c r="F1992" i="4"/>
  <c r="D1992" i="4"/>
  <c r="C1992" i="4"/>
  <c r="B1992" i="4"/>
  <c r="F1991" i="4"/>
  <c r="D1991" i="4"/>
  <c r="C1991" i="4"/>
  <c r="B1991" i="4"/>
  <c r="F1990" i="4"/>
  <c r="D1990" i="4"/>
  <c r="C1990" i="4"/>
  <c r="B1990" i="4"/>
  <c r="F1989" i="4"/>
  <c r="D1989" i="4"/>
  <c r="C1989" i="4"/>
  <c r="B1989" i="4"/>
  <c r="F1988" i="4"/>
  <c r="D1988" i="4"/>
  <c r="C1988" i="4"/>
  <c r="B1988" i="4"/>
  <c r="F1987" i="4"/>
  <c r="D1987" i="4"/>
  <c r="C1987" i="4"/>
  <c r="B1987" i="4"/>
  <c r="F1986" i="4"/>
  <c r="D1986" i="4"/>
  <c r="C1986" i="4"/>
  <c r="B1986" i="4"/>
  <c r="F1985" i="4"/>
  <c r="D1985" i="4"/>
  <c r="C1985" i="4"/>
  <c r="B1985" i="4"/>
  <c r="F1984" i="4"/>
  <c r="D1984" i="4"/>
  <c r="C1984" i="4"/>
  <c r="B1984" i="4"/>
  <c r="F1983" i="4"/>
  <c r="D1983" i="4"/>
  <c r="C1983" i="4"/>
  <c r="B1983" i="4"/>
  <c r="F1982" i="4"/>
  <c r="D1982" i="4"/>
  <c r="C1982" i="4"/>
  <c r="B1982" i="4"/>
  <c r="F1981" i="4"/>
  <c r="D1981" i="4"/>
  <c r="C1981" i="4"/>
  <c r="B1981" i="4"/>
  <c r="F1980" i="4"/>
  <c r="D1980" i="4"/>
  <c r="C1980" i="4"/>
  <c r="B1980" i="4"/>
  <c r="F1979" i="4"/>
  <c r="D1979" i="4"/>
  <c r="C1979" i="4"/>
  <c r="B1979" i="4"/>
  <c r="F1978" i="4"/>
  <c r="D1978" i="4"/>
  <c r="C1978" i="4"/>
  <c r="B1978" i="4"/>
  <c r="F1977" i="4"/>
  <c r="D1977" i="4"/>
  <c r="C1977" i="4"/>
  <c r="B1977" i="4"/>
  <c r="F1976" i="4"/>
  <c r="D1976" i="4"/>
  <c r="C1976" i="4"/>
  <c r="B1976" i="4"/>
  <c r="F1975" i="4"/>
  <c r="D1975" i="4"/>
  <c r="C1975" i="4"/>
  <c r="B1975" i="4"/>
  <c r="F1974" i="4"/>
  <c r="D1974" i="4"/>
  <c r="C1974" i="4"/>
  <c r="B1974" i="4"/>
  <c r="F1973" i="4"/>
  <c r="D1973" i="4"/>
  <c r="C1973" i="4"/>
  <c r="B1973" i="4"/>
  <c r="F1972" i="4"/>
  <c r="D1972" i="4"/>
  <c r="C1972" i="4"/>
  <c r="B1972" i="4"/>
  <c r="F1971" i="4"/>
  <c r="D1971" i="4"/>
  <c r="C1971" i="4"/>
  <c r="B1971" i="4"/>
  <c r="F1970" i="4"/>
  <c r="D1970" i="4"/>
  <c r="C1970" i="4"/>
  <c r="B1970" i="4"/>
  <c r="F1969" i="4"/>
  <c r="D1969" i="4"/>
  <c r="C1969" i="4"/>
  <c r="B1969" i="4"/>
  <c r="F1968" i="4"/>
  <c r="D1968" i="4"/>
  <c r="C1968" i="4"/>
  <c r="B1968" i="4"/>
  <c r="F1967" i="4"/>
  <c r="D1967" i="4"/>
  <c r="C1967" i="4"/>
  <c r="B1967" i="4"/>
  <c r="F1966" i="4"/>
  <c r="D1966" i="4"/>
  <c r="C1966" i="4"/>
  <c r="B1966" i="4"/>
  <c r="F1965" i="4"/>
  <c r="D1965" i="4"/>
  <c r="C1965" i="4"/>
  <c r="B1965" i="4"/>
  <c r="F1964" i="4"/>
  <c r="D1964" i="4"/>
  <c r="C1964" i="4"/>
  <c r="B1964" i="4"/>
  <c r="F1963" i="4"/>
  <c r="D1963" i="4"/>
  <c r="C1963" i="4"/>
  <c r="B1963" i="4"/>
  <c r="F1962" i="4"/>
  <c r="D1962" i="4"/>
  <c r="C1962" i="4"/>
  <c r="B1962" i="4"/>
  <c r="F1961" i="4"/>
  <c r="D1961" i="4"/>
  <c r="C1961" i="4"/>
  <c r="B1961" i="4"/>
  <c r="F1960" i="4"/>
  <c r="D1960" i="4"/>
  <c r="C1960" i="4"/>
  <c r="B1960" i="4"/>
  <c r="F1959" i="4"/>
  <c r="D1959" i="4"/>
  <c r="C1959" i="4"/>
  <c r="B1959" i="4"/>
  <c r="F1958" i="4"/>
  <c r="D1958" i="4"/>
  <c r="C1958" i="4"/>
  <c r="B1958" i="4"/>
  <c r="F1957" i="4"/>
  <c r="D1957" i="4"/>
  <c r="C1957" i="4"/>
  <c r="B1957" i="4"/>
  <c r="F1956" i="4"/>
  <c r="D1956" i="4"/>
  <c r="C1956" i="4"/>
  <c r="B1956" i="4"/>
  <c r="F1955" i="4"/>
  <c r="D1955" i="4"/>
  <c r="C1955" i="4"/>
  <c r="B1955" i="4"/>
  <c r="F1954" i="4"/>
  <c r="D1954" i="4"/>
  <c r="C1954" i="4"/>
  <c r="B1954" i="4"/>
  <c r="F1953" i="4"/>
  <c r="D1953" i="4"/>
  <c r="C1953" i="4"/>
  <c r="B1953" i="4"/>
  <c r="F1952" i="4"/>
  <c r="D1952" i="4"/>
  <c r="C1952" i="4"/>
  <c r="B1952" i="4"/>
  <c r="F1951" i="4"/>
  <c r="D1951" i="4"/>
  <c r="C1951" i="4"/>
  <c r="B1951" i="4"/>
  <c r="F1950" i="4"/>
  <c r="D1950" i="4"/>
  <c r="C1950" i="4"/>
  <c r="B1950" i="4"/>
  <c r="F1949" i="4"/>
  <c r="D1949" i="4"/>
  <c r="C1949" i="4"/>
  <c r="B1949" i="4"/>
  <c r="F1948" i="4"/>
  <c r="D1948" i="4"/>
  <c r="C1948" i="4"/>
  <c r="B1948" i="4"/>
  <c r="F1947" i="4"/>
  <c r="D1947" i="4"/>
  <c r="C1947" i="4"/>
  <c r="B1947" i="4"/>
  <c r="F1946" i="4"/>
  <c r="D1946" i="4"/>
  <c r="C1946" i="4"/>
  <c r="B1946" i="4"/>
  <c r="F1945" i="4"/>
  <c r="D1945" i="4"/>
  <c r="C1945" i="4"/>
  <c r="B1945" i="4"/>
  <c r="F1944" i="4"/>
  <c r="D1944" i="4"/>
  <c r="C1944" i="4"/>
  <c r="B1944" i="4"/>
  <c r="F1943" i="4"/>
  <c r="D1943" i="4"/>
  <c r="C1943" i="4"/>
  <c r="B1943" i="4"/>
  <c r="F1942" i="4"/>
  <c r="D1942" i="4"/>
  <c r="C1942" i="4"/>
  <c r="B1942" i="4"/>
  <c r="F1941" i="4"/>
  <c r="D1941" i="4"/>
  <c r="C1941" i="4"/>
  <c r="B1941" i="4"/>
  <c r="F1940" i="4"/>
  <c r="D1940" i="4"/>
  <c r="C1940" i="4"/>
  <c r="B1940" i="4"/>
  <c r="F1939" i="4"/>
  <c r="D1939" i="4"/>
  <c r="C1939" i="4"/>
  <c r="B1939" i="4"/>
  <c r="F1938" i="4"/>
  <c r="D1938" i="4"/>
  <c r="C1938" i="4"/>
  <c r="B1938" i="4"/>
  <c r="F1937" i="4"/>
  <c r="D1937" i="4"/>
  <c r="C1937" i="4"/>
  <c r="B1937" i="4"/>
  <c r="F1936" i="4"/>
  <c r="D1936" i="4"/>
  <c r="C1936" i="4"/>
  <c r="B1936" i="4"/>
  <c r="F1935" i="4"/>
  <c r="D1935" i="4"/>
  <c r="C1935" i="4"/>
  <c r="B1935" i="4"/>
  <c r="F1934" i="4"/>
  <c r="D1934" i="4"/>
  <c r="C1934" i="4"/>
  <c r="B1934" i="4"/>
  <c r="F1933" i="4"/>
  <c r="D1933" i="4"/>
  <c r="C1933" i="4"/>
  <c r="B1933" i="4"/>
  <c r="F1932" i="4"/>
  <c r="D1932" i="4"/>
  <c r="C1932" i="4"/>
  <c r="B1932" i="4"/>
  <c r="F1931" i="4"/>
  <c r="D1931" i="4"/>
  <c r="C1931" i="4"/>
  <c r="B1931" i="4"/>
  <c r="F1930" i="4"/>
  <c r="D1930" i="4"/>
  <c r="C1930" i="4"/>
  <c r="B1930" i="4"/>
  <c r="F1929" i="4"/>
  <c r="D1929" i="4"/>
  <c r="C1929" i="4"/>
  <c r="B1929" i="4"/>
  <c r="F1928" i="4"/>
  <c r="D1928" i="4"/>
  <c r="C1928" i="4"/>
  <c r="B1928" i="4"/>
  <c r="F1927" i="4"/>
  <c r="D1927" i="4"/>
  <c r="C1927" i="4"/>
  <c r="B1927" i="4"/>
  <c r="F1926" i="4"/>
  <c r="D1926" i="4"/>
  <c r="C1926" i="4"/>
  <c r="B1926" i="4"/>
  <c r="F1925" i="4"/>
  <c r="D1925" i="4"/>
  <c r="C1925" i="4"/>
  <c r="B1925" i="4"/>
  <c r="F1924" i="4"/>
  <c r="D1924" i="4"/>
  <c r="C1924" i="4"/>
  <c r="B1924" i="4"/>
  <c r="F1923" i="4"/>
  <c r="D1923" i="4"/>
  <c r="C1923" i="4"/>
  <c r="B1923" i="4"/>
  <c r="F1922" i="4"/>
  <c r="D1922" i="4"/>
  <c r="C1922" i="4"/>
  <c r="B1922" i="4"/>
  <c r="F1921" i="4"/>
  <c r="D1921" i="4"/>
  <c r="C1921" i="4"/>
  <c r="B1921" i="4"/>
  <c r="F1920" i="4"/>
  <c r="D1920" i="4"/>
  <c r="C1920" i="4"/>
  <c r="B1920" i="4"/>
  <c r="C132" i="5" l="1"/>
  <c r="E132" i="5"/>
  <c r="B80" i="5" l="1"/>
  <c r="C80" i="5" s="1"/>
  <c r="F80" i="5"/>
  <c r="B81" i="5"/>
  <c r="C81" i="5" s="1"/>
  <c r="F81" i="5"/>
  <c r="B82" i="5"/>
  <c r="D82" i="5" s="1"/>
  <c r="F82" i="5"/>
  <c r="B83" i="5"/>
  <c r="C83" i="5" s="1"/>
  <c r="F83" i="5"/>
  <c r="B84" i="5"/>
  <c r="D84" i="5" s="1"/>
  <c r="F84" i="5"/>
  <c r="B85" i="5"/>
  <c r="D85" i="5" s="1"/>
  <c r="F85" i="5"/>
  <c r="B86" i="5"/>
  <c r="D86" i="5" s="1"/>
  <c r="F86" i="5"/>
  <c r="B87" i="5"/>
  <c r="C87" i="5" s="1"/>
  <c r="F87" i="5"/>
  <c r="B88" i="5"/>
  <c r="D88" i="5" s="1"/>
  <c r="F88" i="5"/>
  <c r="B89" i="5"/>
  <c r="D89" i="5" s="1"/>
  <c r="F89" i="5"/>
  <c r="B90" i="5"/>
  <c r="D90" i="5" s="1"/>
  <c r="F90" i="5"/>
  <c r="B91" i="5"/>
  <c r="C91" i="5" s="1"/>
  <c r="F91" i="5"/>
  <c r="B92" i="5"/>
  <c r="D92" i="5" s="1"/>
  <c r="F92" i="5"/>
  <c r="B93" i="5"/>
  <c r="D93" i="5" s="1"/>
  <c r="F93" i="5"/>
  <c r="B94" i="5"/>
  <c r="D94" i="5" s="1"/>
  <c r="F94" i="5"/>
  <c r="B95" i="5"/>
  <c r="C95" i="5" s="1"/>
  <c r="F95" i="5"/>
  <c r="B96" i="5"/>
  <c r="D96" i="5" s="1"/>
  <c r="F96" i="5"/>
  <c r="B97" i="5"/>
  <c r="D97" i="5" s="1"/>
  <c r="F97" i="5"/>
  <c r="B98" i="5"/>
  <c r="D98" i="5" s="1"/>
  <c r="F98" i="5"/>
  <c r="B99" i="5"/>
  <c r="C99" i="5" s="1"/>
  <c r="F99" i="5"/>
  <c r="B100" i="5"/>
  <c r="D100" i="5" s="1"/>
  <c r="F100" i="5"/>
  <c r="B101" i="5"/>
  <c r="D101" i="5" s="1"/>
  <c r="F101" i="5"/>
  <c r="B102" i="5"/>
  <c r="D102" i="5" s="1"/>
  <c r="F102" i="5"/>
  <c r="B103" i="5"/>
  <c r="C103" i="5" s="1"/>
  <c r="F103" i="5"/>
  <c r="B104" i="5"/>
  <c r="D104" i="5" s="1"/>
  <c r="F104" i="5"/>
  <c r="B105" i="5"/>
  <c r="D105" i="5" s="1"/>
  <c r="F105" i="5"/>
  <c r="B106" i="5"/>
  <c r="D106" i="5" s="1"/>
  <c r="F106" i="5"/>
  <c r="B107" i="5"/>
  <c r="C107" i="5" s="1"/>
  <c r="F107" i="5"/>
  <c r="B108" i="5"/>
  <c r="D108" i="5" s="1"/>
  <c r="F108" i="5"/>
  <c r="B109" i="5"/>
  <c r="D109" i="5" s="1"/>
  <c r="F109" i="5"/>
  <c r="B110" i="5"/>
  <c r="D110" i="5" s="1"/>
  <c r="F110" i="5"/>
  <c r="B111" i="5"/>
  <c r="C111" i="5" s="1"/>
  <c r="F111" i="5"/>
  <c r="B112" i="5"/>
  <c r="D112" i="5" s="1"/>
  <c r="F112" i="5"/>
  <c r="B113" i="5"/>
  <c r="D113" i="5" s="1"/>
  <c r="F113" i="5"/>
  <c r="B114" i="5"/>
  <c r="D114" i="5" s="1"/>
  <c r="F114" i="5"/>
  <c r="B115" i="5"/>
  <c r="C115" i="5" s="1"/>
  <c r="F115" i="5"/>
  <c r="B116" i="5"/>
  <c r="D116" i="5" s="1"/>
  <c r="F116" i="5"/>
  <c r="B117" i="5"/>
  <c r="D117" i="5" s="1"/>
  <c r="F117" i="5"/>
  <c r="B118" i="5"/>
  <c r="D118" i="5" s="1"/>
  <c r="F118" i="5"/>
  <c r="B119" i="5"/>
  <c r="C119" i="5" s="1"/>
  <c r="F119" i="5"/>
  <c r="B120" i="5"/>
  <c r="D120" i="5" s="1"/>
  <c r="F120" i="5"/>
  <c r="B121" i="5"/>
  <c r="D121" i="5" s="1"/>
  <c r="F121" i="5"/>
  <c r="B122" i="5"/>
  <c r="D122" i="5" s="1"/>
  <c r="F122" i="5"/>
  <c r="B123" i="5"/>
  <c r="C123" i="5" s="1"/>
  <c r="F123" i="5"/>
  <c r="B124" i="5"/>
  <c r="D124" i="5" s="1"/>
  <c r="F124" i="5"/>
  <c r="B125" i="5"/>
  <c r="D125" i="5" s="1"/>
  <c r="F125" i="5"/>
  <c r="B126" i="5"/>
  <c r="D126" i="5" s="1"/>
  <c r="F126" i="5"/>
  <c r="B127" i="5"/>
  <c r="C127" i="5" s="1"/>
  <c r="F127" i="5"/>
  <c r="B128" i="5"/>
  <c r="C128" i="5" s="1"/>
  <c r="F128" i="5"/>
  <c r="B129" i="5"/>
  <c r="C129" i="5" s="1"/>
  <c r="F129" i="5"/>
  <c r="B130" i="5"/>
  <c r="D130" i="5" s="1"/>
  <c r="F130" i="5"/>
  <c r="B131" i="5"/>
  <c r="C131" i="5" s="1"/>
  <c r="F13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D4" i="6"/>
  <c r="C4" i="6"/>
  <c r="B4" i="6"/>
  <c r="E4" i="6" s="1"/>
  <c r="M24" i="2"/>
  <c r="M19" i="2"/>
  <c r="M10" i="2"/>
  <c r="M35" i="2"/>
  <c r="M128" i="2"/>
  <c r="M158" i="2"/>
  <c r="M119" i="2"/>
  <c r="M30" i="2"/>
  <c r="M114" i="2"/>
  <c r="M154" i="2"/>
  <c r="M108" i="2"/>
  <c r="M104" i="2"/>
  <c r="M97" i="2"/>
  <c r="M68" i="2"/>
  <c r="M86" i="2"/>
  <c r="M159" i="2"/>
  <c r="M118" i="2"/>
  <c r="M18" i="2"/>
  <c r="M161" i="2"/>
  <c r="M65" i="2"/>
  <c r="M151" i="2"/>
  <c r="M129" i="2"/>
  <c r="M92" i="2"/>
  <c r="M123" i="2"/>
  <c r="M91" i="2"/>
  <c r="M113" i="2"/>
  <c r="M149" i="2"/>
  <c r="M58" i="2"/>
  <c r="M21" i="2"/>
  <c r="M139" i="2"/>
  <c r="M15" i="2"/>
  <c r="M72" i="2"/>
  <c r="M117" i="2"/>
  <c r="M98" i="2"/>
  <c r="M11" i="2"/>
  <c r="M60" i="2"/>
  <c r="M110" i="2"/>
  <c r="M81" i="2"/>
  <c r="M87" i="2"/>
  <c r="M33" i="2"/>
  <c r="M3" i="2"/>
  <c r="M134" i="2"/>
  <c r="M22" i="2"/>
  <c r="M12" i="2"/>
  <c r="M43" i="2"/>
  <c r="M105" i="2"/>
  <c r="M4" i="2"/>
  <c r="M124" i="2"/>
  <c r="M32" i="2"/>
  <c r="M63" i="2"/>
  <c r="M109" i="2"/>
  <c r="M121" i="2"/>
  <c r="G121" i="2"/>
  <c r="F27" i="6" s="1"/>
  <c r="G109" i="2"/>
  <c r="G63" i="2"/>
  <c r="G32" i="2"/>
  <c r="F10" i="6" s="1"/>
  <c r="G124" i="2"/>
  <c r="G4" i="2"/>
  <c r="F4" i="6" s="1"/>
  <c r="G105" i="2"/>
  <c r="G43" i="2"/>
  <c r="G12" i="2"/>
  <c r="G22" i="2"/>
  <c r="G134" i="2"/>
  <c r="G3" i="2"/>
  <c r="G33" i="2"/>
  <c r="G87" i="2"/>
  <c r="E146" i="5" s="1"/>
  <c r="G81" i="2"/>
  <c r="G110" i="2"/>
  <c r="E151" i="5" s="1"/>
  <c r="G60" i="2"/>
  <c r="G11" i="2"/>
  <c r="G98" i="2"/>
  <c r="G117" i="2"/>
  <c r="G72" i="2"/>
  <c r="G15" i="2"/>
  <c r="G139" i="2"/>
  <c r="F31" i="6" s="1"/>
  <c r="G21" i="2"/>
  <c r="G58" i="2"/>
  <c r="G149" i="2"/>
  <c r="F35" i="6" s="1"/>
  <c r="G113" i="2"/>
  <c r="G91" i="2"/>
  <c r="G123" i="2"/>
  <c r="G92" i="2"/>
  <c r="G129" i="2"/>
  <c r="G151" i="2"/>
  <c r="G65" i="2"/>
  <c r="G161" i="2"/>
  <c r="G18" i="2"/>
  <c r="G118" i="2"/>
  <c r="G159" i="2"/>
  <c r="F37" i="6" s="1"/>
  <c r="G86" i="2"/>
  <c r="G68" i="2"/>
  <c r="E142" i="5" s="1"/>
  <c r="G97" i="2"/>
  <c r="G104" i="2"/>
  <c r="G108" i="2"/>
  <c r="G154" i="2"/>
  <c r="G114" i="2"/>
  <c r="G30" i="2"/>
  <c r="G119" i="2"/>
  <c r="G158" i="2"/>
  <c r="G128" i="2"/>
  <c r="G35" i="2"/>
  <c r="E135" i="5" s="1"/>
  <c r="G10" i="2"/>
  <c r="G19" i="2"/>
  <c r="G24" i="2"/>
  <c r="E80" i="5" l="1"/>
  <c r="E116" i="5"/>
  <c r="C121" i="5"/>
  <c r="C116" i="5"/>
  <c r="C117" i="5"/>
  <c r="D128" i="5"/>
  <c r="C84" i="5"/>
  <c r="C106" i="5"/>
  <c r="D80" i="5"/>
  <c r="E92" i="5"/>
  <c r="C118" i="5"/>
  <c r="C96" i="5"/>
  <c r="D81" i="5"/>
  <c r="D129" i="5"/>
  <c r="C104" i="5"/>
  <c r="C97" i="5"/>
  <c r="C85" i="5"/>
  <c r="C82" i="5"/>
  <c r="C120" i="5"/>
  <c r="C98" i="5"/>
  <c r="C86" i="5"/>
  <c r="C122" i="5"/>
  <c r="C114" i="5"/>
  <c r="C113" i="5"/>
  <c r="C112" i="5"/>
  <c r="C105" i="5"/>
  <c r="C102" i="5"/>
  <c r="C101" i="5"/>
  <c r="C100" i="5"/>
  <c r="E128" i="5"/>
  <c r="E112" i="5"/>
  <c r="E96" i="5"/>
  <c r="C130" i="5"/>
  <c r="E124" i="5"/>
  <c r="E88" i="5"/>
  <c r="E84" i="5"/>
  <c r="C126" i="5"/>
  <c r="C125" i="5"/>
  <c r="C124" i="5"/>
  <c r="C110" i="5"/>
  <c r="C109" i="5"/>
  <c r="C108" i="5"/>
  <c r="C94" i="5"/>
  <c r="C93" i="5"/>
  <c r="C90" i="5"/>
  <c r="C89" i="5"/>
  <c r="C88" i="5"/>
  <c r="E120" i="5"/>
  <c r="E108" i="5"/>
  <c r="E104" i="5"/>
  <c r="E113" i="5"/>
  <c r="E105" i="5"/>
  <c r="E93" i="5"/>
  <c r="E89" i="5"/>
  <c r="E121" i="5"/>
  <c r="E129" i="5"/>
  <c r="E81" i="5"/>
  <c r="E97" i="5"/>
  <c r="E85" i="5"/>
  <c r="E125" i="5"/>
  <c r="E127" i="5"/>
  <c r="E123" i="5"/>
  <c r="E119" i="5"/>
  <c r="E115" i="5"/>
  <c r="E111" i="5"/>
  <c r="E99" i="5"/>
  <c r="E95" i="5"/>
  <c r="E91" i="5"/>
  <c r="E87" i="5"/>
  <c r="E83" i="5"/>
  <c r="D131" i="5"/>
  <c r="D127" i="5"/>
  <c r="E126" i="5"/>
  <c r="D123" i="5"/>
  <c r="E122" i="5"/>
  <c r="D119" i="5"/>
  <c r="E118" i="5"/>
  <c r="D115" i="5"/>
  <c r="D111" i="5"/>
  <c r="E110" i="5"/>
  <c r="D107" i="5"/>
  <c r="E106" i="5"/>
  <c r="D103" i="5"/>
  <c r="E102" i="5"/>
  <c r="D99" i="5"/>
  <c r="E98" i="5"/>
  <c r="D95" i="5"/>
  <c r="E94" i="5"/>
  <c r="D91" i="5"/>
  <c r="E90" i="5"/>
  <c r="D87" i="5"/>
  <c r="E86" i="5"/>
  <c r="D83" i="5"/>
  <c r="E82" i="5"/>
  <c r="E5" i="3"/>
  <c r="E87" i="3"/>
  <c r="E128" i="3"/>
  <c r="E135" i="3"/>
  <c r="E45" i="3"/>
  <c r="B135" i="3"/>
  <c r="C135" i="3"/>
  <c r="D135" i="3"/>
  <c r="B128" i="3"/>
  <c r="C128" i="3"/>
  <c r="D128" i="3"/>
  <c r="B87" i="3"/>
  <c r="C87" i="3"/>
  <c r="D87" i="3"/>
  <c r="B5" i="3"/>
  <c r="C5" i="3"/>
  <c r="D5" i="3"/>
  <c r="B45" i="3"/>
  <c r="C45" i="3"/>
  <c r="D45" i="3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F1919" i="4"/>
  <c r="D1919" i="4"/>
  <c r="C1919" i="4"/>
  <c r="B1919" i="4"/>
  <c r="F1918" i="4"/>
  <c r="D1918" i="4"/>
  <c r="C1918" i="4"/>
  <c r="B1918" i="4"/>
  <c r="F1917" i="4"/>
  <c r="D1917" i="4"/>
  <c r="C1917" i="4"/>
  <c r="B1917" i="4"/>
  <c r="F1916" i="4"/>
  <c r="D1916" i="4"/>
  <c r="C1916" i="4"/>
  <c r="B1916" i="4"/>
  <c r="F1915" i="4"/>
  <c r="D1915" i="4"/>
  <c r="C1915" i="4"/>
  <c r="B1915" i="4"/>
  <c r="F1914" i="4"/>
  <c r="D1914" i="4"/>
  <c r="C1914" i="4"/>
  <c r="B1914" i="4"/>
  <c r="F1913" i="4"/>
  <c r="D1913" i="4"/>
  <c r="C1913" i="4"/>
  <c r="B1913" i="4"/>
  <c r="F1912" i="4"/>
  <c r="D1912" i="4"/>
  <c r="C1912" i="4"/>
  <c r="B1912" i="4"/>
  <c r="F1911" i="4"/>
  <c r="D1911" i="4"/>
  <c r="C1911" i="4"/>
  <c r="B1911" i="4"/>
  <c r="F1910" i="4"/>
  <c r="D1910" i="4"/>
  <c r="C1910" i="4"/>
  <c r="B1910" i="4"/>
  <c r="F1909" i="4"/>
  <c r="D1909" i="4"/>
  <c r="C1909" i="4"/>
  <c r="B1909" i="4"/>
  <c r="F1908" i="4"/>
  <c r="D1908" i="4"/>
  <c r="C1908" i="4"/>
  <c r="B1908" i="4"/>
  <c r="F1907" i="4"/>
  <c r="D1907" i="4"/>
  <c r="C1907" i="4"/>
  <c r="B1907" i="4"/>
  <c r="F1906" i="4"/>
  <c r="D1906" i="4"/>
  <c r="C1906" i="4"/>
  <c r="B1906" i="4"/>
  <c r="F1905" i="4"/>
  <c r="D1905" i="4"/>
  <c r="C1905" i="4"/>
  <c r="B1905" i="4"/>
  <c r="F1904" i="4"/>
  <c r="D1904" i="4"/>
  <c r="C1904" i="4"/>
  <c r="B1904" i="4"/>
  <c r="F1903" i="4"/>
  <c r="D1903" i="4"/>
  <c r="C1903" i="4"/>
  <c r="B1903" i="4"/>
  <c r="F1902" i="4"/>
  <c r="D1902" i="4"/>
  <c r="C1902" i="4"/>
  <c r="B1902" i="4"/>
  <c r="F1901" i="4"/>
  <c r="D1901" i="4"/>
  <c r="C1901" i="4"/>
  <c r="B1901" i="4"/>
  <c r="F1900" i="4"/>
  <c r="D1900" i="4"/>
  <c r="C1900" i="4"/>
  <c r="B1900" i="4"/>
  <c r="F1899" i="4"/>
  <c r="D1899" i="4"/>
  <c r="C1899" i="4"/>
  <c r="B1899" i="4"/>
  <c r="F1898" i="4"/>
  <c r="D1898" i="4"/>
  <c r="C1898" i="4"/>
  <c r="B1898" i="4"/>
  <c r="F1897" i="4"/>
  <c r="D1897" i="4"/>
  <c r="C1897" i="4"/>
  <c r="B1897" i="4"/>
  <c r="F1896" i="4"/>
  <c r="D1896" i="4"/>
  <c r="C1896" i="4"/>
  <c r="B1896" i="4"/>
  <c r="F1895" i="4"/>
  <c r="D1895" i="4"/>
  <c r="C1895" i="4"/>
  <c r="B1895" i="4"/>
  <c r="F1894" i="4"/>
  <c r="D1894" i="4"/>
  <c r="C1894" i="4"/>
  <c r="B1894" i="4"/>
  <c r="F1893" i="4"/>
  <c r="D1893" i="4"/>
  <c r="C1893" i="4"/>
  <c r="B1893" i="4"/>
  <c r="F1892" i="4"/>
  <c r="D1892" i="4"/>
  <c r="C1892" i="4"/>
  <c r="B1892" i="4"/>
  <c r="F1891" i="4"/>
  <c r="D1891" i="4"/>
  <c r="C1891" i="4"/>
  <c r="B1891" i="4"/>
  <c r="F1890" i="4"/>
  <c r="D1890" i="4"/>
  <c r="C1890" i="4"/>
  <c r="B1890" i="4"/>
  <c r="F1889" i="4"/>
  <c r="D1889" i="4"/>
  <c r="C1889" i="4"/>
  <c r="B1889" i="4"/>
  <c r="F1888" i="4"/>
  <c r="D1888" i="4"/>
  <c r="C1888" i="4"/>
  <c r="B1888" i="4"/>
  <c r="F1887" i="4"/>
  <c r="D1887" i="4"/>
  <c r="C1887" i="4"/>
  <c r="B1887" i="4"/>
  <c r="F1886" i="4"/>
  <c r="D1886" i="4"/>
  <c r="C1886" i="4"/>
  <c r="B1886" i="4"/>
  <c r="F1885" i="4"/>
  <c r="D1885" i="4"/>
  <c r="C1885" i="4"/>
  <c r="B1885" i="4"/>
  <c r="F1884" i="4"/>
  <c r="D1884" i="4"/>
  <c r="C1884" i="4"/>
  <c r="B1884" i="4"/>
  <c r="F1883" i="4"/>
  <c r="D1883" i="4"/>
  <c r="C1883" i="4"/>
  <c r="B1883" i="4"/>
  <c r="F1882" i="4"/>
  <c r="D1882" i="4"/>
  <c r="C1882" i="4"/>
  <c r="B1882" i="4"/>
  <c r="F1881" i="4"/>
  <c r="D1881" i="4"/>
  <c r="C1881" i="4"/>
  <c r="B1881" i="4"/>
  <c r="F1880" i="4"/>
  <c r="D1880" i="4"/>
  <c r="C1880" i="4"/>
  <c r="B1880" i="4"/>
  <c r="F1879" i="4"/>
  <c r="D1879" i="4"/>
  <c r="C1879" i="4"/>
  <c r="B1879" i="4"/>
  <c r="F1878" i="4"/>
  <c r="D1878" i="4"/>
  <c r="C1878" i="4"/>
  <c r="B1878" i="4"/>
  <c r="F1877" i="4"/>
  <c r="D1877" i="4"/>
  <c r="C1877" i="4"/>
  <c r="B1877" i="4"/>
  <c r="F1876" i="4"/>
  <c r="D1876" i="4"/>
  <c r="C1876" i="4"/>
  <c r="B1876" i="4"/>
  <c r="F1875" i="4"/>
  <c r="D1875" i="4"/>
  <c r="C1875" i="4"/>
  <c r="B1875" i="4"/>
  <c r="F1874" i="4"/>
  <c r="D1874" i="4"/>
  <c r="C1874" i="4"/>
  <c r="B1874" i="4"/>
  <c r="F1873" i="4"/>
  <c r="D1873" i="4"/>
  <c r="C1873" i="4"/>
  <c r="B1873" i="4"/>
  <c r="F1872" i="4"/>
  <c r="D1872" i="4"/>
  <c r="C1872" i="4"/>
  <c r="B1872" i="4"/>
  <c r="F1871" i="4"/>
  <c r="D1871" i="4"/>
  <c r="C1871" i="4"/>
  <c r="B1871" i="4"/>
  <c r="F1870" i="4"/>
  <c r="D1870" i="4"/>
  <c r="C1870" i="4"/>
  <c r="B1870" i="4"/>
  <c r="F1869" i="4"/>
  <c r="D1869" i="4"/>
  <c r="C1869" i="4"/>
  <c r="B1869" i="4"/>
  <c r="F1868" i="4"/>
  <c r="D1868" i="4"/>
  <c r="C1868" i="4"/>
  <c r="B1868" i="4"/>
  <c r="F1867" i="4"/>
  <c r="D1867" i="4"/>
  <c r="C1867" i="4"/>
  <c r="B1867" i="4"/>
  <c r="F1866" i="4"/>
  <c r="D1866" i="4"/>
  <c r="C1866" i="4"/>
  <c r="B1866" i="4"/>
  <c r="F1865" i="4"/>
  <c r="D1865" i="4"/>
  <c r="C1865" i="4"/>
  <c r="B1865" i="4"/>
  <c r="F1864" i="4"/>
  <c r="D1864" i="4"/>
  <c r="C1864" i="4"/>
  <c r="B1864" i="4"/>
  <c r="F1863" i="4"/>
  <c r="D1863" i="4"/>
  <c r="C1863" i="4"/>
  <c r="B1863" i="4"/>
  <c r="F1862" i="4"/>
  <c r="D1862" i="4"/>
  <c r="C1862" i="4"/>
  <c r="B1862" i="4"/>
  <c r="F1861" i="4"/>
  <c r="D1861" i="4"/>
  <c r="C1861" i="4"/>
  <c r="B1861" i="4"/>
  <c r="F1860" i="4"/>
  <c r="D1860" i="4"/>
  <c r="C1860" i="4"/>
  <c r="B1860" i="4"/>
  <c r="F1859" i="4"/>
  <c r="D1859" i="4"/>
  <c r="C1859" i="4"/>
  <c r="B1859" i="4"/>
  <c r="F1858" i="4"/>
  <c r="D1858" i="4"/>
  <c r="C1858" i="4"/>
  <c r="B1858" i="4"/>
  <c r="F1857" i="4"/>
  <c r="D1857" i="4"/>
  <c r="C1857" i="4"/>
  <c r="B1857" i="4"/>
  <c r="F1856" i="4"/>
  <c r="D1856" i="4"/>
  <c r="C1856" i="4"/>
  <c r="B1856" i="4"/>
  <c r="F1855" i="4"/>
  <c r="D1855" i="4"/>
  <c r="C1855" i="4"/>
  <c r="B1855" i="4"/>
  <c r="F1854" i="4"/>
  <c r="D1854" i="4"/>
  <c r="C1854" i="4"/>
  <c r="B1854" i="4"/>
  <c r="F1853" i="4"/>
  <c r="D1853" i="4"/>
  <c r="C1853" i="4"/>
  <c r="B1853" i="4"/>
  <c r="F1852" i="4"/>
  <c r="D1852" i="4"/>
  <c r="C1852" i="4"/>
  <c r="B1852" i="4"/>
  <c r="F1851" i="4"/>
  <c r="D1851" i="4"/>
  <c r="C1851" i="4"/>
  <c r="B1851" i="4"/>
  <c r="F1850" i="4"/>
  <c r="D1850" i="4"/>
  <c r="C1850" i="4"/>
  <c r="B1850" i="4"/>
  <c r="F1849" i="4"/>
  <c r="D1849" i="4"/>
  <c r="C1849" i="4"/>
  <c r="B1849" i="4"/>
  <c r="F1848" i="4"/>
  <c r="D1848" i="4"/>
  <c r="C1848" i="4"/>
  <c r="B1848" i="4"/>
  <c r="F1847" i="4"/>
  <c r="D1847" i="4"/>
  <c r="C1847" i="4"/>
  <c r="B1847" i="4"/>
  <c r="F1846" i="4"/>
  <c r="D1846" i="4"/>
  <c r="C1846" i="4"/>
  <c r="B1846" i="4"/>
  <c r="F1845" i="4"/>
  <c r="D1845" i="4"/>
  <c r="C1845" i="4"/>
  <c r="B1845" i="4"/>
  <c r="F1844" i="4"/>
  <c r="D1844" i="4"/>
  <c r="C1844" i="4"/>
  <c r="B1844" i="4"/>
  <c r="F1843" i="4"/>
  <c r="D1843" i="4"/>
  <c r="C1843" i="4"/>
  <c r="B1843" i="4"/>
  <c r="F1842" i="4"/>
  <c r="D1842" i="4"/>
  <c r="C1842" i="4"/>
  <c r="B1842" i="4"/>
  <c r="F1841" i="4"/>
  <c r="D1841" i="4"/>
  <c r="C1841" i="4"/>
  <c r="B1841" i="4"/>
  <c r="F1840" i="4"/>
  <c r="D1840" i="4"/>
  <c r="C1840" i="4"/>
  <c r="B1840" i="4"/>
  <c r="F1839" i="4"/>
  <c r="D1839" i="4"/>
  <c r="C1839" i="4"/>
  <c r="B1839" i="4"/>
  <c r="F1838" i="4"/>
  <c r="D1838" i="4"/>
  <c r="C1838" i="4"/>
  <c r="B1838" i="4"/>
  <c r="F1837" i="4"/>
  <c r="D1837" i="4"/>
  <c r="C1837" i="4"/>
  <c r="B1837" i="4"/>
  <c r="F1836" i="4"/>
  <c r="D1836" i="4"/>
  <c r="C1836" i="4"/>
  <c r="B1836" i="4"/>
  <c r="F1835" i="4"/>
  <c r="D1835" i="4"/>
  <c r="C1835" i="4"/>
  <c r="B1835" i="4"/>
  <c r="F1834" i="4"/>
  <c r="D1834" i="4"/>
  <c r="C1834" i="4"/>
  <c r="B1834" i="4"/>
  <c r="F1833" i="4"/>
  <c r="D1833" i="4"/>
  <c r="C1833" i="4"/>
  <c r="B1833" i="4"/>
  <c r="F1832" i="4"/>
  <c r="D1832" i="4"/>
  <c r="C1832" i="4"/>
  <c r="B1832" i="4"/>
  <c r="F1831" i="4"/>
  <c r="D1831" i="4"/>
  <c r="C1831" i="4"/>
  <c r="B1831" i="4"/>
  <c r="F1830" i="4"/>
  <c r="D1830" i="4"/>
  <c r="C1830" i="4"/>
  <c r="B1830" i="4"/>
  <c r="F1829" i="4"/>
  <c r="D1829" i="4"/>
  <c r="C1829" i="4"/>
  <c r="B1829" i="4"/>
  <c r="F1828" i="4"/>
  <c r="D1828" i="4"/>
  <c r="C1828" i="4"/>
  <c r="B1828" i="4"/>
  <c r="F1827" i="4"/>
  <c r="D1827" i="4"/>
  <c r="C1827" i="4"/>
  <c r="B1827" i="4"/>
  <c r="F1826" i="4"/>
  <c r="D1826" i="4"/>
  <c r="C1826" i="4"/>
  <c r="B1826" i="4"/>
  <c r="F1825" i="4"/>
  <c r="D1825" i="4"/>
  <c r="C1825" i="4"/>
  <c r="B1825" i="4"/>
  <c r="F1824" i="4"/>
  <c r="D1824" i="4"/>
  <c r="C1824" i="4"/>
  <c r="B1824" i="4"/>
  <c r="F1823" i="4"/>
  <c r="D1823" i="4"/>
  <c r="C1823" i="4"/>
  <c r="B1823" i="4"/>
  <c r="F1822" i="4"/>
  <c r="D1822" i="4"/>
  <c r="C1822" i="4"/>
  <c r="B1822" i="4"/>
  <c r="F1821" i="4"/>
  <c r="D1821" i="4"/>
  <c r="C1821" i="4"/>
  <c r="B1821" i="4"/>
  <c r="F1820" i="4"/>
  <c r="D1820" i="4"/>
  <c r="C1820" i="4"/>
  <c r="B1820" i="4"/>
  <c r="F1819" i="4"/>
  <c r="D1819" i="4"/>
  <c r="C1819" i="4"/>
  <c r="B1819" i="4"/>
  <c r="F1818" i="4"/>
  <c r="D1818" i="4"/>
  <c r="C1818" i="4"/>
  <c r="B1818" i="4"/>
  <c r="F1817" i="4"/>
  <c r="D1817" i="4"/>
  <c r="C1817" i="4"/>
  <c r="B1817" i="4"/>
  <c r="F1816" i="4"/>
  <c r="D1816" i="4"/>
  <c r="C1816" i="4"/>
  <c r="B1816" i="4"/>
  <c r="F1815" i="4"/>
  <c r="D1815" i="4"/>
  <c r="C1815" i="4"/>
  <c r="B1815" i="4"/>
  <c r="F1814" i="4"/>
  <c r="D1814" i="4"/>
  <c r="C1814" i="4"/>
  <c r="B1814" i="4"/>
  <c r="F1813" i="4"/>
  <c r="D1813" i="4"/>
  <c r="C1813" i="4"/>
  <c r="B1813" i="4"/>
  <c r="F1812" i="4"/>
  <c r="D1812" i="4"/>
  <c r="C1812" i="4"/>
  <c r="B1812" i="4"/>
  <c r="F1811" i="4"/>
  <c r="D1811" i="4"/>
  <c r="C1811" i="4"/>
  <c r="B1811" i="4"/>
  <c r="F1810" i="4"/>
  <c r="D1810" i="4"/>
  <c r="C1810" i="4"/>
  <c r="B1810" i="4"/>
  <c r="F1809" i="4"/>
  <c r="D1809" i="4"/>
  <c r="C1809" i="4"/>
  <c r="B1809" i="4"/>
  <c r="F1808" i="4"/>
  <c r="D1808" i="4"/>
  <c r="C1808" i="4"/>
  <c r="B1808" i="4"/>
  <c r="F1807" i="4"/>
  <c r="D1807" i="4"/>
  <c r="C1807" i="4"/>
  <c r="B1807" i="4"/>
  <c r="F1806" i="4"/>
  <c r="D1806" i="4"/>
  <c r="C1806" i="4"/>
  <c r="B1806" i="4"/>
  <c r="F1805" i="4"/>
  <c r="D1805" i="4"/>
  <c r="C1805" i="4"/>
  <c r="B1805" i="4"/>
  <c r="F1804" i="4"/>
  <c r="D1804" i="4"/>
  <c r="C1804" i="4"/>
  <c r="B1804" i="4"/>
  <c r="F1803" i="4"/>
  <c r="D1803" i="4"/>
  <c r="C1803" i="4"/>
  <c r="B1803" i="4"/>
  <c r="F1802" i="4"/>
  <c r="D1802" i="4"/>
  <c r="C1802" i="4"/>
  <c r="B1802" i="4"/>
  <c r="F1801" i="4"/>
  <c r="D1801" i="4"/>
  <c r="C1801" i="4"/>
  <c r="B1801" i="4"/>
  <c r="F1800" i="4"/>
  <c r="D1800" i="4"/>
  <c r="C1800" i="4"/>
  <c r="B1800" i="4"/>
  <c r="F1799" i="4"/>
  <c r="D1799" i="4"/>
  <c r="C1799" i="4"/>
  <c r="B1799" i="4"/>
  <c r="F1798" i="4"/>
  <c r="D1798" i="4"/>
  <c r="C1798" i="4"/>
  <c r="B1798" i="4"/>
  <c r="F1797" i="4"/>
  <c r="D1797" i="4"/>
  <c r="C1797" i="4"/>
  <c r="B1797" i="4"/>
  <c r="F1796" i="4"/>
  <c r="D1796" i="4"/>
  <c r="C1796" i="4"/>
  <c r="B1796" i="4"/>
  <c r="F1795" i="4"/>
  <c r="D1795" i="4"/>
  <c r="C1795" i="4"/>
  <c r="B1795" i="4"/>
  <c r="F1794" i="4"/>
  <c r="D1794" i="4"/>
  <c r="C1794" i="4"/>
  <c r="B1794" i="4"/>
  <c r="F1793" i="4"/>
  <c r="D1793" i="4"/>
  <c r="C1793" i="4"/>
  <c r="B1793" i="4"/>
  <c r="F1792" i="4"/>
  <c r="D1792" i="4"/>
  <c r="C1792" i="4"/>
  <c r="B1792" i="4"/>
  <c r="F1791" i="4"/>
  <c r="D1791" i="4"/>
  <c r="C1791" i="4"/>
  <c r="B1791" i="4"/>
  <c r="F1790" i="4"/>
  <c r="D1790" i="4"/>
  <c r="C1790" i="4"/>
  <c r="B1790" i="4"/>
  <c r="F1789" i="4"/>
  <c r="D1789" i="4"/>
  <c r="C1789" i="4"/>
  <c r="B1789" i="4"/>
  <c r="F1788" i="4"/>
  <c r="D1788" i="4"/>
  <c r="C1788" i="4"/>
  <c r="B1788" i="4"/>
  <c r="F1787" i="4"/>
  <c r="D1787" i="4"/>
  <c r="C1787" i="4"/>
  <c r="B1787" i="4"/>
  <c r="F1786" i="4"/>
  <c r="D1786" i="4"/>
  <c r="C1786" i="4"/>
  <c r="B1786" i="4"/>
  <c r="F1785" i="4"/>
  <c r="D1785" i="4"/>
  <c r="C1785" i="4"/>
  <c r="B1785" i="4"/>
  <c r="F1784" i="4"/>
  <c r="D1784" i="4"/>
  <c r="C1784" i="4"/>
  <c r="B1784" i="4"/>
  <c r="F1783" i="4"/>
  <c r="D1783" i="4"/>
  <c r="C1783" i="4"/>
  <c r="B1783" i="4"/>
  <c r="F1782" i="4"/>
  <c r="D1782" i="4"/>
  <c r="C1782" i="4"/>
  <c r="B1782" i="4"/>
  <c r="F1781" i="4"/>
  <c r="D1781" i="4"/>
  <c r="C1781" i="4"/>
  <c r="B1781" i="4"/>
  <c r="F1780" i="4"/>
  <c r="D1780" i="4"/>
  <c r="C1780" i="4"/>
  <c r="B1780" i="4"/>
  <c r="F1779" i="4"/>
  <c r="D1779" i="4"/>
  <c r="C1779" i="4"/>
  <c r="B1779" i="4"/>
  <c r="F1778" i="4"/>
  <c r="D1778" i="4"/>
  <c r="C1778" i="4"/>
  <c r="B1778" i="4"/>
  <c r="F1777" i="4"/>
  <c r="D1777" i="4"/>
  <c r="C1777" i="4"/>
  <c r="B1777" i="4"/>
  <c r="F1776" i="4"/>
  <c r="D1776" i="4"/>
  <c r="C1776" i="4"/>
  <c r="B1776" i="4"/>
  <c r="F1775" i="4"/>
  <c r="D1775" i="4"/>
  <c r="C1775" i="4"/>
  <c r="B1775" i="4"/>
  <c r="F1774" i="4"/>
  <c r="D1774" i="4"/>
  <c r="C1774" i="4"/>
  <c r="B1774" i="4"/>
  <c r="F1773" i="4"/>
  <c r="D1773" i="4"/>
  <c r="C1773" i="4"/>
  <c r="B1773" i="4"/>
  <c r="F1772" i="4"/>
  <c r="D1772" i="4"/>
  <c r="C1772" i="4"/>
  <c r="B1772" i="4"/>
  <c r="F1771" i="4"/>
  <c r="D1771" i="4"/>
  <c r="C1771" i="4"/>
  <c r="B1771" i="4"/>
  <c r="F1770" i="4"/>
  <c r="D1770" i="4"/>
  <c r="C1770" i="4"/>
  <c r="B1770" i="4"/>
  <c r="F1769" i="4"/>
  <c r="D1769" i="4"/>
  <c r="C1769" i="4"/>
  <c r="B1769" i="4"/>
  <c r="F1768" i="4"/>
  <c r="D1768" i="4"/>
  <c r="C1768" i="4"/>
  <c r="B1768" i="4"/>
  <c r="F1767" i="4"/>
  <c r="D1767" i="4"/>
  <c r="C1767" i="4"/>
  <c r="B1767" i="4"/>
  <c r="F1766" i="4"/>
  <c r="D1766" i="4"/>
  <c r="C1766" i="4"/>
  <c r="B1766" i="4"/>
  <c r="F1765" i="4"/>
  <c r="D1765" i="4"/>
  <c r="C1765" i="4"/>
  <c r="B1765" i="4"/>
  <c r="F1764" i="4"/>
  <c r="D1764" i="4"/>
  <c r="C1764" i="4"/>
  <c r="B1764" i="4"/>
  <c r="F1763" i="4"/>
  <c r="D1763" i="4"/>
  <c r="C1763" i="4"/>
  <c r="B1763" i="4"/>
  <c r="F1762" i="4"/>
  <c r="D1762" i="4"/>
  <c r="C1762" i="4"/>
  <c r="B1762" i="4"/>
  <c r="F1761" i="4"/>
  <c r="D1761" i="4"/>
  <c r="C1761" i="4"/>
  <c r="B1761" i="4"/>
  <c r="F1760" i="4"/>
  <c r="D1760" i="4"/>
  <c r="C1760" i="4"/>
  <c r="B1760" i="4"/>
  <c r="F1759" i="4"/>
  <c r="D1759" i="4"/>
  <c r="C1759" i="4"/>
  <c r="B1759" i="4"/>
  <c r="F1758" i="4"/>
  <c r="D1758" i="4"/>
  <c r="C1758" i="4"/>
  <c r="B1758" i="4"/>
  <c r="F1757" i="4"/>
  <c r="D1757" i="4"/>
  <c r="C1757" i="4"/>
  <c r="B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F1756" i="4"/>
  <c r="D1756" i="4"/>
  <c r="C1756" i="4"/>
  <c r="B1756" i="4"/>
  <c r="F1755" i="4"/>
  <c r="D1755" i="4"/>
  <c r="C1755" i="4"/>
  <c r="B1755" i="4"/>
  <c r="F1754" i="4"/>
  <c r="D1754" i="4"/>
  <c r="C1754" i="4"/>
  <c r="B1754" i="4"/>
  <c r="F1753" i="4"/>
  <c r="D1753" i="4"/>
  <c r="C1753" i="4"/>
  <c r="B1753" i="4"/>
  <c r="F1752" i="4"/>
  <c r="D1752" i="4"/>
  <c r="C1752" i="4"/>
  <c r="B1752" i="4"/>
  <c r="F1751" i="4"/>
  <c r="D1751" i="4"/>
  <c r="C1751" i="4"/>
  <c r="B1751" i="4"/>
  <c r="F1750" i="4"/>
  <c r="D1750" i="4"/>
  <c r="C1750" i="4"/>
  <c r="B1750" i="4"/>
  <c r="F1749" i="4"/>
  <c r="D1749" i="4"/>
  <c r="C1749" i="4"/>
  <c r="B1749" i="4"/>
  <c r="F1748" i="4"/>
  <c r="D1748" i="4"/>
  <c r="C1748" i="4"/>
  <c r="B1748" i="4"/>
  <c r="F1747" i="4"/>
  <c r="D1747" i="4"/>
  <c r="C1747" i="4"/>
  <c r="B1747" i="4"/>
  <c r="F1746" i="4"/>
  <c r="D1746" i="4"/>
  <c r="C1746" i="4"/>
  <c r="B1746" i="4"/>
  <c r="F1745" i="4"/>
  <c r="D1745" i="4"/>
  <c r="C1745" i="4"/>
  <c r="B1745" i="4"/>
  <c r="F1744" i="4"/>
  <c r="D1744" i="4"/>
  <c r="C1744" i="4"/>
  <c r="B1744" i="4"/>
  <c r="F1743" i="4"/>
  <c r="D1743" i="4"/>
  <c r="C1743" i="4"/>
  <c r="B1743" i="4"/>
  <c r="F1742" i="4"/>
  <c r="D1742" i="4"/>
  <c r="C1742" i="4"/>
  <c r="B1742" i="4"/>
  <c r="F1741" i="4"/>
  <c r="D1741" i="4"/>
  <c r="C1741" i="4"/>
  <c r="B1741" i="4"/>
  <c r="F1740" i="4"/>
  <c r="D1740" i="4"/>
  <c r="C1740" i="4"/>
  <c r="B1740" i="4"/>
  <c r="F1739" i="4"/>
  <c r="D1739" i="4"/>
  <c r="C1739" i="4"/>
  <c r="B1739" i="4"/>
  <c r="F1738" i="4"/>
  <c r="D1738" i="4"/>
  <c r="C1738" i="4"/>
  <c r="B1738" i="4"/>
  <c r="F1737" i="4"/>
  <c r="D1737" i="4"/>
  <c r="C1737" i="4"/>
  <c r="B1737" i="4"/>
  <c r="F1736" i="4"/>
  <c r="D1736" i="4"/>
  <c r="C1736" i="4"/>
  <c r="B1736" i="4"/>
  <c r="F1735" i="4"/>
  <c r="D1735" i="4"/>
  <c r="C1735" i="4"/>
  <c r="B1735" i="4"/>
  <c r="F1734" i="4"/>
  <c r="D1734" i="4"/>
  <c r="C1734" i="4"/>
  <c r="B1734" i="4"/>
  <c r="F1733" i="4"/>
  <c r="D1733" i="4"/>
  <c r="C1733" i="4"/>
  <c r="B1733" i="4"/>
  <c r="F1732" i="4"/>
  <c r="D1732" i="4"/>
  <c r="C1732" i="4"/>
  <c r="B1732" i="4"/>
  <c r="F1731" i="4"/>
  <c r="D1731" i="4"/>
  <c r="C1731" i="4"/>
  <c r="B1731" i="4"/>
  <c r="F1730" i="4"/>
  <c r="D1730" i="4"/>
  <c r="C1730" i="4"/>
  <c r="B1730" i="4"/>
  <c r="F1729" i="4"/>
  <c r="D1729" i="4"/>
  <c r="C1729" i="4"/>
  <c r="B1729" i="4"/>
  <c r="F1728" i="4"/>
  <c r="D1728" i="4"/>
  <c r="C1728" i="4"/>
  <c r="B1728" i="4"/>
  <c r="F1727" i="4"/>
  <c r="D1727" i="4"/>
  <c r="C1727" i="4"/>
  <c r="B1727" i="4"/>
  <c r="F1726" i="4"/>
  <c r="D1726" i="4"/>
  <c r="C1726" i="4"/>
  <c r="B1726" i="4"/>
  <c r="F1725" i="4"/>
  <c r="D1725" i="4"/>
  <c r="C1725" i="4"/>
  <c r="B1725" i="4"/>
  <c r="F1724" i="4"/>
  <c r="D1724" i="4"/>
  <c r="C1724" i="4"/>
  <c r="B1724" i="4"/>
  <c r="F1723" i="4"/>
  <c r="D1723" i="4"/>
  <c r="C1723" i="4"/>
  <c r="B1723" i="4"/>
  <c r="F1722" i="4"/>
  <c r="D1722" i="4"/>
  <c r="C1722" i="4"/>
  <c r="B1722" i="4"/>
  <c r="F1721" i="4"/>
  <c r="D1721" i="4"/>
  <c r="C1721" i="4"/>
  <c r="B1721" i="4"/>
  <c r="F1720" i="4"/>
  <c r="D1720" i="4"/>
  <c r="C1720" i="4"/>
  <c r="B1720" i="4"/>
  <c r="F1719" i="4"/>
  <c r="D1719" i="4"/>
  <c r="C1719" i="4"/>
  <c r="B1719" i="4"/>
  <c r="F1718" i="4"/>
  <c r="D1718" i="4"/>
  <c r="C1718" i="4"/>
  <c r="B1718" i="4"/>
  <c r="F1717" i="4"/>
  <c r="D1717" i="4"/>
  <c r="C1717" i="4"/>
  <c r="B1717" i="4"/>
  <c r="F1716" i="4"/>
  <c r="D1716" i="4"/>
  <c r="C1716" i="4"/>
  <c r="B1716" i="4"/>
  <c r="F1715" i="4"/>
  <c r="D1715" i="4"/>
  <c r="C1715" i="4"/>
  <c r="B1715" i="4"/>
  <c r="F1714" i="4"/>
  <c r="D1714" i="4"/>
  <c r="C1714" i="4"/>
  <c r="B1714" i="4"/>
  <c r="F1713" i="4"/>
  <c r="D1713" i="4"/>
  <c r="C1713" i="4"/>
  <c r="B1713" i="4"/>
  <c r="F1712" i="4"/>
  <c r="D1712" i="4"/>
  <c r="C1712" i="4"/>
  <c r="B1712" i="4"/>
  <c r="F1711" i="4"/>
  <c r="D1711" i="4"/>
  <c r="C1711" i="4"/>
  <c r="B1711" i="4"/>
  <c r="F1710" i="4"/>
  <c r="D1710" i="4"/>
  <c r="C1710" i="4"/>
  <c r="B1710" i="4"/>
  <c r="F1709" i="4"/>
  <c r="D1709" i="4"/>
  <c r="C1709" i="4"/>
  <c r="B1709" i="4"/>
  <c r="F1708" i="4"/>
  <c r="D1708" i="4"/>
  <c r="C1708" i="4"/>
  <c r="B1708" i="4"/>
  <c r="F1707" i="4"/>
  <c r="D1707" i="4"/>
  <c r="C1707" i="4"/>
  <c r="B1707" i="4"/>
  <c r="F1706" i="4"/>
  <c r="D1706" i="4"/>
  <c r="C1706" i="4"/>
  <c r="B1706" i="4"/>
  <c r="F1705" i="4"/>
  <c r="D1705" i="4"/>
  <c r="C1705" i="4"/>
  <c r="B1705" i="4"/>
  <c r="F1704" i="4"/>
  <c r="D1704" i="4"/>
  <c r="C1704" i="4"/>
  <c r="B1704" i="4"/>
  <c r="F1703" i="4"/>
  <c r="D1703" i="4"/>
  <c r="C1703" i="4"/>
  <c r="B1703" i="4"/>
  <c r="F1702" i="4"/>
  <c r="D1702" i="4"/>
  <c r="C1702" i="4"/>
  <c r="B1702" i="4"/>
  <c r="F1701" i="4"/>
  <c r="D1701" i="4"/>
  <c r="C1701" i="4"/>
  <c r="B1701" i="4"/>
  <c r="F1700" i="4"/>
  <c r="D1700" i="4"/>
  <c r="C1700" i="4"/>
  <c r="B1700" i="4"/>
  <c r="F1699" i="4"/>
  <c r="D1699" i="4"/>
  <c r="C1699" i="4"/>
  <c r="B1699" i="4"/>
  <c r="F1698" i="4"/>
  <c r="D1698" i="4"/>
  <c r="C1698" i="4"/>
  <c r="B1698" i="4"/>
  <c r="F1697" i="4"/>
  <c r="D1697" i="4"/>
  <c r="C1697" i="4"/>
  <c r="B1697" i="4"/>
  <c r="F1696" i="4"/>
  <c r="D1696" i="4"/>
  <c r="C1696" i="4"/>
  <c r="B1696" i="4"/>
  <c r="F1695" i="4"/>
  <c r="D1695" i="4"/>
  <c r="C1695" i="4"/>
  <c r="B1695" i="4"/>
  <c r="F1694" i="4"/>
  <c r="D1694" i="4"/>
  <c r="C1694" i="4"/>
  <c r="B1694" i="4"/>
  <c r="F1693" i="4"/>
  <c r="D1693" i="4"/>
  <c r="C1693" i="4"/>
  <c r="B1693" i="4"/>
  <c r="F1692" i="4"/>
  <c r="D1692" i="4"/>
  <c r="C1692" i="4"/>
  <c r="B1692" i="4"/>
  <c r="F1691" i="4"/>
  <c r="D1691" i="4"/>
  <c r="C1691" i="4"/>
  <c r="B1691" i="4"/>
  <c r="F1690" i="4"/>
  <c r="D1690" i="4"/>
  <c r="C1690" i="4"/>
  <c r="B1690" i="4"/>
  <c r="F1689" i="4"/>
  <c r="D1689" i="4"/>
  <c r="C1689" i="4"/>
  <c r="B1689" i="4"/>
  <c r="F1688" i="4"/>
  <c r="D1688" i="4"/>
  <c r="C1688" i="4"/>
  <c r="B1688" i="4"/>
  <c r="F1687" i="4"/>
  <c r="D1687" i="4"/>
  <c r="C1687" i="4"/>
  <c r="B1687" i="4"/>
  <c r="F1686" i="4"/>
  <c r="D1686" i="4"/>
  <c r="C1686" i="4"/>
  <c r="B1686" i="4"/>
  <c r="F1685" i="4"/>
  <c r="D1685" i="4"/>
  <c r="C1685" i="4"/>
  <c r="B1685" i="4"/>
  <c r="F1684" i="4"/>
  <c r="D1684" i="4"/>
  <c r="C1684" i="4"/>
  <c r="B1684" i="4"/>
  <c r="F1683" i="4"/>
  <c r="D1683" i="4"/>
  <c r="C1683" i="4"/>
  <c r="B1683" i="4"/>
  <c r="F1682" i="4"/>
  <c r="D1682" i="4"/>
  <c r="C1682" i="4"/>
  <c r="B1682" i="4"/>
  <c r="F1681" i="4"/>
  <c r="D1681" i="4"/>
  <c r="C1681" i="4"/>
  <c r="B1681" i="4"/>
  <c r="F1680" i="4"/>
  <c r="D1680" i="4"/>
  <c r="C1680" i="4"/>
  <c r="B1680" i="4"/>
  <c r="F1679" i="4"/>
  <c r="D1679" i="4"/>
  <c r="C1679" i="4"/>
  <c r="B1679" i="4"/>
  <c r="F1678" i="4"/>
  <c r="D1678" i="4"/>
  <c r="C1678" i="4"/>
  <c r="B1678" i="4"/>
  <c r="F1677" i="4"/>
  <c r="D1677" i="4"/>
  <c r="C1677" i="4"/>
  <c r="B1677" i="4"/>
  <c r="F1676" i="4"/>
  <c r="D1676" i="4"/>
  <c r="C1676" i="4"/>
  <c r="B1676" i="4"/>
  <c r="F1675" i="4"/>
  <c r="D1675" i="4"/>
  <c r="C1675" i="4"/>
  <c r="B1675" i="4"/>
  <c r="F1674" i="4"/>
  <c r="D1674" i="4"/>
  <c r="C1674" i="4"/>
  <c r="B1674" i="4"/>
  <c r="F1673" i="4"/>
  <c r="D1673" i="4"/>
  <c r="C1673" i="4"/>
  <c r="B1673" i="4"/>
  <c r="F1672" i="4"/>
  <c r="D1672" i="4"/>
  <c r="C1672" i="4"/>
  <c r="B1672" i="4"/>
  <c r="F1671" i="4"/>
  <c r="D1671" i="4"/>
  <c r="C1671" i="4"/>
  <c r="B1671" i="4"/>
  <c r="F1670" i="4"/>
  <c r="D1670" i="4"/>
  <c r="C1670" i="4"/>
  <c r="B1670" i="4"/>
  <c r="F1669" i="4"/>
  <c r="D1669" i="4"/>
  <c r="C1669" i="4"/>
  <c r="B1669" i="4"/>
  <c r="F1668" i="4"/>
  <c r="D1668" i="4"/>
  <c r="C1668" i="4"/>
  <c r="B1668" i="4"/>
  <c r="F1667" i="4"/>
  <c r="D1667" i="4"/>
  <c r="C1667" i="4"/>
  <c r="B1667" i="4"/>
  <c r="F1666" i="4"/>
  <c r="D1666" i="4"/>
  <c r="C1666" i="4"/>
  <c r="B1666" i="4"/>
  <c r="F1665" i="4"/>
  <c r="D1665" i="4"/>
  <c r="C1665" i="4"/>
  <c r="B1665" i="4"/>
  <c r="F1664" i="4"/>
  <c r="D1664" i="4"/>
  <c r="C1664" i="4"/>
  <c r="B1664" i="4"/>
  <c r="F1663" i="4"/>
  <c r="D1663" i="4"/>
  <c r="C1663" i="4"/>
  <c r="B1663" i="4"/>
  <c r="F1662" i="4"/>
  <c r="D1662" i="4"/>
  <c r="C1662" i="4"/>
  <c r="B1662" i="4"/>
  <c r="F1661" i="4"/>
  <c r="D1661" i="4"/>
  <c r="C1661" i="4"/>
  <c r="B1661" i="4"/>
  <c r="F1660" i="4"/>
  <c r="D1660" i="4"/>
  <c r="C1660" i="4"/>
  <c r="B1660" i="4"/>
  <c r="F1659" i="4"/>
  <c r="D1659" i="4"/>
  <c r="C1659" i="4"/>
  <c r="B1659" i="4"/>
  <c r="F1658" i="4"/>
  <c r="D1658" i="4"/>
  <c r="C1658" i="4"/>
  <c r="B1658" i="4"/>
  <c r="F1657" i="4"/>
  <c r="D1657" i="4"/>
  <c r="C1657" i="4"/>
  <c r="B1657" i="4"/>
  <c r="F1656" i="4"/>
  <c r="D1656" i="4"/>
  <c r="C1656" i="4"/>
  <c r="B1656" i="4"/>
  <c r="F1655" i="4"/>
  <c r="D1655" i="4"/>
  <c r="C1655" i="4"/>
  <c r="B1655" i="4"/>
  <c r="F1654" i="4"/>
  <c r="D1654" i="4"/>
  <c r="C1654" i="4"/>
  <c r="B1654" i="4"/>
  <c r="F1653" i="4"/>
  <c r="D1653" i="4"/>
  <c r="C1653" i="4"/>
  <c r="B1653" i="4"/>
  <c r="F1652" i="4"/>
  <c r="D1652" i="4"/>
  <c r="C1652" i="4"/>
  <c r="B1652" i="4"/>
  <c r="F1651" i="4"/>
  <c r="D1651" i="4"/>
  <c r="C1651" i="4"/>
  <c r="B1651" i="4"/>
  <c r="F1650" i="4"/>
  <c r="D1650" i="4"/>
  <c r="C1650" i="4"/>
  <c r="B1650" i="4"/>
  <c r="F1649" i="4"/>
  <c r="D1649" i="4"/>
  <c r="C1649" i="4"/>
  <c r="B1649" i="4"/>
  <c r="F1648" i="4"/>
  <c r="D1648" i="4"/>
  <c r="C1648" i="4"/>
  <c r="B1648" i="4"/>
  <c r="F1647" i="4"/>
  <c r="D1647" i="4"/>
  <c r="C1647" i="4"/>
  <c r="B1647" i="4"/>
  <c r="F1646" i="4"/>
  <c r="D1646" i="4"/>
  <c r="C1646" i="4"/>
  <c r="B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F1645" i="4"/>
  <c r="D1645" i="4"/>
  <c r="C1645" i="4"/>
  <c r="B1645" i="4"/>
  <c r="F1644" i="4"/>
  <c r="D1644" i="4"/>
  <c r="C1644" i="4"/>
  <c r="B1644" i="4"/>
  <c r="F1643" i="4"/>
  <c r="D1643" i="4"/>
  <c r="C1643" i="4"/>
  <c r="B1643" i="4"/>
  <c r="F1642" i="4"/>
  <c r="D1642" i="4"/>
  <c r="C1642" i="4"/>
  <c r="B1642" i="4"/>
  <c r="F1641" i="4"/>
  <c r="D1641" i="4"/>
  <c r="C1641" i="4"/>
  <c r="B1641" i="4"/>
  <c r="F1640" i="4"/>
  <c r="D1640" i="4"/>
  <c r="C1640" i="4"/>
  <c r="B1640" i="4"/>
  <c r="F1639" i="4"/>
  <c r="D1639" i="4"/>
  <c r="C1639" i="4"/>
  <c r="B1639" i="4"/>
  <c r="F1638" i="4"/>
  <c r="D1638" i="4"/>
  <c r="C1638" i="4"/>
  <c r="B1638" i="4"/>
  <c r="F1637" i="4"/>
  <c r="D1637" i="4"/>
  <c r="C1637" i="4"/>
  <c r="B1637" i="4"/>
  <c r="F1636" i="4"/>
  <c r="D1636" i="4"/>
  <c r="C1636" i="4"/>
  <c r="B1636" i="4"/>
  <c r="F1635" i="4"/>
  <c r="D1635" i="4"/>
  <c r="C1635" i="4"/>
  <c r="B1635" i="4"/>
  <c r="F1634" i="4"/>
  <c r="D1634" i="4"/>
  <c r="C1634" i="4"/>
  <c r="B1634" i="4"/>
  <c r="F1633" i="4"/>
  <c r="D1633" i="4"/>
  <c r="C1633" i="4"/>
  <c r="B1633" i="4"/>
  <c r="F1632" i="4"/>
  <c r="D1632" i="4"/>
  <c r="C1632" i="4"/>
  <c r="B1632" i="4"/>
  <c r="F1631" i="4"/>
  <c r="D1631" i="4"/>
  <c r="C1631" i="4"/>
  <c r="B1631" i="4"/>
  <c r="F1630" i="4"/>
  <c r="D1630" i="4"/>
  <c r="C1630" i="4"/>
  <c r="B1630" i="4"/>
  <c r="F1629" i="4"/>
  <c r="D1629" i="4"/>
  <c r="C1629" i="4"/>
  <c r="B1629" i="4"/>
  <c r="F1628" i="4"/>
  <c r="D1628" i="4"/>
  <c r="C1628" i="4"/>
  <c r="B1628" i="4"/>
  <c r="F1627" i="4"/>
  <c r="D1627" i="4"/>
  <c r="C1627" i="4"/>
  <c r="B1627" i="4"/>
  <c r="F1626" i="4"/>
  <c r="D1626" i="4"/>
  <c r="C1626" i="4"/>
  <c r="B1626" i="4"/>
  <c r="F1625" i="4"/>
  <c r="D1625" i="4"/>
  <c r="C1625" i="4"/>
  <c r="B1625" i="4"/>
  <c r="F1624" i="4"/>
  <c r="D1624" i="4"/>
  <c r="C1624" i="4"/>
  <c r="B1624" i="4"/>
  <c r="F1623" i="4"/>
  <c r="D1623" i="4"/>
  <c r="C1623" i="4"/>
  <c r="B1623" i="4"/>
  <c r="F1622" i="4"/>
  <c r="D1622" i="4"/>
  <c r="C1622" i="4"/>
  <c r="B1622" i="4"/>
  <c r="F1621" i="4"/>
  <c r="D1621" i="4"/>
  <c r="C1621" i="4"/>
  <c r="B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F1620" i="4"/>
  <c r="D1620" i="4"/>
  <c r="C1620" i="4"/>
  <c r="B1620" i="4"/>
  <c r="F1619" i="4"/>
  <c r="D1619" i="4"/>
  <c r="C1619" i="4"/>
  <c r="B1619" i="4"/>
  <c r="F1618" i="4"/>
  <c r="D1618" i="4"/>
  <c r="C1618" i="4"/>
  <c r="B1618" i="4"/>
  <c r="F1617" i="4"/>
  <c r="D1617" i="4"/>
  <c r="C1617" i="4"/>
  <c r="B1617" i="4"/>
  <c r="F1616" i="4"/>
  <c r="D1616" i="4"/>
  <c r="C1616" i="4"/>
  <c r="B1616" i="4"/>
  <c r="F1615" i="4"/>
  <c r="D1615" i="4"/>
  <c r="C1615" i="4"/>
  <c r="B1615" i="4"/>
  <c r="F1614" i="4"/>
  <c r="D1614" i="4"/>
  <c r="C1614" i="4"/>
  <c r="B1614" i="4"/>
  <c r="F1613" i="4"/>
  <c r="D1613" i="4"/>
  <c r="C1613" i="4"/>
  <c r="B1613" i="4"/>
  <c r="F1612" i="4"/>
  <c r="D1612" i="4"/>
  <c r="C1612" i="4"/>
  <c r="B1612" i="4"/>
  <c r="F1611" i="4"/>
  <c r="D1611" i="4"/>
  <c r="C1611" i="4"/>
  <c r="B1611" i="4"/>
  <c r="F1610" i="4"/>
  <c r="D1610" i="4"/>
  <c r="C1610" i="4"/>
  <c r="B1610" i="4"/>
  <c r="F1609" i="4"/>
  <c r="D1609" i="4"/>
  <c r="C1609" i="4"/>
  <c r="B1609" i="4"/>
  <c r="F1608" i="4"/>
  <c r="D1608" i="4"/>
  <c r="C1608" i="4"/>
  <c r="B1608" i="4"/>
  <c r="F1607" i="4"/>
  <c r="D1607" i="4"/>
  <c r="C1607" i="4"/>
  <c r="B1607" i="4"/>
  <c r="F1606" i="4"/>
  <c r="D1606" i="4"/>
  <c r="C1606" i="4"/>
  <c r="B1606" i="4"/>
  <c r="F1605" i="4"/>
  <c r="D1605" i="4"/>
  <c r="C1605" i="4"/>
  <c r="B1605" i="4"/>
  <c r="F1604" i="4"/>
  <c r="D1604" i="4"/>
  <c r="C1604" i="4"/>
  <c r="B1604" i="4"/>
  <c r="F1603" i="4"/>
  <c r="D1603" i="4"/>
  <c r="C1603" i="4"/>
  <c r="B1603" i="4"/>
  <c r="F1602" i="4"/>
  <c r="D1602" i="4"/>
  <c r="C1602" i="4"/>
  <c r="B1602" i="4"/>
  <c r="F1601" i="4"/>
  <c r="D1601" i="4"/>
  <c r="C1601" i="4"/>
  <c r="B1601" i="4"/>
  <c r="F1600" i="4"/>
  <c r="D1600" i="4"/>
  <c r="C1600" i="4"/>
  <c r="B1600" i="4"/>
  <c r="F1599" i="4"/>
  <c r="D1599" i="4"/>
  <c r="C1599" i="4"/>
  <c r="B1599" i="4"/>
  <c r="F1598" i="4"/>
  <c r="D1598" i="4"/>
  <c r="C1598" i="4"/>
  <c r="B1598" i="4"/>
  <c r="F1597" i="4"/>
  <c r="D1597" i="4"/>
  <c r="C1597" i="4"/>
  <c r="B1597" i="4"/>
  <c r="F1596" i="4"/>
  <c r="D1596" i="4"/>
  <c r="C1596" i="4"/>
  <c r="B1596" i="4"/>
  <c r="F1595" i="4"/>
  <c r="D1595" i="4"/>
  <c r="C1595" i="4"/>
  <c r="B1595" i="4"/>
  <c r="F1594" i="4"/>
  <c r="D1594" i="4"/>
  <c r="C1594" i="4"/>
  <c r="B1594" i="4"/>
  <c r="F1593" i="4"/>
  <c r="D1593" i="4"/>
  <c r="C1593" i="4"/>
  <c r="B1593" i="4"/>
  <c r="F1592" i="4"/>
  <c r="D1592" i="4"/>
  <c r="C1592" i="4"/>
  <c r="B1592" i="4"/>
  <c r="F1591" i="4"/>
  <c r="D1591" i="4"/>
  <c r="C1591" i="4"/>
  <c r="B1591" i="4"/>
  <c r="F1590" i="4"/>
  <c r="D1590" i="4"/>
  <c r="C1590" i="4"/>
  <c r="B1590" i="4"/>
  <c r="F1589" i="4"/>
  <c r="D1589" i="4"/>
  <c r="C1589" i="4"/>
  <c r="B1589" i="4"/>
  <c r="F1588" i="4"/>
  <c r="D1588" i="4"/>
  <c r="C1588" i="4"/>
  <c r="B1588" i="4"/>
  <c r="F1587" i="4"/>
  <c r="D1587" i="4"/>
  <c r="C1587" i="4"/>
  <c r="B1587" i="4"/>
  <c r="F1586" i="4"/>
  <c r="D1586" i="4"/>
  <c r="C1586" i="4"/>
  <c r="B1586" i="4"/>
  <c r="F1585" i="4"/>
  <c r="D1585" i="4"/>
  <c r="C1585" i="4"/>
  <c r="B1585" i="4"/>
  <c r="F1584" i="4"/>
  <c r="D1584" i="4"/>
  <c r="C1584" i="4"/>
  <c r="B1584" i="4"/>
  <c r="F1583" i="4"/>
  <c r="D1583" i="4"/>
  <c r="C1583" i="4"/>
  <c r="B1583" i="4"/>
  <c r="F1582" i="4"/>
  <c r="D1582" i="4"/>
  <c r="C1582" i="4"/>
  <c r="B1582" i="4"/>
  <c r="F1581" i="4"/>
  <c r="D1581" i="4"/>
  <c r="C1581" i="4"/>
  <c r="B1581" i="4"/>
  <c r="F1580" i="4"/>
  <c r="D1580" i="4"/>
  <c r="C1580" i="4"/>
  <c r="B1580" i="4"/>
  <c r="F1579" i="4"/>
  <c r="D1579" i="4"/>
  <c r="C1579" i="4"/>
  <c r="B1579" i="4"/>
  <c r="F1578" i="4"/>
  <c r="D1578" i="4"/>
  <c r="C1578" i="4"/>
  <c r="B1578" i="4"/>
  <c r="F1577" i="4"/>
  <c r="D1577" i="4"/>
  <c r="C1577" i="4"/>
  <c r="B1577" i="4"/>
  <c r="F1576" i="4"/>
  <c r="D1576" i="4"/>
  <c r="C1576" i="4"/>
  <c r="B1576" i="4"/>
  <c r="F1575" i="4"/>
  <c r="D1575" i="4"/>
  <c r="C1575" i="4"/>
  <c r="B1575" i="4"/>
  <c r="F1574" i="4"/>
  <c r="D1574" i="4"/>
  <c r="C1574" i="4"/>
  <c r="B1574" i="4"/>
  <c r="F1573" i="4"/>
  <c r="D1573" i="4"/>
  <c r="C1573" i="4"/>
  <c r="B1573" i="4"/>
  <c r="F1572" i="4"/>
  <c r="D1572" i="4"/>
  <c r="C1572" i="4"/>
  <c r="B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F1571" i="4"/>
  <c r="D1571" i="4"/>
  <c r="C1571" i="4"/>
  <c r="B1571" i="4"/>
  <c r="F1570" i="4"/>
  <c r="D1570" i="4"/>
  <c r="C1570" i="4"/>
  <c r="B1570" i="4"/>
  <c r="F1569" i="4"/>
  <c r="D1569" i="4"/>
  <c r="C1569" i="4"/>
  <c r="B1569" i="4"/>
  <c r="F1568" i="4"/>
  <c r="D1568" i="4"/>
  <c r="C1568" i="4"/>
  <c r="B1568" i="4"/>
  <c r="F1567" i="4"/>
  <c r="D1567" i="4"/>
  <c r="C1567" i="4"/>
  <c r="B1567" i="4"/>
  <c r="F1566" i="4"/>
  <c r="D1566" i="4"/>
  <c r="C1566" i="4"/>
  <c r="B1566" i="4"/>
  <c r="F1565" i="4"/>
  <c r="D1565" i="4"/>
  <c r="C1565" i="4"/>
  <c r="B1565" i="4"/>
  <c r="F1564" i="4"/>
  <c r="D1564" i="4"/>
  <c r="C1564" i="4"/>
  <c r="B1564" i="4"/>
  <c r="F1563" i="4"/>
  <c r="D1563" i="4"/>
  <c r="C1563" i="4"/>
  <c r="B1563" i="4"/>
  <c r="F1562" i="4"/>
  <c r="D1562" i="4"/>
  <c r="C1562" i="4"/>
  <c r="B1562" i="4"/>
  <c r="F1561" i="4"/>
  <c r="D1561" i="4"/>
  <c r="C1561" i="4"/>
  <c r="B1561" i="4"/>
  <c r="F1560" i="4"/>
  <c r="D1560" i="4"/>
  <c r="C1560" i="4"/>
  <c r="B1560" i="4"/>
  <c r="F1559" i="4"/>
  <c r="D1559" i="4"/>
  <c r="C1559" i="4"/>
  <c r="B1559" i="4"/>
  <c r="F1558" i="4"/>
  <c r="D1558" i="4"/>
  <c r="C1558" i="4"/>
  <c r="B1558" i="4"/>
  <c r="F1557" i="4"/>
  <c r="D1557" i="4"/>
  <c r="C1557" i="4"/>
  <c r="B1557" i="4"/>
  <c r="F1556" i="4"/>
  <c r="D1556" i="4"/>
  <c r="C1556" i="4"/>
  <c r="B1556" i="4"/>
  <c r="F1555" i="4"/>
  <c r="D1555" i="4"/>
  <c r="C1555" i="4"/>
  <c r="B1555" i="4"/>
  <c r="F1554" i="4"/>
  <c r="D1554" i="4"/>
  <c r="C1554" i="4"/>
  <c r="B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F1553" i="4"/>
  <c r="D1553" i="4"/>
  <c r="C1553" i="4"/>
  <c r="B1553" i="4"/>
  <c r="F1552" i="4"/>
  <c r="D1552" i="4"/>
  <c r="C1552" i="4"/>
  <c r="B1552" i="4"/>
  <c r="F1551" i="4"/>
  <c r="D1551" i="4"/>
  <c r="C1551" i="4"/>
  <c r="B1551" i="4"/>
  <c r="F1550" i="4"/>
  <c r="D1550" i="4"/>
  <c r="C1550" i="4"/>
  <c r="B1550" i="4"/>
  <c r="F1549" i="4"/>
  <c r="D1549" i="4"/>
  <c r="C1549" i="4"/>
  <c r="B1549" i="4"/>
  <c r="F1548" i="4"/>
  <c r="D1548" i="4"/>
  <c r="C1548" i="4"/>
  <c r="B1548" i="4"/>
  <c r="F1547" i="4"/>
  <c r="D1547" i="4"/>
  <c r="C1547" i="4"/>
  <c r="B1547" i="4"/>
  <c r="F1546" i="4"/>
  <c r="D1546" i="4"/>
  <c r="C1546" i="4"/>
  <c r="B1546" i="4"/>
  <c r="F1545" i="4"/>
  <c r="D1545" i="4"/>
  <c r="C1545" i="4"/>
  <c r="B1545" i="4"/>
  <c r="F1544" i="4"/>
  <c r="D1544" i="4"/>
  <c r="C1544" i="4"/>
  <c r="B1544" i="4"/>
  <c r="F1543" i="4"/>
  <c r="D1543" i="4"/>
  <c r="C1543" i="4"/>
  <c r="B1543" i="4"/>
  <c r="F1542" i="4"/>
  <c r="D1542" i="4"/>
  <c r="C1542" i="4"/>
  <c r="B1542" i="4"/>
  <c r="F1541" i="4"/>
  <c r="D1541" i="4"/>
  <c r="C1541" i="4"/>
  <c r="B1541" i="4"/>
  <c r="F1540" i="4"/>
  <c r="D1540" i="4"/>
  <c r="C1540" i="4"/>
  <c r="B1540" i="4"/>
  <c r="F1539" i="4"/>
  <c r="D1539" i="4"/>
  <c r="C1539" i="4"/>
  <c r="B1539" i="4"/>
  <c r="F1538" i="4"/>
  <c r="D1538" i="4"/>
  <c r="C1538" i="4"/>
  <c r="B1538" i="4"/>
  <c r="F1537" i="4"/>
  <c r="D1537" i="4"/>
  <c r="C1537" i="4"/>
  <c r="B1537" i="4"/>
  <c r="F1536" i="4"/>
  <c r="D1536" i="4"/>
  <c r="C1536" i="4"/>
  <c r="B1536" i="4"/>
  <c r="F1535" i="4"/>
  <c r="D1535" i="4"/>
  <c r="C1535" i="4"/>
  <c r="B1535" i="4"/>
  <c r="F1534" i="4"/>
  <c r="D1534" i="4"/>
  <c r="C1534" i="4"/>
  <c r="B1534" i="4"/>
  <c r="F1533" i="4"/>
  <c r="D1533" i="4"/>
  <c r="C1533" i="4"/>
  <c r="B1533" i="4"/>
  <c r="F1532" i="4"/>
  <c r="D1532" i="4"/>
  <c r="C1532" i="4"/>
  <c r="B1532" i="4"/>
  <c r="F1531" i="4"/>
  <c r="D1531" i="4"/>
  <c r="C1531" i="4"/>
  <c r="B1531" i="4"/>
  <c r="F1530" i="4"/>
  <c r="D1530" i="4"/>
  <c r="C1530" i="4"/>
  <c r="B1530" i="4"/>
  <c r="F1529" i="4"/>
  <c r="D1529" i="4"/>
  <c r="C1529" i="4"/>
  <c r="B1529" i="4"/>
  <c r="F1528" i="4"/>
  <c r="D1528" i="4"/>
  <c r="C1528" i="4"/>
  <c r="B1528" i="4"/>
  <c r="F1527" i="4"/>
  <c r="D1527" i="4"/>
  <c r="C1527" i="4"/>
  <c r="B1527" i="4"/>
  <c r="F1526" i="4"/>
  <c r="D1526" i="4"/>
  <c r="C1526" i="4"/>
  <c r="B1526" i="4"/>
  <c r="F1525" i="4"/>
  <c r="D1525" i="4"/>
  <c r="C1525" i="4"/>
  <c r="B1525" i="4"/>
  <c r="F1524" i="4"/>
  <c r="D1524" i="4"/>
  <c r="C1524" i="4"/>
  <c r="B1524" i="4"/>
  <c r="F1523" i="4"/>
  <c r="D1523" i="4"/>
  <c r="C1523" i="4"/>
  <c r="B1523" i="4"/>
  <c r="F1522" i="4"/>
  <c r="D1522" i="4"/>
  <c r="C1522" i="4"/>
  <c r="B1522" i="4"/>
  <c r="F1521" i="4"/>
  <c r="D1521" i="4"/>
  <c r="C1521" i="4"/>
  <c r="B1521" i="4"/>
  <c r="F1520" i="4"/>
  <c r="D1520" i="4"/>
  <c r="C1520" i="4"/>
  <c r="B1520" i="4"/>
  <c r="F1519" i="4"/>
  <c r="D1519" i="4"/>
  <c r="C1519" i="4"/>
  <c r="B1519" i="4"/>
  <c r="F1518" i="4"/>
  <c r="D1518" i="4"/>
  <c r="C1518" i="4"/>
  <c r="B1518" i="4"/>
  <c r="F1517" i="4"/>
  <c r="D1517" i="4"/>
  <c r="C1517" i="4"/>
  <c r="B1517" i="4"/>
  <c r="F1516" i="4"/>
  <c r="D1516" i="4"/>
  <c r="C1516" i="4"/>
  <c r="B1516" i="4"/>
  <c r="F1515" i="4"/>
  <c r="D1515" i="4"/>
  <c r="C1515" i="4"/>
  <c r="B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F1514" i="4"/>
  <c r="D1514" i="4"/>
  <c r="C1514" i="4"/>
  <c r="B1514" i="4"/>
  <c r="F1513" i="4"/>
  <c r="D1513" i="4"/>
  <c r="C1513" i="4"/>
  <c r="B1513" i="4"/>
  <c r="F1512" i="4"/>
  <c r="D1512" i="4"/>
  <c r="C1512" i="4"/>
  <c r="B1512" i="4"/>
  <c r="F1511" i="4"/>
  <c r="D1511" i="4"/>
  <c r="C1511" i="4"/>
  <c r="B1511" i="4"/>
  <c r="F1510" i="4"/>
  <c r="D1510" i="4"/>
  <c r="C1510" i="4"/>
  <c r="B1510" i="4"/>
  <c r="F1509" i="4"/>
  <c r="D1509" i="4"/>
  <c r="C1509" i="4"/>
  <c r="B1509" i="4"/>
  <c r="F1508" i="4"/>
  <c r="D1508" i="4"/>
  <c r="C1508" i="4"/>
  <c r="B1508" i="4"/>
  <c r="F1507" i="4"/>
  <c r="D1507" i="4"/>
  <c r="C1507" i="4"/>
  <c r="B1507" i="4"/>
  <c r="F1506" i="4"/>
  <c r="D1506" i="4"/>
  <c r="C1506" i="4"/>
  <c r="B1506" i="4"/>
  <c r="F1505" i="4"/>
  <c r="D1505" i="4"/>
  <c r="C1505" i="4"/>
  <c r="B1505" i="4"/>
  <c r="F1504" i="4"/>
  <c r="D1504" i="4"/>
  <c r="C1504" i="4"/>
  <c r="B1504" i="4"/>
  <c r="F1503" i="4"/>
  <c r="D1503" i="4"/>
  <c r="C1503" i="4"/>
  <c r="B1503" i="4"/>
  <c r="F1502" i="4"/>
  <c r="D1502" i="4"/>
  <c r="C1502" i="4"/>
  <c r="B1502" i="4"/>
  <c r="F1501" i="4"/>
  <c r="D1501" i="4"/>
  <c r="C1501" i="4"/>
  <c r="B1501" i="4"/>
  <c r="F1500" i="4"/>
  <c r="D1500" i="4"/>
  <c r="C1500" i="4"/>
  <c r="B1500" i="4"/>
  <c r="F1499" i="4"/>
  <c r="D1499" i="4"/>
  <c r="C1499" i="4"/>
  <c r="B1499" i="4"/>
  <c r="F1498" i="4"/>
  <c r="D1498" i="4"/>
  <c r="C1498" i="4"/>
  <c r="B1498" i="4"/>
  <c r="F1497" i="4"/>
  <c r="D1497" i="4"/>
  <c r="C1497" i="4"/>
  <c r="B1497" i="4"/>
  <c r="F1496" i="4"/>
  <c r="D1496" i="4"/>
  <c r="C1496" i="4"/>
  <c r="B1496" i="4"/>
  <c r="F1495" i="4"/>
  <c r="D1495" i="4"/>
  <c r="C1495" i="4"/>
  <c r="B1495" i="4"/>
  <c r="F1494" i="4"/>
  <c r="D1494" i="4"/>
  <c r="C1494" i="4"/>
  <c r="B1494" i="4"/>
  <c r="F1493" i="4"/>
  <c r="D1493" i="4"/>
  <c r="C1493" i="4"/>
  <c r="B1493" i="4"/>
  <c r="F1492" i="4"/>
  <c r="D1492" i="4"/>
  <c r="C1492" i="4"/>
  <c r="B1492" i="4"/>
  <c r="F1491" i="4"/>
  <c r="D1491" i="4"/>
  <c r="C1491" i="4"/>
  <c r="B1491" i="4"/>
  <c r="F1490" i="4"/>
  <c r="D1490" i="4"/>
  <c r="C1490" i="4"/>
  <c r="B1490" i="4"/>
  <c r="F1489" i="4"/>
  <c r="D1489" i="4"/>
  <c r="C1489" i="4"/>
  <c r="B1489" i="4"/>
  <c r="F1488" i="4"/>
  <c r="D1488" i="4"/>
  <c r="C1488" i="4"/>
  <c r="B1488" i="4"/>
  <c r="F1487" i="4"/>
  <c r="D1487" i="4"/>
  <c r="C1487" i="4"/>
  <c r="B1487" i="4"/>
  <c r="F1486" i="4"/>
  <c r="D1486" i="4"/>
  <c r="C1486" i="4"/>
  <c r="B1486" i="4"/>
  <c r="F1485" i="4"/>
  <c r="D1485" i="4"/>
  <c r="C1485" i="4"/>
  <c r="B1485" i="4"/>
  <c r="F1484" i="4"/>
  <c r="D1484" i="4"/>
  <c r="C1484" i="4"/>
  <c r="B1484" i="4"/>
  <c r="F1483" i="4"/>
  <c r="D1483" i="4"/>
  <c r="C1483" i="4"/>
  <c r="B1483" i="4"/>
  <c r="F1482" i="4"/>
  <c r="D1482" i="4"/>
  <c r="C1482" i="4"/>
  <c r="B1482" i="4"/>
  <c r="F1481" i="4"/>
  <c r="D1481" i="4"/>
  <c r="C1481" i="4"/>
  <c r="B1481" i="4"/>
  <c r="F1480" i="4"/>
  <c r="D1480" i="4"/>
  <c r="C1480" i="4"/>
  <c r="B1480" i="4"/>
  <c r="F1479" i="4"/>
  <c r="D1479" i="4"/>
  <c r="C1479" i="4"/>
  <c r="B1479" i="4"/>
  <c r="F1478" i="4"/>
  <c r="D1478" i="4"/>
  <c r="C1478" i="4"/>
  <c r="B1478" i="4"/>
  <c r="F1477" i="4"/>
  <c r="D1477" i="4"/>
  <c r="C1477" i="4"/>
  <c r="B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F1476" i="4"/>
  <c r="D1476" i="4"/>
  <c r="C1476" i="4"/>
  <c r="B1476" i="4"/>
  <c r="F1475" i="4"/>
  <c r="D1475" i="4"/>
  <c r="C1475" i="4"/>
  <c r="B1475" i="4"/>
  <c r="F1474" i="4"/>
  <c r="D1474" i="4"/>
  <c r="C1474" i="4"/>
  <c r="B1474" i="4"/>
  <c r="F1473" i="4"/>
  <c r="D1473" i="4"/>
  <c r="C1473" i="4"/>
  <c r="B1473" i="4"/>
  <c r="F1472" i="4"/>
  <c r="D1472" i="4"/>
  <c r="C1472" i="4"/>
  <c r="B1472" i="4"/>
  <c r="F1471" i="4"/>
  <c r="D1471" i="4"/>
  <c r="C1471" i="4"/>
  <c r="B1471" i="4"/>
  <c r="F1470" i="4"/>
  <c r="D1470" i="4"/>
  <c r="C1470" i="4"/>
  <c r="B1470" i="4"/>
  <c r="F1469" i="4"/>
  <c r="D1469" i="4"/>
  <c r="C1469" i="4"/>
  <c r="B1469" i="4"/>
  <c r="F1468" i="4"/>
  <c r="D1468" i="4"/>
  <c r="C1468" i="4"/>
  <c r="B1468" i="4"/>
  <c r="F1467" i="4"/>
  <c r="D1467" i="4"/>
  <c r="C1467" i="4"/>
  <c r="B1467" i="4"/>
  <c r="F1466" i="4"/>
  <c r="D1466" i="4"/>
  <c r="C1466" i="4"/>
  <c r="B1466" i="4"/>
  <c r="F1465" i="4"/>
  <c r="D1465" i="4"/>
  <c r="C1465" i="4"/>
  <c r="B1465" i="4"/>
  <c r="F1464" i="4"/>
  <c r="D1464" i="4"/>
  <c r="C1464" i="4"/>
  <c r="B1464" i="4"/>
  <c r="F1463" i="4"/>
  <c r="D1463" i="4"/>
  <c r="C1463" i="4"/>
  <c r="B1463" i="4"/>
  <c r="F1462" i="4"/>
  <c r="D1462" i="4"/>
  <c r="C1462" i="4"/>
  <c r="B1462" i="4"/>
  <c r="F1461" i="4"/>
  <c r="D1461" i="4"/>
  <c r="C1461" i="4"/>
  <c r="B1461" i="4"/>
  <c r="F1460" i="4"/>
  <c r="D1460" i="4"/>
  <c r="C1460" i="4"/>
  <c r="B1460" i="4"/>
  <c r="F1459" i="4"/>
  <c r="D1459" i="4"/>
  <c r="C1459" i="4"/>
  <c r="B1459" i="4"/>
  <c r="F1458" i="4"/>
  <c r="D1458" i="4"/>
  <c r="C1458" i="4"/>
  <c r="B1458" i="4"/>
  <c r="F1457" i="4"/>
  <c r="D1457" i="4"/>
  <c r="C1457" i="4"/>
  <c r="B1457" i="4"/>
  <c r="F1456" i="4"/>
  <c r="D1456" i="4"/>
  <c r="C1456" i="4"/>
  <c r="B1456" i="4"/>
  <c r="F1455" i="4"/>
  <c r="D1455" i="4"/>
  <c r="C1455" i="4"/>
  <c r="B1455" i="4"/>
  <c r="F1454" i="4"/>
  <c r="D1454" i="4"/>
  <c r="C1454" i="4"/>
  <c r="B1454" i="4"/>
  <c r="F1453" i="4"/>
  <c r="D1453" i="4"/>
  <c r="C1453" i="4"/>
  <c r="B1453" i="4"/>
  <c r="F1452" i="4"/>
  <c r="D1452" i="4"/>
  <c r="C1452" i="4"/>
  <c r="B1452" i="4"/>
  <c r="F1451" i="4"/>
  <c r="D1451" i="4"/>
  <c r="C1451" i="4"/>
  <c r="B1451" i="4"/>
  <c r="F1450" i="4"/>
  <c r="D1450" i="4"/>
  <c r="C1450" i="4"/>
  <c r="B1450" i="4"/>
  <c r="F1449" i="4"/>
  <c r="D1449" i="4"/>
  <c r="C1449" i="4"/>
  <c r="B1449" i="4"/>
  <c r="F1448" i="4"/>
  <c r="D1448" i="4"/>
  <c r="C1448" i="4"/>
  <c r="B1448" i="4"/>
  <c r="F1447" i="4"/>
  <c r="D1447" i="4"/>
  <c r="C1447" i="4"/>
  <c r="B1447" i="4"/>
  <c r="F1446" i="4"/>
  <c r="D1446" i="4"/>
  <c r="C1446" i="4"/>
  <c r="B1446" i="4"/>
  <c r="F1445" i="4"/>
  <c r="D1445" i="4"/>
  <c r="C1445" i="4"/>
  <c r="B1445" i="4"/>
  <c r="F1444" i="4"/>
  <c r="D1444" i="4"/>
  <c r="C1444" i="4"/>
  <c r="B1444" i="4"/>
  <c r="F1443" i="4"/>
  <c r="D1443" i="4"/>
  <c r="C1443" i="4"/>
  <c r="B1443" i="4"/>
  <c r="F1442" i="4"/>
  <c r="D1442" i="4"/>
  <c r="C1442" i="4"/>
  <c r="B1442" i="4"/>
  <c r="F1441" i="4"/>
  <c r="D1441" i="4"/>
  <c r="C1441" i="4"/>
  <c r="B1441" i="4"/>
  <c r="F1440" i="4"/>
  <c r="D1440" i="4"/>
  <c r="C1440" i="4"/>
  <c r="B1440" i="4"/>
  <c r="F1439" i="4"/>
  <c r="D1439" i="4"/>
  <c r="C1439" i="4"/>
  <c r="B1439" i="4"/>
  <c r="F1438" i="4"/>
  <c r="D1438" i="4"/>
  <c r="C1438" i="4"/>
  <c r="B1438" i="4"/>
  <c r="F1437" i="4"/>
  <c r="D1437" i="4"/>
  <c r="C1437" i="4"/>
  <c r="B1437" i="4"/>
  <c r="F1436" i="4"/>
  <c r="D1436" i="4"/>
  <c r="C1436" i="4"/>
  <c r="B1436" i="4"/>
  <c r="F1435" i="4"/>
  <c r="D1435" i="4"/>
  <c r="C1435" i="4"/>
  <c r="B1435" i="4"/>
  <c r="F1434" i="4"/>
  <c r="D1434" i="4"/>
  <c r="C1434" i="4"/>
  <c r="B1434" i="4"/>
  <c r="F1433" i="4"/>
  <c r="D1433" i="4"/>
  <c r="C1433" i="4"/>
  <c r="B1433" i="4"/>
  <c r="F1432" i="4"/>
  <c r="D1432" i="4"/>
  <c r="C1432" i="4"/>
  <c r="B1432" i="4"/>
  <c r="F1431" i="4"/>
  <c r="D1431" i="4"/>
  <c r="C1431" i="4"/>
  <c r="B1431" i="4"/>
  <c r="F1430" i="4"/>
  <c r="D1430" i="4"/>
  <c r="C1430" i="4"/>
  <c r="B1430" i="4"/>
  <c r="F1429" i="4"/>
  <c r="D1429" i="4"/>
  <c r="C1429" i="4"/>
  <c r="B1429" i="4"/>
  <c r="F1428" i="4"/>
  <c r="D1428" i="4"/>
  <c r="C1428" i="4"/>
  <c r="B1428" i="4"/>
  <c r="F1427" i="4"/>
  <c r="D1427" i="4"/>
  <c r="C1427" i="4"/>
  <c r="B1427" i="4"/>
  <c r="F1426" i="4"/>
  <c r="D1426" i="4"/>
  <c r="C1426" i="4"/>
  <c r="B1426" i="4"/>
  <c r="F1425" i="4"/>
  <c r="D1425" i="4"/>
  <c r="C1425" i="4"/>
  <c r="B1425" i="4"/>
  <c r="F1424" i="4"/>
  <c r="D1424" i="4"/>
  <c r="C1424" i="4"/>
  <c r="B1424" i="4"/>
  <c r="F1423" i="4"/>
  <c r="D1423" i="4"/>
  <c r="C1423" i="4"/>
  <c r="B1423" i="4"/>
  <c r="F1422" i="4"/>
  <c r="D1422" i="4"/>
  <c r="C1422" i="4"/>
  <c r="B1422" i="4"/>
  <c r="F1421" i="4"/>
  <c r="D1421" i="4"/>
  <c r="C1421" i="4"/>
  <c r="B1421" i="4"/>
  <c r="F1420" i="4"/>
  <c r="D1420" i="4"/>
  <c r="C1420" i="4"/>
  <c r="B1420" i="4"/>
  <c r="F1419" i="4"/>
  <c r="D1419" i="4"/>
  <c r="C1419" i="4"/>
  <c r="B1419" i="4"/>
  <c r="F1418" i="4"/>
  <c r="D1418" i="4"/>
  <c r="C1418" i="4"/>
  <c r="B1418" i="4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G802" i="1"/>
  <c r="E2175" i="4" s="1"/>
  <c r="G803" i="1"/>
  <c r="E2176" i="4" s="1"/>
  <c r="G804" i="1"/>
  <c r="E2177" i="4" s="1"/>
  <c r="G805" i="1"/>
  <c r="E2178" i="4" s="1"/>
  <c r="G806" i="1"/>
  <c r="E2179" i="4" s="1"/>
  <c r="G807" i="1"/>
  <c r="E2180" i="4" s="1"/>
  <c r="G808" i="1"/>
  <c r="G809" i="1"/>
  <c r="E2182" i="4" s="1"/>
  <c r="G810" i="1"/>
  <c r="E2183" i="4" s="1"/>
  <c r="G811" i="1"/>
  <c r="E2184" i="4" s="1"/>
  <c r="G812" i="1"/>
  <c r="E2185" i="4" s="1"/>
  <c r="G813" i="1"/>
  <c r="E2186" i="4" s="1"/>
  <c r="G814" i="1"/>
  <c r="E2187" i="4" s="1"/>
  <c r="G815" i="1"/>
  <c r="E2188" i="4" s="1"/>
  <c r="G816" i="1"/>
  <c r="E2189" i="4" s="1"/>
  <c r="G817" i="1"/>
  <c r="E2190" i="4" s="1"/>
  <c r="G818" i="1"/>
  <c r="E2191" i="4" s="1"/>
  <c r="G819" i="1"/>
  <c r="G820" i="1"/>
  <c r="E2193" i="4" s="1"/>
  <c r="G801" i="1"/>
  <c r="E2174" i="4" s="1"/>
  <c r="M800" i="1"/>
  <c r="G800" i="1"/>
  <c r="E2173" i="4" s="1"/>
  <c r="E2192" i="4" l="1"/>
  <c r="F24" i="3"/>
  <c r="F5" i="3"/>
  <c r="E2181" i="4"/>
  <c r="B53" i="7"/>
  <c r="D53" i="7" s="1"/>
  <c r="C53" i="7"/>
  <c r="E53" i="7"/>
  <c r="B3" i="7"/>
  <c r="D3" i="7" s="1"/>
  <c r="C3" i="7"/>
  <c r="E3" i="7"/>
  <c r="B73" i="7"/>
  <c r="D73" i="7" s="1"/>
  <c r="C73" i="7"/>
  <c r="E73" i="7"/>
  <c r="B15" i="7"/>
  <c r="D15" i="7" s="1"/>
  <c r="C15" i="7"/>
  <c r="E15" i="7"/>
  <c r="B37" i="7"/>
  <c r="D37" i="7" s="1"/>
  <c r="C37" i="7"/>
  <c r="E37" i="7"/>
  <c r="B8" i="7"/>
  <c r="D8" i="7" s="1"/>
  <c r="C8" i="7"/>
  <c r="E8" i="7"/>
  <c r="B41" i="7"/>
  <c r="D41" i="7" s="1"/>
  <c r="C41" i="7"/>
  <c r="E41" i="7"/>
  <c r="H61" i="7"/>
  <c r="B66" i="7"/>
  <c r="D66" i="7" s="1"/>
  <c r="C66" i="7"/>
  <c r="E66" i="7"/>
  <c r="B67" i="7"/>
  <c r="D67" i="7" s="1"/>
  <c r="C67" i="7"/>
  <c r="E67" i="7"/>
  <c r="B61" i="7"/>
  <c r="D61" i="7" s="1"/>
  <c r="C61" i="7"/>
  <c r="E61" i="7"/>
  <c r="B38" i="7" l="1"/>
  <c r="D38" i="7" s="1"/>
  <c r="C38" i="7"/>
  <c r="E38" i="7"/>
  <c r="B55" i="7"/>
  <c r="D55" i="7" s="1"/>
  <c r="C55" i="7"/>
  <c r="E55" i="7"/>
  <c r="B68" i="7"/>
  <c r="D68" i="7" s="1"/>
  <c r="C68" i="7"/>
  <c r="E68" i="7"/>
  <c r="B59" i="7"/>
  <c r="D59" i="7" s="1"/>
  <c r="C59" i="7"/>
  <c r="E59" i="7"/>
  <c r="B45" i="7"/>
  <c r="D45" i="7" s="1"/>
  <c r="C45" i="7"/>
  <c r="E45" i="7"/>
  <c r="E70" i="7"/>
  <c r="C70" i="7"/>
  <c r="B70" i="7"/>
  <c r="D70" i="7" s="1"/>
  <c r="B141" i="3" l="1"/>
  <c r="C141" i="3"/>
  <c r="D141" i="3"/>
  <c r="E141" i="3"/>
  <c r="B10" i="3"/>
  <c r="C10" i="3"/>
  <c r="D10" i="3"/>
  <c r="E10" i="3"/>
  <c r="B85" i="3"/>
  <c r="C85" i="3"/>
  <c r="D85" i="3"/>
  <c r="E85" i="3"/>
  <c r="B119" i="3"/>
  <c r="C119" i="3"/>
  <c r="D119" i="3"/>
  <c r="E119" i="3"/>
  <c r="B121" i="3"/>
  <c r="C121" i="3"/>
  <c r="D121" i="3"/>
  <c r="E121" i="3"/>
  <c r="B148" i="3"/>
  <c r="C148" i="3"/>
  <c r="D148" i="3"/>
  <c r="E148" i="3"/>
  <c r="B154" i="3"/>
  <c r="C154" i="3"/>
  <c r="D154" i="3"/>
  <c r="E154" i="3"/>
  <c r="B47" i="3"/>
  <c r="C47" i="3"/>
  <c r="D47" i="3"/>
  <c r="E47" i="3"/>
  <c r="B70" i="3"/>
  <c r="C70" i="3"/>
  <c r="D70" i="3"/>
  <c r="E70" i="3"/>
  <c r="B33" i="3"/>
  <c r="C33" i="3"/>
  <c r="D33" i="3"/>
  <c r="E33" i="3"/>
  <c r="B65" i="3"/>
  <c r="C65" i="3"/>
  <c r="D65" i="3"/>
  <c r="E65" i="3"/>
  <c r="B3" i="3"/>
  <c r="C3" i="3"/>
  <c r="D3" i="3"/>
  <c r="E3" i="3"/>
  <c r="B6" i="3"/>
  <c r="C6" i="3"/>
  <c r="D6" i="3"/>
  <c r="E6" i="3"/>
  <c r="B9" i="3"/>
  <c r="C9" i="3"/>
  <c r="D9" i="3"/>
  <c r="E9" i="3"/>
  <c r="B19" i="3"/>
  <c r="C19" i="3"/>
  <c r="D19" i="3"/>
  <c r="E19" i="3"/>
  <c r="B29" i="3"/>
  <c r="C29" i="3"/>
  <c r="D29" i="3"/>
  <c r="E29" i="3"/>
  <c r="B32" i="3"/>
  <c r="C32" i="3"/>
  <c r="D32" i="3"/>
  <c r="E32" i="3"/>
  <c r="B34" i="3"/>
  <c r="C34" i="3"/>
  <c r="D34" i="3"/>
  <c r="E34" i="3"/>
  <c r="B41" i="3"/>
  <c r="C41" i="3"/>
  <c r="D41" i="3"/>
  <c r="E41" i="3"/>
  <c r="B44" i="3"/>
  <c r="C44" i="3"/>
  <c r="D44" i="3"/>
  <c r="E44" i="3"/>
  <c r="B46" i="3"/>
  <c r="C46" i="3"/>
  <c r="D46" i="3"/>
  <c r="E46" i="3"/>
  <c r="B58" i="3"/>
  <c r="C58" i="3"/>
  <c r="D58" i="3"/>
  <c r="E58" i="3"/>
  <c r="B50" i="3"/>
  <c r="C50" i="3"/>
  <c r="D50" i="3"/>
  <c r="E50" i="3"/>
  <c r="B59" i="3"/>
  <c r="C59" i="3"/>
  <c r="D59" i="3"/>
  <c r="E59" i="3"/>
  <c r="B63" i="3"/>
  <c r="C63" i="3"/>
  <c r="D63" i="3"/>
  <c r="E6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4" i="3"/>
  <c r="C84" i="3"/>
  <c r="D84" i="3"/>
  <c r="E84" i="3"/>
  <c r="B86" i="3"/>
  <c r="C86" i="3"/>
  <c r="D86" i="3"/>
  <c r="E86" i="3"/>
  <c r="B89" i="3"/>
  <c r="C89" i="3"/>
  <c r="D89" i="3"/>
  <c r="E89" i="3"/>
  <c r="B91" i="3"/>
  <c r="C91" i="3"/>
  <c r="D91" i="3"/>
  <c r="E91" i="3"/>
  <c r="B94" i="3"/>
  <c r="C94" i="3"/>
  <c r="D94" i="3"/>
  <c r="E94" i="3"/>
  <c r="B96" i="3"/>
  <c r="C96" i="3"/>
  <c r="D96" i="3"/>
  <c r="E96" i="3"/>
  <c r="B104" i="3"/>
  <c r="C104" i="3"/>
  <c r="D104" i="3"/>
  <c r="E104" i="3"/>
  <c r="B108" i="3"/>
  <c r="C108" i="3"/>
  <c r="D108" i="3"/>
  <c r="E108" i="3"/>
  <c r="B110" i="3"/>
  <c r="C110" i="3"/>
  <c r="D110" i="3"/>
  <c r="E110" i="3"/>
  <c r="B112" i="3"/>
  <c r="C112" i="3"/>
  <c r="D112" i="3"/>
  <c r="E112" i="3"/>
  <c r="B114" i="3"/>
  <c r="C114" i="3"/>
  <c r="D114" i="3"/>
  <c r="E114" i="3"/>
  <c r="B115" i="3"/>
  <c r="C115" i="3"/>
  <c r="D115" i="3"/>
  <c r="E115" i="3"/>
  <c r="B117" i="3"/>
  <c r="C117" i="3"/>
  <c r="D117" i="3"/>
  <c r="E117" i="3"/>
  <c r="B118" i="3"/>
  <c r="C118" i="3"/>
  <c r="D118" i="3"/>
  <c r="E118" i="3"/>
  <c r="B120" i="3"/>
  <c r="C120" i="3"/>
  <c r="D120" i="3"/>
  <c r="E120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31" i="3"/>
  <c r="C131" i="3"/>
  <c r="D131" i="3"/>
  <c r="E131" i="3"/>
  <c r="B132" i="3"/>
  <c r="C132" i="3"/>
  <c r="D132" i="3"/>
  <c r="E132" i="3"/>
  <c r="B134" i="3"/>
  <c r="C134" i="3"/>
  <c r="D134" i="3"/>
  <c r="E134" i="3"/>
  <c r="B137" i="3"/>
  <c r="C137" i="3"/>
  <c r="D137" i="3"/>
  <c r="E137" i="3"/>
  <c r="B143" i="3"/>
  <c r="C143" i="3"/>
  <c r="D143" i="3"/>
  <c r="E143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5" i="3"/>
  <c r="C155" i="3"/>
  <c r="D155" i="3"/>
  <c r="E155" i="3"/>
  <c r="B149" i="3"/>
  <c r="C149" i="3"/>
  <c r="D149" i="3"/>
  <c r="E149" i="3"/>
  <c r="B147" i="3"/>
  <c r="C147" i="3"/>
  <c r="D147" i="3"/>
  <c r="E147" i="3"/>
  <c r="B11" i="3"/>
  <c r="C11" i="3"/>
  <c r="D11" i="3"/>
  <c r="E11" i="3"/>
  <c r="B129" i="3"/>
  <c r="C129" i="3"/>
  <c r="D129" i="3"/>
  <c r="E129" i="3"/>
  <c r="B122" i="3"/>
  <c r="C122" i="3"/>
  <c r="D122" i="3"/>
  <c r="E122" i="3"/>
  <c r="B102" i="3"/>
  <c r="C102" i="3"/>
  <c r="D102" i="3"/>
  <c r="E102" i="3"/>
  <c r="B92" i="3"/>
  <c r="C92" i="3"/>
  <c r="D92" i="3"/>
  <c r="E92" i="3"/>
  <c r="B82" i="3"/>
  <c r="C82" i="3"/>
  <c r="D82" i="3"/>
  <c r="E82" i="3"/>
  <c r="B73" i="3"/>
  <c r="C73" i="3"/>
  <c r="D73" i="3"/>
  <c r="E73" i="3"/>
  <c r="B68" i="3"/>
  <c r="C68" i="3"/>
  <c r="D68" i="3"/>
  <c r="E68" i="3"/>
  <c r="B64" i="3"/>
  <c r="C64" i="3"/>
  <c r="D64" i="3"/>
  <c r="E64" i="3"/>
  <c r="B62" i="3"/>
  <c r="C62" i="3"/>
  <c r="D62" i="3"/>
  <c r="E62" i="3"/>
  <c r="B52" i="3"/>
  <c r="C52" i="3"/>
  <c r="D52" i="3"/>
  <c r="E52" i="3"/>
  <c r="B42" i="3"/>
  <c r="C42" i="3"/>
  <c r="D42" i="3"/>
  <c r="E42" i="3"/>
  <c r="B43" i="3"/>
  <c r="C43" i="3"/>
  <c r="D43" i="3"/>
  <c r="E43" i="3"/>
  <c r="B38" i="3"/>
  <c r="C38" i="3"/>
  <c r="D38" i="3"/>
  <c r="E38" i="3"/>
  <c r="B27" i="3"/>
  <c r="C27" i="3"/>
  <c r="D27" i="3"/>
  <c r="E27" i="3"/>
  <c r="B23" i="3"/>
  <c r="C23" i="3"/>
  <c r="D23" i="3"/>
  <c r="E23" i="3"/>
  <c r="B18" i="3"/>
  <c r="C18" i="3"/>
  <c r="D18" i="3"/>
  <c r="E18" i="3"/>
  <c r="B15" i="3"/>
  <c r="C15" i="3"/>
  <c r="D15" i="3"/>
  <c r="E15" i="3"/>
  <c r="B13" i="3"/>
  <c r="C13" i="3"/>
  <c r="D13" i="3"/>
  <c r="E13" i="3"/>
  <c r="B14" i="3"/>
  <c r="C14" i="3"/>
  <c r="D14" i="3"/>
  <c r="E14" i="3"/>
  <c r="B8" i="3"/>
  <c r="C8" i="3"/>
  <c r="D8" i="3"/>
  <c r="E8" i="3"/>
  <c r="B2" i="3"/>
  <c r="C2" i="3"/>
  <c r="D2" i="3"/>
  <c r="E2" i="3"/>
  <c r="E16" i="3"/>
  <c r="D16" i="3"/>
  <c r="C16" i="3"/>
  <c r="B16" i="3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2" i="5"/>
  <c r="B3" i="5"/>
  <c r="C3" i="5" s="1"/>
  <c r="F3" i="5"/>
  <c r="B4" i="5"/>
  <c r="D4" i="5" s="1"/>
  <c r="F4" i="5"/>
  <c r="B5" i="5"/>
  <c r="D5" i="5" s="1"/>
  <c r="F5" i="5"/>
  <c r="B6" i="5"/>
  <c r="C6" i="5" s="1"/>
  <c r="F6" i="5"/>
  <c r="B7" i="5"/>
  <c r="C7" i="5" s="1"/>
  <c r="F7" i="5"/>
  <c r="B8" i="5"/>
  <c r="D8" i="5" s="1"/>
  <c r="F8" i="5"/>
  <c r="B9" i="5"/>
  <c r="D9" i="5" s="1"/>
  <c r="F9" i="5"/>
  <c r="B10" i="5"/>
  <c r="C10" i="5" s="1"/>
  <c r="F10" i="5"/>
  <c r="B11" i="5"/>
  <c r="C11" i="5" s="1"/>
  <c r="F11" i="5"/>
  <c r="B12" i="5"/>
  <c r="D12" i="5" s="1"/>
  <c r="F12" i="5"/>
  <c r="B13" i="5"/>
  <c r="D13" i="5" s="1"/>
  <c r="F13" i="5"/>
  <c r="B14" i="5"/>
  <c r="C14" i="5" s="1"/>
  <c r="F14" i="5"/>
  <c r="B15" i="5"/>
  <c r="C15" i="5" s="1"/>
  <c r="F15" i="5"/>
  <c r="B16" i="5"/>
  <c r="D16" i="5" s="1"/>
  <c r="F16" i="5"/>
  <c r="B17" i="5"/>
  <c r="D17" i="5" s="1"/>
  <c r="F17" i="5"/>
  <c r="B18" i="5"/>
  <c r="C18" i="5" s="1"/>
  <c r="F18" i="5"/>
  <c r="B19" i="5"/>
  <c r="C19" i="5" s="1"/>
  <c r="F19" i="5"/>
  <c r="B20" i="5"/>
  <c r="D20" i="5" s="1"/>
  <c r="F20" i="5"/>
  <c r="B21" i="5"/>
  <c r="D21" i="5" s="1"/>
  <c r="F21" i="5"/>
  <c r="B22" i="5"/>
  <c r="C22" i="5" s="1"/>
  <c r="F22" i="5"/>
  <c r="B23" i="5"/>
  <c r="C23" i="5" s="1"/>
  <c r="F23" i="5"/>
  <c r="B24" i="5"/>
  <c r="D24" i="5" s="1"/>
  <c r="F24" i="5"/>
  <c r="B25" i="5"/>
  <c r="D25" i="5" s="1"/>
  <c r="F25" i="5"/>
  <c r="B26" i="5"/>
  <c r="C26" i="5" s="1"/>
  <c r="F26" i="5"/>
  <c r="B27" i="5"/>
  <c r="C27" i="5" s="1"/>
  <c r="F27" i="5"/>
  <c r="B28" i="5"/>
  <c r="D28" i="5" s="1"/>
  <c r="F28" i="5"/>
  <c r="B29" i="5"/>
  <c r="D29" i="5" s="1"/>
  <c r="F29" i="5"/>
  <c r="B30" i="5"/>
  <c r="C30" i="5" s="1"/>
  <c r="F30" i="5"/>
  <c r="B31" i="5"/>
  <c r="C31" i="5" s="1"/>
  <c r="F31" i="5"/>
  <c r="B32" i="5"/>
  <c r="D32" i="5" s="1"/>
  <c r="F32" i="5"/>
  <c r="B33" i="5"/>
  <c r="D33" i="5" s="1"/>
  <c r="F33" i="5"/>
  <c r="B34" i="5"/>
  <c r="C34" i="5" s="1"/>
  <c r="F34" i="5"/>
  <c r="B35" i="5"/>
  <c r="C35" i="5" s="1"/>
  <c r="F35" i="5"/>
  <c r="B36" i="5"/>
  <c r="D36" i="5" s="1"/>
  <c r="F36" i="5"/>
  <c r="B37" i="5"/>
  <c r="D37" i="5" s="1"/>
  <c r="F37" i="5"/>
  <c r="B38" i="5"/>
  <c r="C38" i="5" s="1"/>
  <c r="F38" i="5"/>
  <c r="B39" i="5"/>
  <c r="C39" i="5" s="1"/>
  <c r="F39" i="5"/>
  <c r="B40" i="5"/>
  <c r="D40" i="5" s="1"/>
  <c r="F40" i="5"/>
  <c r="B41" i="5"/>
  <c r="D41" i="5" s="1"/>
  <c r="F41" i="5"/>
  <c r="B42" i="5"/>
  <c r="C42" i="5" s="1"/>
  <c r="F42" i="5"/>
  <c r="B43" i="5"/>
  <c r="C43" i="5" s="1"/>
  <c r="F43" i="5"/>
  <c r="B44" i="5"/>
  <c r="D44" i="5" s="1"/>
  <c r="F44" i="5"/>
  <c r="B45" i="5"/>
  <c r="D45" i="5" s="1"/>
  <c r="F45" i="5"/>
  <c r="B46" i="5"/>
  <c r="C46" i="5" s="1"/>
  <c r="F46" i="5"/>
  <c r="B47" i="5"/>
  <c r="C47" i="5" s="1"/>
  <c r="F47" i="5"/>
  <c r="B48" i="5"/>
  <c r="D48" i="5" s="1"/>
  <c r="F48" i="5"/>
  <c r="B49" i="5"/>
  <c r="D49" i="5" s="1"/>
  <c r="F49" i="5"/>
  <c r="B50" i="5"/>
  <c r="C50" i="5" s="1"/>
  <c r="F50" i="5"/>
  <c r="B51" i="5"/>
  <c r="C51" i="5" s="1"/>
  <c r="F51" i="5"/>
  <c r="B52" i="5"/>
  <c r="D52" i="5" s="1"/>
  <c r="F52" i="5"/>
  <c r="B53" i="5"/>
  <c r="D53" i="5" s="1"/>
  <c r="F53" i="5"/>
  <c r="B54" i="5"/>
  <c r="C54" i="5" s="1"/>
  <c r="F54" i="5"/>
  <c r="B55" i="5"/>
  <c r="C55" i="5" s="1"/>
  <c r="F55" i="5"/>
  <c r="B56" i="5"/>
  <c r="D56" i="5" s="1"/>
  <c r="F56" i="5"/>
  <c r="B57" i="5"/>
  <c r="D57" i="5" s="1"/>
  <c r="F57" i="5"/>
  <c r="B58" i="5"/>
  <c r="C58" i="5" s="1"/>
  <c r="F58" i="5"/>
  <c r="B59" i="5"/>
  <c r="C59" i="5" s="1"/>
  <c r="F59" i="5"/>
  <c r="B60" i="5"/>
  <c r="D60" i="5" s="1"/>
  <c r="F60" i="5"/>
  <c r="B61" i="5"/>
  <c r="D61" i="5" s="1"/>
  <c r="F61" i="5"/>
  <c r="B62" i="5"/>
  <c r="C62" i="5" s="1"/>
  <c r="F62" i="5"/>
  <c r="B63" i="5"/>
  <c r="C63" i="5" s="1"/>
  <c r="F63" i="5"/>
  <c r="B64" i="5"/>
  <c r="D64" i="5" s="1"/>
  <c r="F64" i="5"/>
  <c r="B65" i="5"/>
  <c r="D65" i="5" s="1"/>
  <c r="F65" i="5"/>
  <c r="B66" i="5"/>
  <c r="C66" i="5" s="1"/>
  <c r="F66" i="5"/>
  <c r="B67" i="5"/>
  <c r="C67" i="5" s="1"/>
  <c r="F67" i="5"/>
  <c r="B68" i="5"/>
  <c r="D68" i="5" s="1"/>
  <c r="F68" i="5"/>
  <c r="B69" i="5"/>
  <c r="D69" i="5" s="1"/>
  <c r="F69" i="5"/>
  <c r="B70" i="5"/>
  <c r="C70" i="5" s="1"/>
  <c r="F70" i="5"/>
  <c r="B71" i="5"/>
  <c r="C71" i="5" s="1"/>
  <c r="F71" i="5"/>
  <c r="B72" i="5"/>
  <c r="D72" i="5" s="1"/>
  <c r="F72" i="5"/>
  <c r="B73" i="5"/>
  <c r="D73" i="5" s="1"/>
  <c r="F73" i="5"/>
  <c r="B74" i="5"/>
  <c r="C74" i="5" s="1"/>
  <c r="F74" i="5"/>
  <c r="B75" i="5"/>
  <c r="C75" i="5" s="1"/>
  <c r="F75" i="5"/>
  <c r="B76" i="5"/>
  <c r="D76" i="5" s="1"/>
  <c r="F76" i="5"/>
  <c r="B77" i="5"/>
  <c r="D77" i="5" s="1"/>
  <c r="F77" i="5"/>
  <c r="B78" i="5"/>
  <c r="C78" i="5" s="1"/>
  <c r="F78" i="5"/>
  <c r="B79" i="5"/>
  <c r="C79" i="5" s="1"/>
  <c r="F79" i="5"/>
  <c r="F2" i="5"/>
  <c r="B2" i="5"/>
  <c r="D2" i="5" s="1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B1355" i="4"/>
  <c r="C1355" i="4"/>
  <c r="D1355" i="4"/>
  <c r="F1355" i="4"/>
  <c r="B1356" i="4"/>
  <c r="C1356" i="4"/>
  <c r="D1356" i="4"/>
  <c r="F1356" i="4"/>
  <c r="B1357" i="4"/>
  <c r="C1357" i="4"/>
  <c r="D1357" i="4"/>
  <c r="F1357" i="4"/>
  <c r="B1358" i="4"/>
  <c r="C1358" i="4"/>
  <c r="D1358" i="4"/>
  <c r="F1358" i="4"/>
  <c r="B1359" i="4"/>
  <c r="C1359" i="4"/>
  <c r="D1359" i="4"/>
  <c r="F1359" i="4"/>
  <c r="B1360" i="4"/>
  <c r="C1360" i="4"/>
  <c r="D1360" i="4"/>
  <c r="F1360" i="4"/>
  <c r="B1361" i="4"/>
  <c r="C1361" i="4"/>
  <c r="D1361" i="4"/>
  <c r="F1361" i="4"/>
  <c r="B1362" i="4"/>
  <c r="C1362" i="4"/>
  <c r="D1362" i="4"/>
  <c r="F1362" i="4"/>
  <c r="B1363" i="4"/>
  <c r="C1363" i="4"/>
  <c r="D1363" i="4"/>
  <c r="F1363" i="4"/>
  <c r="B1364" i="4"/>
  <c r="C1364" i="4"/>
  <c r="D1364" i="4"/>
  <c r="F1364" i="4"/>
  <c r="B1365" i="4"/>
  <c r="D1365" i="4"/>
  <c r="F1365" i="4"/>
  <c r="B1366" i="4"/>
  <c r="C1366" i="4"/>
  <c r="D1366" i="4"/>
  <c r="F1366" i="4"/>
  <c r="B1367" i="4"/>
  <c r="C1367" i="4"/>
  <c r="D1367" i="4"/>
  <c r="F1367" i="4"/>
  <c r="B1368" i="4"/>
  <c r="C1368" i="4"/>
  <c r="D1368" i="4"/>
  <c r="F1368" i="4"/>
  <c r="B1369" i="4"/>
  <c r="C1369" i="4"/>
  <c r="D1369" i="4"/>
  <c r="F1369" i="4"/>
  <c r="B1370" i="4"/>
  <c r="C1370" i="4"/>
  <c r="D1370" i="4"/>
  <c r="F1370" i="4"/>
  <c r="B1371" i="4"/>
  <c r="C1371" i="4"/>
  <c r="D1371" i="4"/>
  <c r="F1371" i="4"/>
  <c r="B1372" i="4"/>
  <c r="C1372" i="4"/>
  <c r="D1372" i="4"/>
  <c r="F1372" i="4"/>
  <c r="B1373" i="4"/>
  <c r="C1373" i="4"/>
  <c r="D1373" i="4"/>
  <c r="F1373" i="4"/>
  <c r="B1374" i="4"/>
  <c r="C1374" i="4"/>
  <c r="D1374" i="4"/>
  <c r="F1374" i="4"/>
  <c r="B1375" i="4"/>
  <c r="C1375" i="4"/>
  <c r="D1375" i="4"/>
  <c r="F1375" i="4"/>
  <c r="B1376" i="4"/>
  <c r="C1376" i="4"/>
  <c r="D1376" i="4"/>
  <c r="F1376" i="4"/>
  <c r="B1377" i="4"/>
  <c r="C1377" i="4"/>
  <c r="D1377" i="4"/>
  <c r="F1377" i="4"/>
  <c r="B1378" i="4"/>
  <c r="C1378" i="4"/>
  <c r="D1378" i="4"/>
  <c r="F1378" i="4"/>
  <c r="B1379" i="4"/>
  <c r="C1379" i="4"/>
  <c r="D1379" i="4"/>
  <c r="F1379" i="4"/>
  <c r="B1380" i="4"/>
  <c r="C1380" i="4"/>
  <c r="D1380" i="4"/>
  <c r="F1380" i="4"/>
  <c r="B1381" i="4"/>
  <c r="C1381" i="4"/>
  <c r="D1381" i="4"/>
  <c r="F1381" i="4"/>
  <c r="B1382" i="4"/>
  <c r="C1382" i="4"/>
  <c r="D1382" i="4"/>
  <c r="F1382" i="4"/>
  <c r="B1383" i="4"/>
  <c r="C1383" i="4"/>
  <c r="D1383" i="4"/>
  <c r="F1383" i="4"/>
  <c r="B1384" i="4"/>
  <c r="C1384" i="4"/>
  <c r="D1384" i="4"/>
  <c r="F1384" i="4"/>
  <c r="B1385" i="4"/>
  <c r="C1385" i="4"/>
  <c r="D1385" i="4"/>
  <c r="F1385" i="4"/>
  <c r="B1386" i="4"/>
  <c r="C1386" i="4"/>
  <c r="D1386" i="4"/>
  <c r="F1386" i="4"/>
  <c r="B1387" i="4"/>
  <c r="C1387" i="4"/>
  <c r="D1387" i="4"/>
  <c r="F1387" i="4"/>
  <c r="B1388" i="4"/>
  <c r="C1388" i="4"/>
  <c r="D1388" i="4"/>
  <c r="F1388" i="4"/>
  <c r="B1389" i="4"/>
  <c r="C1389" i="4"/>
  <c r="D1389" i="4"/>
  <c r="F1389" i="4"/>
  <c r="B1390" i="4"/>
  <c r="C1390" i="4"/>
  <c r="D1390" i="4"/>
  <c r="F1390" i="4"/>
  <c r="B1391" i="4"/>
  <c r="C1391" i="4"/>
  <c r="D1391" i="4"/>
  <c r="F1391" i="4"/>
  <c r="B1392" i="4"/>
  <c r="C1392" i="4"/>
  <c r="D1392" i="4"/>
  <c r="F1392" i="4"/>
  <c r="B1393" i="4"/>
  <c r="C1393" i="4"/>
  <c r="D1393" i="4"/>
  <c r="F1393" i="4"/>
  <c r="B1394" i="4"/>
  <c r="C1394" i="4"/>
  <c r="D1394" i="4"/>
  <c r="F1394" i="4"/>
  <c r="B1395" i="4"/>
  <c r="C1395" i="4"/>
  <c r="D1395" i="4"/>
  <c r="F1395" i="4"/>
  <c r="B1396" i="4"/>
  <c r="C1396" i="4"/>
  <c r="D1396" i="4"/>
  <c r="F1396" i="4"/>
  <c r="B1397" i="4"/>
  <c r="C1397" i="4"/>
  <c r="D1397" i="4"/>
  <c r="F1397" i="4"/>
  <c r="B1398" i="4"/>
  <c r="C1398" i="4"/>
  <c r="D1398" i="4"/>
  <c r="F1398" i="4"/>
  <c r="B1399" i="4"/>
  <c r="C1399" i="4"/>
  <c r="D1399" i="4"/>
  <c r="F1399" i="4"/>
  <c r="B1400" i="4"/>
  <c r="C1400" i="4"/>
  <c r="D1400" i="4"/>
  <c r="F1400" i="4"/>
  <c r="B1401" i="4"/>
  <c r="C1401" i="4"/>
  <c r="D1401" i="4"/>
  <c r="F1401" i="4"/>
  <c r="B1402" i="4"/>
  <c r="C1402" i="4"/>
  <c r="D1402" i="4"/>
  <c r="F1402" i="4"/>
  <c r="B1403" i="4"/>
  <c r="C1403" i="4"/>
  <c r="D1403" i="4"/>
  <c r="F1403" i="4"/>
  <c r="B1404" i="4"/>
  <c r="C1404" i="4"/>
  <c r="D1404" i="4"/>
  <c r="F1404" i="4"/>
  <c r="B1405" i="4"/>
  <c r="C1405" i="4"/>
  <c r="D1405" i="4"/>
  <c r="F1405" i="4"/>
  <c r="B1406" i="4"/>
  <c r="C1406" i="4"/>
  <c r="D1406" i="4"/>
  <c r="F1406" i="4"/>
  <c r="B1407" i="4"/>
  <c r="C1407" i="4"/>
  <c r="D1407" i="4"/>
  <c r="F1407" i="4"/>
  <c r="B1408" i="4"/>
  <c r="C1408" i="4"/>
  <c r="D1408" i="4"/>
  <c r="F1408" i="4"/>
  <c r="B1409" i="4"/>
  <c r="C1409" i="4"/>
  <c r="D1409" i="4"/>
  <c r="F1409" i="4"/>
  <c r="B1410" i="4"/>
  <c r="C1410" i="4"/>
  <c r="D1410" i="4"/>
  <c r="F1410" i="4"/>
  <c r="B1411" i="4"/>
  <c r="C1411" i="4"/>
  <c r="D1411" i="4"/>
  <c r="F1411" i="4"/>
  <c r="B1412" i="4"/>
  <c r="C1412" i="4"/>
  <c r="D1412" i="4"/>
  <c r="F1412" i="4"/>
  <c r="B1413" i="4"/>
  <c r="C1413" i="4"/>
  <c r="D1413" i="4"/>
  <c r="F1413" i="4"/>
  <c r="B1414" i="4"/>
  <c r="C1414" i="4"/>
  <c r="D1414" i="4"/>
  <c r="F1414" i="4"/>
  <c r="B1415" i="4"/>
  <c r="C1415" i="4"/>
  <c r="D1415" i="4"/>
  <c r="F1415" i="4"/>
  <c r="B1416" i="4"/>
  <c r="C1416" i="4"/>
  <c r="D1416" i="4"/>
  <c r="F1416" i="4"/>
  <c r="B1417" i="4"/>
  <c r="C1417" i="4"/>
  <c r="D1417" i="4"/>
  <c r="F1417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B1165" i="4"/>
  <c r="C1165" i="4"/>
  <c r="D1165" i="4"/>
  <c r="F1165" i="4"/>
  <c r="B1166" i="4"/>
  <c r="C1166" i="4"/>
  <c r="D1166" i="4"/>
  <c r="F1166" i="4"/>
  <c r="B1167" i="4"/>
  <c r="C1167" i="4"/>
  <c r="D1167" i="4"/>
  <c r="F1167" i="4"/>
  <c r="B1168" i="4"/>
  <c r="C1168" i="4"/>
  <c r="D1168" i="4"/>
  <c r="F1168" i="4"/>
  <c r="B1169" i="4"/>
  <c r="C1169" i="4"/>
  <c r="D1169" i="4"/>
  <c r="F1169" i="4"/>
  <c r="B1170" i="4"/>
  <c r="C1170" i="4"/>
  <c r="D1170" i="4"/>
  <c r="F1170" i="4"/>
  <c r="B1171" i="4"/>
  <c r="C1171" i="4"/>
  <c r="D1171" i="4"/>
  <c r="F1171" i="4"/>
  <c r="B1172" i="4"/>
  <c r="C1172" i="4"/>
  <c r="D1172" i="4"/>
  <c r="F1172" i="4"/>
  <c r="B1173" i="4"/>
  <c r="C1173" i="4"/>
  <c r="D1173" i="4"/>
  <c r="F1173" i="4"/>
  <c r="B1174" i="4"/>
  <c r="C1174" i="4"/>
  <c r="D1174" i="4"/>
  <c r="F1174" i="4"/>
  <c r="B1175" i="4"/>
  <c r="C1175" i="4"/>
  <c r="D1175" i="4"/>
  <c r="F1175" i="4"/>
  <c r="B1176" i="4"/>
  <c r="C1176" i="4"/>
  <c r="D1176" i="4"/>
  <c r="F1176" i="4"/>
  <c r="B1177" i="4"/>
  <c r="C1177" i="4"/>
  <c r="D1177" i="4"/>
  <c r="F1177" i="4"/>
  <c r="B1178" i="4"/>
  <c r="C1178" i="4"/>
  <c r="D1178" i="4"/>
  <c r="F1178" i="4"/>
  <c r="B1179" i="4"/>
  <c r="C1179" i="4"/>
  <c r="D1179" i="4"/>
  <c r="F1179" i="4"/>
  <c r="B1180" i="4"/>
  <c r="C1180" i="4"/>
  <c r="D1180" i="4"/>
  <c r="F1180" i="4"/>
  <c r="B1181" i="4"/>
  <c r="C1181" i="4"/>
  <c r="D1181" i="4"/>
  <c r="F1181" i="4"/>
  <c r="B1182" i="4"/>
  <c r="C1182" i="4"/>
  <c r="D1182" i="4"/>
  <c r="F1182" i="4"/>
  <c r="B1183" i="4"/>
  <c r="C1183" i="4"/>
  <c r="D1183" i="4"/>
  <c r="F1183" i="4"/>
  <c r="B1184" i="4"/>
  <c r="C1184" i="4"/>
  <c r="D1184" i="4"/>
  <c r="F1184" i="4"/>
  <c r="B1185" i="4"/>
  <c r="C1185" i="4"/>
  <c r="D1185" i="4"/>
  <c r="F1185" i="4"/>
  <c r="B1186" i="4"/>
  <c r="C1186" i="4"/>
  <c r="D1186" i="4"/>
  <c r="F1186" i="4"/>
  <c r="B1187" i="4"/>
  <c r="C1187" i="4"/>
  <c r="D1187" i="4"/>
  <c r="F1187" i="4"/>
  <c r="B1188" i="4"/>
  <c r="C1188" i="4"/>
  <c r="D1188" i="4"/>
  <c r="F1188" i="4"/>
  <c r="B1189" i="4"/>
  <c r="C1189" i="4"/>
  <c r="D1189" i="4"/>
  <c r="F1189" i="4"/>
  <c r="B1190" i="4"/>
  <c r="C1190" i="4"/>
  <c r="D1190" i="4"/>
  <c r="F1190" i="4"/>
  <c r="B1191" i="4"/>
  <c r="C1191" i="4"/>
  <c r="D1191" i="4"/>
  <c r="F1191" i="4"/>
  <c r="B1192" i="4"/>
  <c r="C1192" i="4"/>
  <c r="D1192" i="4"/>
  <c r="F1192" i="4"/>
  <c r="B1193" i="4"/>
  <c r="C1193" i="4"/>
  <c r="D1193" i="4"/>
  <c r="F1193" i="4"/>
  <c r="B1194" i="4"/>
  <c r="C1194" i="4"/>
  <c r="D1194" i="4"/>
  <c r="F1194" i="4"/>
  <c r="B1195" i="4"/>
  <c r="C1195" i="4"/>
  <c r="D1195" i="4"/>
  <c r="F1195" i="4"/>
  <c r="B1196" i="4"/>
  <c r="C1196" i="4"/>
  <c r="D1196" i="4"/>
  <c r="F1196" i="4"/>
  <c r="B1197" i="4"/>
  <c r="C1197" i="4"/>
  <c r="D1197" i="4"/>
  <c r="F1197" i="4"/>
  <c r="B1198" i="4"/>
  <c r="C1198" i="4"/>
  <c r="D1198" i="4"/>
  <c r="F1198" i="4"/>
  <c r="B1199" i="4"/>
  <c r="C1199" i="4"/>
  <c r="D1199" i="4"/>
  <c r="F1199" i="4"/>
  <c r="B1200" i="4"/>
  <c r="C1200" i="4"/>
  <c r="D1200" i="4"/>
  <c r="F1200" i="4"/>
  <c r="B1201" i="4"/>
  <c r="C1201" i="4"/>
  <c r="D1201" i="4"/>
  <c r="F1201" i="4"/>
  <c r="B1202" i="4"/>
  <c r="C1202" i="4"/>
  <c r="D1202" i="4"/>
  <c r="F1202" i="4"/>
  <c r="B1203" i="4"/>
  <c r="C1203" i="4"/>
  <c r="D1203" i="4"/>
  <c r="F1203" i="4"/>
  <c r="B1204" i="4"/>
  <c r="C1204" i="4"/>
  <c r="D1204" i="4"/>
  <c r="F1204" i="4"/>
  <c r="B1205" i="4"/>
  <c r="C1205" i="4"/>
  <c r="D1205" i="4"/>
  <c r="F1205" i="4"/>
  <c r="B1206" i="4"/>
  <c r="C1206" i="4"/>
  <c r="D1206" i="4"/>
  <c r="F1206" i="4"/>
  <c r="B1207" i="4"/>
  <c r="C1207" i="4"/>
  <c r="D1207" i="4"/>
  <c r="F1207" i="4"/>
  <c r="B1208" i="4"/>
  <c r="C1208" i="4"/>
  <c r="D1208" i="4"/>
  <c r="F1208" i="4"/>
  <c r="B1209" i="4"/>
  <c r="C1209" i="4"/>
  <c r="D1209" i="4"/>
  <c r="F1209" i="4"/>
  <c r="B1210" i="4"/>
  <c r="C1210" i="4"/>
  <c r="D1210" i="4"/>
  <c r="F1210" i="4"/>
  <c r="B1211" i="4"/>
  <c r="C1211" i="4"/>
  <c r="D1211" i="4"/>
  <c r="F1211" i="4"/>
  <c r="B1212" i="4"/>
  <c r="C1212" i="4"/>
  <c r="D1212" i="4"/>
  <c r="F1212" i="4"/>
  <c r="B1213" i="4"/>
  <c r="C1213" i="4"/>
  <c r="D1213" i="4"/>
  <c r="F1213" i="4"/>
  <c r="B1214" i="4"/>
  <c r="C1214" i="4"/>
  <c r="D1214" i="4"/>
  <c r="F1214" i="4"/>
  <c r="B1215" i="4"/>
  <c r="C1215" i="4"/>
  <c r="D1215" i="4"/>
  <c r="F1215" i="4"/>
  <c r="B1216" i="4"/>
  <c r="C1216" i="4"/>
  <c r="D1216" i="4"/>
  <c r="F1216" i="4"/>
  <c r="B1217" i="4"/>
  <c r="C1217" i="4"/>
  <c r="D1217" i="4"/>
  <c r="F1217" i="4"/>
  <c r="B1218" i="4"/>
  <c r="C1218" i="4"/>
  <c r="D1218" i="4"/>
  <c r="F1218" i="4"/>
  <c r="B1219" i="4"/>
  <c r="C1219" i="4"/>
  <c r="D1219" i="4"/>
  <c r="F1219" i="4"/>
  <c r="B1220" i="4"/>
  <c r="C1220" i="4"/>
  <c r="D1220" i="4"/>
  <c r="F1220" i="4"/>
  <c r="B1221" i="4"/>
  <c r="C1221" i="4"/>
  <c r="D1221" i="4"/>
  <c r="F1221" i="4"/>
  <c r="B1222" i="4"/>
  <c r="C1222" i="4"/>
  <c r="D1222" i="4"/>
  <c r="F1222" i="4"/>
  <c r="B1223" i="4"/>
  <c r="C1223" i="4"/>
  <c r="D1223" i="4"/>
  <c r="F1223" i="4"/>
  <c r="B1224" i="4"/>
  <c r="C1224" i="4"/>
  <c r="D1224" i="4"/>
  <c r="F1224" i="4"/>
  <c r="B1225" i="4"/>
  <c r="C1225" i="4"/>
  <c r="D1225" i="4"/>
  <c r="F1225" i="4"/>
  <c r="B1226" i="4"/>
  <c r="C1226" i="4"/>
  <c r="D1226" i="4"/>
  <c r="F1226" i="4"/>
  <c r="B1227" i="4"/>
  <c r="C1227" i="4"/>
  <c r="D1227" i="4"/>
  <c r="F1227" i="4"/>
  <c r="B1228" i="4"/>
  <c r="C1228" i="4"/>
  <c r="D1228" i="4"/>
  <c r="F1228" i="4"/>
  <c r="B1229" i="4"/>
  <c r="C1229" i="4"/>
  <c r="D1229" i="4"/>
  <c r="F1229" i="4"/>
  <c r="B1230" i="4"/>
  <c r="C1230" i="4"/>
  <c r="D1230" i="4"/>
  <c r="F1230" i="4"/>
  <c r="B1231" i="4"/>
  <c r="C1231" i="4"/>
  <c r="D1231" i="4"/>
  <c r="F1231" i="4"/>
  <c r="B1232" i="4"/>
  <c r="C1232" i="4"/>
  <c r="D1232" i="4"/>
  <c r="F1232" i="4"/>
  <c r="B1233" i="4"/>
  <c r="C1233" i="4"/>
  <c r="D1233" i="4"/>
  <c r="F1233" i="4"/>
  <c r="B1234" i="4"/>
  <c r="C1234" i="4"/>
  <c r="D1234" i="4"/>
  <c r="F1234" i="4"/>
  <c r="B1235" i="4"/>
  <c r="C1235" i="4"/>
  <c r="D1235" i="4"/>
  <c r="F1235" i="4"/>
  <c r="B1236" i="4"/>
  <c r="C1236" i="4"/>
  <c r="D1236" i="4"/>
  <c r="F1236" i="4"/>
  <c r="B1237" i="4"/>
  <c r="C1237" i="4"/>
  <c r="D1237" i="4"/>
  <c r="F1237" i="4"/>
  <c r="B1238" i="4"/>
  <c r="C1238" i="4"/>
  <c r="D1238" i="4"/>
  <c r="F1238" i="4"/>
  <c r="B1239" i="4"/>
  <c r="C1239" i="4"/>
  <c r="D1239" i="4"/>
  <c r="F1239" i="4"/>
  <c r="B1240" i="4"/>
  <c r="C1240" i="4"/>
  <c r="D1240" i="4"/>
  <c r="F1240" i="4"/>
  <c r="B1241" i="4"/>
  <c r="C1241" i="4"/>
  <c r="D1241" i="4"/>
  <c r="F1241" i="4"/>
  <c r="B1242" i="4"/>
  <c r="C1242" i="4"/>
  <c r="D1242" i="4"/>
  <c r="F1242" i="4"/>
  <c r="B1243" i="4"/>
  <c r="C1243" i="4"/>
  <c r="D1243" i="4"/>
  <c r="F1243" i="4"/>
  <c r="B1244" i="4"/>
  <c r="C1244" i="4"/>
  <c r="D1244" i="4"/>
  <c r="F1244" i="4"/>
  <c r="B1245" i="4"/>
  <c r="C1245" i="4"/>
  <c r="D1245" i="4"/>
  <c r="F1245" i="4"/>
  <c r="B1246" i="4"/>
  <c r="C1246" i="4"/>
  <c r="D1246" i="4"/>
  <c r="F1246" i="4"/>
  <c r="B1247" i="4"/>
  <c r="C1247" i="4"/>
  <c r="D1247" i="4"/>
  <c r="F1247" i="4"/>
  <c r="B1248" i="4"/>
  <c r="C1248" i="4"/>
  <c r="D1248" i="4"/>
  <c r="F1248" i="4"/>
  <c r="B1249" i="4"/>
  <c r="C1249" i="4"/>
  <c r="D1249" i="4"/>
  <c r="F1249" i="4"/>
  <c r="B1250" i="4"/>
  <c r="C1250" i="4"/>
  <c r="D1250" i="4"/>
  <c r="F1250" i="4"/>
  <c r="B1251" i="4"/>
  <c r="C1251" i="4"/>
  <c r="D1251" i="4"/>
  <c r="F1251" i="4"/>
  <c r="B1252" i="4"/>
  <c r="C1252" i="4"/>
  <c r="D1252" i="4"/>
  <c r="F1252" i="4"/>
  <c r="B1253" i="4"/>
  <c r="C1253" i="4"/>
  <c r="D1253" i="4"/>
  <c r="F1253" i="4"/>
  <c r="B1254" i="4"/>
  <c r="C1254" i="4"/>
  <c r="D1254" i="4"/>
  <c r="F1254" i="4"/>
  <c r="B1255" i="4"/>
  <c r="C1255" i="4"/>
  <c r="D1255" i="4"/>
  <c r="F1255" i="4"/>
  <c r="B1256" i="4"/>
  <c r="C1256" i="4"/>
  <c r="D1256" i="4"/>
  <c r="F1256" i="4"/>
  <c r="B1257" i="4"/>
  <c r="C1257" i="4"/>
  <c r="D1257" i="4"/>
  <c r="F1257" i="4"/>
  <c r="B1258" i="4"/>
  <c r="C1258" i="4"/>
  <c r="D1258" i="4"/>
  <c r="F1258" i="4"/>
  <c r="B1259" i="4"/>
  <c r="C1259" i="4"/>
  <c r="D1259" i="4"/>
  <c r="F1259" i="4"/>
  <c r="B1260" i="4"/>
  <c r="C1260" i="4"/>
  <c r="D1260" i="4"/>
  <c r="F1260" i="4"/>
  <c r="B1261" i="4"/>
  <c r="C1261" i="4"/>
  <c r="D1261" i="4"/>
  <c r="F1261" i="4"/>
  <c r="B1262" i="4"/>
  <c r="C1262" i="4"/>
  <c r="D1262" i="4"/>
  <c r="F1262" i="4"/>
  <c r="B1263" i="4"/>
  <c r="C1263" i="4"/>
  <c r="D1263" i="4"/>
  <c r="F1263" i="4"/>
  <c r="B1264" i="4"/>
  <c r="C1264" i="4"/>
  <c r="D1264" i="4"/>
  <c r="F1264" i="4"/>
  <c r="B1265" i="4"/>
  <c r="C1265" i="4"/>
  <c r="D1265" i="4"/>
  <c r="F1265" i="4"/>
  <c r="B1266" i="4"/>
  <c r="C1266" i="4"/>
  <c r="D1266" i="4"/>
  <c r="F1266" i="4"/>
  <c r="B1267" i="4"/>
  <c r="C1267" i="4"/>
  <c r="D1267" i="4"/>
  <c r="F1267" i="4"/>
  <c r="B1268" i="4"/>
  <c r="C1268" i="4"/>
  <c r="D1268" i="4"/>
  <c r="F1268" i="4"/>
  <c r="B1269" i="4"/>
  <c r="C1269" i="4"/>
  <c r="D1269" i="4"/>
  <c r="F1269" i="4"/>
  <c r="B1270" i="4"/>
  <c r="C1270" i="4"/>
  <c r="D1270" i="4"/>
  <c r="F1270" i="4"/>
  <c r="B1271" i="4"/>
  <c r="C1271" i="4"/>
  <c r="D1271" i="4"/>
  <c r="F1271" i="4"/>
  <c r="B1272" i="4"/>
  <c r="C1272" i="4"/>
  <c r="D1272" i="4"/>
  <c r="F1272" i="4"/>
  <c r="B1273" i="4"/>
  <c r="C1273" i="4"/>
  <c r="D1273" i="4"/>
  <c r="F1273" i="4"/>
  <c r="B1274" i="4"/>
  <c r="C1274" i="4"/>
  <c r="D1274" i="4"/>
  <c r="F1274" i="4"/>
  <c r="B1275" i="4"/>
  <c r="C1275" i="4"/>
  <c r="D1275" i="4"/>
  <c r="F1275" i="4"/>
  <c r="B1276" i="4"/>
  <c r="C1276" i="4"/>
  <c r="D1276" i="4"/>
  <c r="F1276" i="4"/>
  <c r="B1277" i="4"/>
  <c r="C1277" i="4"/>
  <c r="D1277" i="4"/>
  <c r="F1277" i="4"/>
  <c r="B1278" i="4"/>
  <c r="C1278" i="4"/>
  <c r="D1278" i="4"/>
  <c r="F1278" i="4"/>
  <c r="B1279" i="4"/>
  <c r="C1279" i="4"/>
  <c r="D1279" i="4"/>
  <c r="F1279" i="4"/>
  <c r="B1280" i="4"/>
  <c r="C1280" i="4"/>
  <c r="D1280" i="4"/>
  <c r="F1280" i="4"/>
  <c r="B1281" i="4"/>
  <c r="C1281" i="4"/>
  <c r="D1281" i="4"/>
  <c r="F1281" i="4"/>
  <c r="B1282" i="4"/>
  <c r="C1282" i="4"/>
  <c r="D1282" i="4"/>
  <c r="F1282" i="4"/>
  <c r="B1283" i="4"/>
  <c r="C1283" i="4"/>
  <c r="D1283" i="4"/>
  <c r="F1283" i="4"/>
  <c r="B1284" i="4"/>
  <c r="C1284" i="4"/>
  <c r="D1284" i="4"/>
  <c r="F1284" i="4"/>
  <c r="B1285" i="4"/>
  <c r="C1285" i="4"/>
  <c r="D1285" i="4"/>
  <c r="F1285" i="4"/>
  <c r="B1286" i="4"/>
  <c r="C1286" i="4"/>
  <c r="D1286" i="4"/>
  <c r="F1286" i="4"/>
  <c r="B1287" i="4"/>
  <c r="C1287" i="4"/>
  <c r="D1287" i="4"/>
  <c r="F1287" i="4"/>
  <c r="B1288" i="4"/>
  <c r="C1288" i="4"/>
  <c r="D1288" i="4"/>
  <c r="F1288" i="4"/>
  <c r="B1289" i="4"/>
  <c r="C1289" i="4"/>
  <c r="D1289" i="4"/>
  <c r="F1289" i="4"/>
  <c r="B1290" i="4"/>
  <c r="C1290" i="4"/>
  <c r="D1290" i="4"/>
  <c r="F1290" i="4"/>
  <c r="B1291" i="4"/>
  <c r="C1291" i="4"/>
  <c r="D1291" i="4"/>
  <c r="F1291" i="4"/>
  <c r="B1292" i="4"/>
  <c r="C1292" i="4"/>
  <c r="D1292" i="4"/>
  <c r="F1292" i="4"/>
  <c r="B1293" i="4"/>
  <c r="C1293" i="4"/>
  <c r="D1293" i="4"/>
  <c r="F1293" i="4"/>
  <c r="B1294" i="4"/>
  <c r="C1294" i="4"/>
  <c r="D1294" i="4"/>
  <c r="F1294" i="4"/>
  <c r="B1295" i="4"/>
  <c r="C1295" i="4"/>
  <c r="D1295" i="4"/>
  <c r="F1295" i="4"/>
  <c r="B1296" i="4"/>
  <c r="C1296" i="4"/>
  <c r="D1296" i="4"/>
  <c r="F1296" i="4"/>
  <c r="B1297" i="4"/>
  <c r="C1297" i="4"/>
  <c r="D1297" i="4"/>
  <c r="F1297" i="4"/>
  <c r="B1298" i="4"/>
  <c r="C1298" i="4"/>
  <c r="D1298" i="4"/>
  <c r="F1298" i="4"/>
  <c r="B1299" i="4"/>
  <c r="C1299" i="4"/>
  <c r="D1299" i="4"/>
  <c r="F1299" i="4"/>
  <c r="B1300" i="4"/>
  <c r="C1300" i="4"/>
  <c r="D1300" i="4"/>
  <c r="F1300" i="4"/>
  <c r="B1301" i="4"/>
  <c r="C1301" i="4"/>
  <c r="D1301" i="4"/>
  <c r="F1301" i="4"/>
  <c r="B1302" i="4"/>
  <c r="C1302" i="4"/>
  <c r="D1302" i="4"/>
  <c r="F1302" i="4"/>
  <c r="B1303" i="4"/>
  <c r="C1303" i="4"/>
  <c r="D1303" i="4"/>
  <c r="F1303" i="4"/>
  <c r="B1304" i="4"/>
  <c r="C1304" i="4"/>
  <c r="D1304" i="4"/>
  <c r="F1304" i="4"/>
  <c r="B1305" i="4"/>
  <c r="C1305" i="4"/>
  <c r="D1305" i="4"/>
  <c r="F1305" i="4"/>
  <c r="B1306" i="4"/>
  <c r="C1306" i="4"/>
  <c r="D1306" i="4"/>
  <c r="F1306" i="4"/>
  <c r="B1307" i="4"/>
  <c r="C1307" i="4"/>
  <c r="D1307" i="4"/>
  <c r="F1307" i="4"/>
  <c r="B1308" i="4"/>
  <c r="C1308" i="4"/>
  <c r="D1308" i="4"/>
  <c r="F1308" i="4"/>
  <c r="B1309" i="4"/>
  <c r="C1309" i="4"/>
  <c r="D1309" i="4"/>
  <c r="F1309" i="4"/>
  <c r="B1310" i="4"/>
  <c r="C1310" i="4"/>
  <c r="D1310" i="4"/>
  <c r="F1310" i="4"/>
  <c r="B1311" i="4"/>
  <c r="C1311" i="4"/>
  <c r="D1311" i="4"/>
  <c r="F1311" i="4"/>
  <c r="B1312" i="4"/>
  <c r="C1312" i="4"/>
  <c r="D1312" i="4"/>
  <c r="F1312" i="4"/>
  <c r="B1313" i="4"/>
  <c r="C1313" i="4"/>
  <c r="D1313" i="4"/>
  <c r="F1313" i="4"/>
  <c r="B1314" i="4"/>
  <c r="C1314" i="4"/>
  <c r="D1314" i="4"/>
  <c r="F1314" i="4"/>
  <c r="B1315" i="4"/>
  <c r="C1315" i="4"/>
  <c r="D1315" i="4"/>
  <c r="F1315" i="4"/>
  <c r="B1316" i="4"/>
  <c r="C1316" i="4"/>
  <c r="D1316" i="4"/>
  <c r="F1316" i="4"/>
  <c r="B1317" i="4"/>
  <c r="C1317" i="4"/>
  <c r="D1317" i="4"/>
  <c r="F1317" i="4"/>
  <c r="B1318" i="4"/>
  <c r="C1318" i="4"/>
  <c r="D1318" i="4"/>
  <c r="F1318" i="4"/>
  <c r="B1319" i="4"/>
  <c r="C1319" i="4"/>
  <c r="D1319" i="4"/>
  <c r="F1319" i="4"/>
  <c r="B1320" i="4"/>
  <c r="C1320" i="4"/>
  <c r="D1320" i="4"/>
  <c r="F1320" i="4"/>
  <c r="B1321" i="4"/>
  <c r="C1321" i="4"/>
  <c r="D1321" i="4"/>
  <c r="F1321" i="4"/>
  <c r="B1322" i="4"/>
  <c r="C1322" i="4"/>
  <c r="D1322" i="4"/>
  <c r="F1322" i="4"/>
  <c r="B1323" i="4"/>
  <c r="C1323" i="4"/>
  <c r="D1323" i="4"/>
  <c r="F1323" i="4"/>
  <c r="B1324" i="4"/>
  <c r="C1324" i="4"/>
  <c r="D1324" i="4"/>
  <c r="F1324" i="4"/>
  <c r="B1325" i="4"/>
  <c r="C1325" i="4"/>
  <c r="D1325" i="4"/>
  <c r="F1325" i="4"/>
  <c r="B1326" i="4"/>
  <c r="C1326" i="4"/>
  <c r="D1326" i="4"/>
  <c r="F1326" i="4"/>
  <c r="B1327" i="4"/>
  <c r="C1327" i="4"/>
  <c r="D1327" i="4"/>
  <c r="F1327" i="4"/>
  <c r="B1328" i="4"/>
  <c r="C1328" i="4"/>
  <c r="D1328" i="4"/>
  <c r="F1328" i="4"/>
  <c r="B1329" i="4"/>
  <c r="C1329" i="4"/>
  <c r="D1329" i="4"/>
  <c r="F1329" i="4"/>
  <c r="B1330" i="4"/>
  <c r="C1330" i="4"/>
  <c r="D1330" i="4"/>
  <c r="F1330" i="4"/>
  <c r="B1331" i="4"/>
  <c r="C1331" i="4"/>
  <c r="D1331" i="4"/>
  <c r="F1331" i="4"/>
  <c r="B1332" i="4"/>
  <c r="C1332" i="4"/>
  <c r="D1332" i="4"/>
  <c r="F1332" i="4"/>
  <c r="B1333" i="4"/>
  <c r="C1333" i="4"/>
  <c r="D1333" i="4"/>
  <c r="F1333" i="4"/>
  <c r="B1334" i="4"/>
  <c r="C1334" i="4"/>
  <c r="D1334" i="4"/>
  <c r="F1334" i="4"/>
  <c r="B1335" i="4"/>
  <c r="C1335" i="4"/>
  <c r="D1335" i="4"/>
  <c r="F1335" i="4"/>
  <c r="B1336" i="4"/>
  <c r="C1336" i="4"/>
  <c r="D1336" i="4"/>
  <c r="F1336" i="4"/>
  <c r="B1337" i="4"/>
  <c r="C1337" i="4"/>
  <c r="D1337" i="4"/>
  <c r="F1337" i="4"/>
  <c r="B1338" i="4"/>
  <c r="C1338" i="4"/>
  <c r="D1338" i="4"/>
  <c r="F1338" i="4"/>
  <c r="B1339" i="4"/>
  <c r="C1339" i="4"/>
  <c r="D1339" i="4"/>
  <c r="F1339" i="4"/>
  <c r="B1340" i="4"/>
  <c r="C1340" i="4"/>
  <c r="D1340" i="4"/>
  <c r="F1340" i="4"/>
  <c r="B1341" i="4"/>
  <c r="C1341" i="4"/>
  <c r="D1341" i="4"/>
  <c r="F1341" i="4"/>
  <c r="B1342" i="4"/>
  <c r="C1342" i="4"/>
  <c r="D1342" i="4"/>
  <c r="F1342" i="4"/>
  <c r="B1343" i="4"/>
  <c r="C1343" i="4"/>
  <c r="D1343" i="4"/>
  <c r="F1343" i="4"/>
  <c r="B1344" i="4"/>
  <c r="C1344" i="4"/>
  <c r="D1344" i="4"/>
  <c r="F1344" i="4"/>
  <c r="B1345" i="4"/>
  <c r="C1345" i="4"/>
  <c r="D1345" i="4"/>
  <c r="F1345" i="4"/>
  <c r="B1346" i="4"/>
  <c r="C1346" i="4"/>
  <c r="D1346" i="4"/>
  <c r="F1346" i="4"/>
  <c r="B1347" i="4"/>
  <c r="C1347" i="4"/>
  <c r="D1347" i="4"/>
  <c r="F1347" i="4"/>
  <c r="B1348" i="4"/>
  <c r="C1348" i="4"/>
  <c r="D1348" i="4"/>
  <c r="F1348" i="4"/>
  <c r="B1349" i="4"/>
  <c r="C1349" i="4"/>
  <c r="D1349" i="4"/>
  <c r="F1349" i="4"/>
  <c r="B1350" i="4"/>
  <c r="C1350" i="4"/>
  <c r="D1350" i="4"/>
  <c r="F1350" i="4"/>
  <c r="B1351" i="4"/>
  <c r="C1351" i="4"/>
  <c r="D1351" i="4"/>
  <c r="F1351" i="4"/>
  <c r="B1352" i="4"/>
  <c r="C1352" i="4"/>
  <c r="D1352" i="4"/>
  <c r="F1352" i="4"/>
  <c r="B1353" i="4"/>
  <c r="C1353" i="4"/>
  <c r="D1353" i="4"/>
  <c r="F1353" i="4"/>
  <c r="B1354" i="4"/>
  <c r="C1354" i="4"/>
  <c r="D1354" i="4"/>
  <c r="F1354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001" i="4"/>
  <c r="B1002" i="4"/>
  <c r="C1002" i="4"/>
  <c r="D1002" i="4"/>
  <c r="F1002" i="4"/>
  <c r="B1003" i="4"/>
  <c r="C1003" i="4"/>
  <c r="D1003" i="4"/>
  <c r="F1003" i="4"/>
  <c r="B1004" i="4"/>
  <c r="C1004" i="4"/>
  <c r="D1004" i="4"/>
  <c r="F1004" i="4"/>
  <c r="B1005" i="4"/>
  <c r="C1005" i="4"/>
  <c r="D1005" i="4"/>
  <c r="F1005" i="4"/>
  <c r="B1006" i="4"/>
  <c r="C1006" i="4"/>
  <c r="D1006" i="4"/>
  <c r="F1006" i="4"/>
  <c r="B1007" i="4"/>
  <c r="C1007" i="4"/>
  <c r="D1007" i="4"/>
  <c r="F1007" i="4"/>
  <c r="B1008" i="4"/>
  <c r="C1008" i="4"/>
  <c r="D1008" i="4"/>
  <c r="F1008" i="4"/>
  <c r="B1009" i="4"/>
  <c r="C1009" i="4"/>
  <c r="D1009" i="4"/>
  <c r="F1009" i="4"/>
  <c r="B1010" i="4"/>
  <c r="C1010" i="4"/>
  <c r="D1010" i="4"/>
  <c r="F1010" i="4"/>
  <c r="B1011" i="4"/>
  <c r="C1011" i="4"/>
  <c r="D1011" i="4"/>
  <c r="F1011" i="4"/>
  <c r="B1012" i="4"/>
  <c r="C1012" i="4"/>
  <c r="D1012" i="4"/>
  <c r="F1012" i="4"/>
  <c r="B1013" i="4"/>
  <c r="C1013" i="4"/>
  <c r="D1013" i="4"/>
  <c r="F1013" i="4"/>
  <c r="B1014" i="4"/>
  <c r="C1014" i="4"/>
  <c r="D1014" i="4"/>
  <c r="F1014" i="4"/>
  <c r="B1015" i="4"/>
  <c r="C1015" i="4"/>
  <c r="D1015" i="4"/>
  <c r="F1015" i="4"/>
  <c r="B1016" i="4"/>
  <c r="C1016" i="4"/>
  <c r="D1016" i="4"/>
  <c r="F1016" i="4"/>
  <c r="B1017" i="4"/>
  <c r="C1017" i="4"/>
  <c r="D1017" i="4"/>
  <c r="F1017" i="4"/>
  <c r="B1018" i="4"/>
  <c r="C1018" i="4"/>
  <c r="D1018" i="4"/>
  <c r="F1018" i="4"/>
  <c r="B1019" i="4"/>
  <c r="C1019" i="4"/>
  <c r="D1019" i="4"/>
  <c r="F1019" i="4"/>
  <c r="B1020" i="4"/>
  <c r="C1020" i="4"/>
  <c r="D1020" i="4"/>
  <c r="F1020" i="4"/>
  <c r="B1021" i="4"/>
  <c r="C1021" i="4"/>
  <c r="D1021" i="4"/>
  <c r="F1021" i="4"/>
  <c r="B1022" i="4"/>
  <c r="C1022" i="4"/>
  <c r="D1022" i="4"/>
  <c r="F1022" i="4"/>
  <c r="B1023" i="4"/>
  <c r="C1023" i="4"/>
  <c r="D1023" i="4"/>
  <c r="F1023" i="4"/>
  <c r="B1024" i="4"/>
  <c r="C1024" i="4"/>
  <c r="D1024" i="4"/>
  <c r="F1024" i="4"/>
  <c r="B1025" i="4"/>
  <c r="C1025" i="4"/>
  <c r="D1025" i="4"/>
  <c r="F1025" i="4"/>
  <c r="B1026" i="4"/>
  <c r="C1026" i="4"/>
  <c r="D1026" i="4"/>
  <c r="F1026" i="4"/>
  <c r="B1027" i="4"/>
  <c r="C1027" i="4"/>
  <c r="D1027" i="4"/>
  <c r="F1027" i="4"/>
  <c r="B1028" i="4"/>
  <c r="C1028" i="4"/>
  <c r="D1028" i="4"/>
  <c r="F1028" i="4"/>
  <c r="B1029" i="4"/>
  <c r="C1029" i="4"/>
  <c r="D1029" i="4"/>
  <c r="F1029" i="4"/>
  <c r="B1030" i="4"/>
  <c r="C1030" i="4"/>
  <c r="D1030" i="4"/>
  <c r="F1030" i="4"/>
  <c r="B1031" i="4"/>
  <c r="C1031" i="4"/>
  <c r="D1031" i="4"/>
  <c r="F1031" i="4"/>
  <c r="B1032" i="4"/>
  <c r="C1032" i="4"/>
  <c r="D1032" i="4"/>
  <c r="F1032" i="4"/>
  <c r="B1033" i="4"/>
  <c r="C1033" i="4"/>
  <c r="D1033" i="4"/>
  <c r="F1033" i="4"/>
  <c r="B1034" i="4"/>
  <c r="C1034" i="4"/>
  <c r="D1034" i="4"/>
  <c r="F1034" i="4"/>
  <c r="B1035" i="4"/>
  <c r="C1035" i="4"/>
  <c r="D1035" i="4"/>
  <c r="F1035" i="4"/>
  <c r="B1036" i="4"/>
  <c r="C1036" i="4"/>
  <c r="D1036" i="4"/>
  <c r="F1036" i="4"/>
  <c r="B1037" i="4"/>
  <c r="C1037" i="4"/>
  <c r="D1037" i="4"/>
  <c r="F1037" i="4"/>
  <c r="B1038" i="4"/>
  <c r="C1038" i="4"/>
  <c r="D1038" i="4"/>
  <c r="F1038" i="4"/>
  <c r="B1039" i="4"/>
  <c r="C1039" i="4"/>
  <c r="D1039" i="4"/>
  <c r="F1039" i="4"/>
  <c r="B1040" i="4"/>
  <c r="C1040" i="4"/>
  <c r="D1040" i="4"/>
  <c r="F1040" i="4"/>
  <c r="B1041" i="4"/>
  <c r="C1041" i="4"/>
  <c r="D1041" i="4"/>
  <c r="F1041" i="4"/>
  <c r="B1042" i="4"/>
  <c r="C1042" i="4"/>
  <c r="D1042" i="4"/>
  <c r="F1042" i="4"/>
  <c r="B1043" i="4"/>
  <c r="C1043" i="4"/>
  <c r="D1043" i="4"/>
  <c r="F1043" i="4"/>
  <c r="B1044" i="4"/>
  <c r="C1044" i="4"/>
  <c r="D1044" i="4"/>
  <c r="F1044" i="4"/>
  <c r="B1045" i="4"/>
  <c r="C1045" i="4"/>
  <c r="D1045" i="4"/>
  <c r="F1045" i="4"/>
  <c r="B1046" i="4"/>
  <c r="C1046" i="4"/>
  <c r="D1046" i="4"/>
  <c r="F1046" i="4"/>
  <c r="B1047" i="4"/>
  <c r="C1047" i="4"/>
  <c r="D1047" i="4"/>
  <c r="F1047" i="4"/>
  <c r="B1048" i="4"/>
  <c r="C1048" i="4"/>
  <c r="D1048" i="4"/>
  <c r="F1048" i="4"/>
  <c r="B1049" i="4"/>
  <c r="C1049" i="4"/>
  <c r="D1049" i="4"/>
  <c r="F1049" i="4"/>
  <c r="B1050" i="4"/>
  <c r="C1050" i="4"/>
  <c r="D1050" i="4"/>
  <c r="F1050" i="4"/>
  <c r="B1051" i="4"/>
  <c r="C1051" i="4"/>
  <c r="D1051" i="4"/>
  <c r="F1051" i="4"/>
  <c r="B1052" i="4"/>
  <c r="C1052" i="4"/>
  <c r="D1052" i="4"/>
  <c r="F1052" i="4"/>
  <c r="B1053" i="4"/>
  <c r="C1053" i="4"/>
  <c r="D1053" i="4"/>
  <c r="F1053" i="4"/>
  <c r="B1054" i="4"/>
  <c r="C1054" i="4"/>
  <c r="D1054" i="4"/>
  <c r="F1054" i="4"/>
  <c r="B1055" i="4"/>
  <c r="C1055" i="4"/>
  <c r="D1055" i="4"/>
  <c r="F1055" i="4"/>
  <c r="B1056" i="4"/>
  <c r="C1056" i="4"/>
  <c r="D1056" i="4"/>
  <c r="F1056" i="4"/>
  <c r="B1057" i="4"/>
  <c r="C1057" i="4"/>
  <c r="D1057" i="4"/>
  <c r="F1057" i="4"/>
  <c r="B1058" i="4"/>
  <c r="C1058" i="4"/>
  <c r="D1058" i="4"/>
  <c r="F1058" i="4"/>
  <c r="B1059" i="4"/>
  <c r="C1059" i="4"/>
  <c r="D1059" i="4"/>
  <c r="F1059" i="4"/>
  <c r="B1060" i="4"/>
  <c r="C1060" i="4"/>
  <c r="D1060" i="4"/>
  <c r="F1060" i="4"/>
  <c r="B1061" i="4"/>
  <c r="C1061" i="4"/>
  <c r="D1061" i="4"/>
  <c r="F1061" i="4"/>
  <c r="B1062" i="4"/>
  <c r="C1062" i="4"/>
  <c r="D1062" i="4"/>
  <c r="F1062" i="4"/>
  <c r="B1063" i="4"/>
  <c r="C1063" i="4"/>
  <c r="D1063" i="4"/>
  <c r="F1063" i="4"/>
  <c r="B1064" i="4"/>
  <c r="C1064" i="4"/>
  <c r="D1064" i="4"/>
  <c r="F1064" i="4"/>
  <c r="B1065" i="4"/>
  <c r="C1065" i="4"/>
  <c r="D1065" i="4"/>
  <c r="F1065" i="4"/>
  <c r="B1066" i="4"/>
  <c r="C1066" i="4"/>
  <c r="D1066" i="4"/>
  <c r="F1066" i="4"/>
  <c r="B1067" i="4"/>
  <c r="C1067" i="4"/>
  <c r="D1067" i="4"/>
  <c r="F1067" i="4"/>
  <c r="B1068" i="4"/>
  <c r="C1068" i="4"/>
  <c r="D1068" i="4"/>
  <c r="F1068" i="4"/>
  <c r="B1069" i="4"/>
  <c r="C1069" i="4"/>
  <c r="D1069" i="4"/>
  <c r="F1069" i="4"/>
  <c r="B1070" i="4"/>
  <c r="C1070" i="4"/>
  <c r="D1070" i="4"/>
  <c r="F1070" i="4"/>
  <c r="B1071" i="4"/>
  <c r="C1071" i="4"/>
  <c r="D1071" i="4"/>
  <c r="F1071" i="4"/>
  <c r="B1072" i="4"/>
  <c r="C1072" i="4"/>
  <c r="D1072" i="4"/>
  <c r="F1072" i="4"/>
  <c r="B1073" i="4"/>
  <c r="C1073" i="4"/>
  <c r="D1073" i="4"/>
  <c r="F1073" i="4"/>
  <c r="B1074" i="4"/>
  <c r="C1074" i="4"/>
  <c r="D1074" i="4"/>
  <c r="F1074" i="4"/>
  <c r="B1075" i="4"/>
  <c r="C1075" i="4"/>
  <c r="D1075" i="4"/>
  <c r="F1075" i="4"/>
  <c r="B1076" i="4"/>
  <c r="C1076" i="4"/>
  <c r="D1076" i="4"/>
  <c r="F1076" i="4"/>
  <c r="B1077" i="4"/>
  <c r="C1077" i="4"/>
  <c r="D1077" i="4"/>
  <c r="F1077" i="4"/>
  <c r="B1078" i="4"/>
  <c r="C1078" i="4"/>
  <c r="D1078" i="4"/>
  <c r="F1078" i="4"/>
  <c r="B1079" i="4"/>
  <c r="C1079" i="4"/>
  <c r="D1079" i="4"/>
  <c r="F1079" i="4"/>
  <c r="B1080" i="4"/>
  <c r="C1080" i="4"/>
  <c r="D1080" i="4"/>
  <c r="F1080" i="4"/>
  <c r="B1081" i="4"/>
  <c r="C1081" i="4"/>
  <c r="D1081" i="4"/>
  <c r="F1081" i="4"/>
  <c r="B1082" i="4"/>
  <c r="C1082" i="4"/>
  <c r="D1082" i="4"/>
  <c r="F1082" i="4"/>
  <c r="B1083" i="4"/>
  <c r="C1083" i="4"/>
  <c r="D1083" i="4"/>
  <c r="F1083" i="4"/>
  <c r="B1084" i="4"/>
  <c r="C1084" i="4"/>
  <c r="D1084" i="4"/>
  <c r="F1084" i="4"/>
  <c r="B1085" i="4"/>
  <c r="C1085" i="4"/>
  <c r="D1085" i="4"/>
  <c r="F1085" i="4"/>
  <c r="B1086" i="4"/>
  <c r="C1086" i="4"/>
  <c r="D1086" i="4"/>
  <c r="F1086" i="4"/>
  <c r="B1087" i="4"/>
  <c r="C1087" i="4"/>
  <c r="D1087" i="4"/>
  <c r="F1087" i="4"/>
  <c r="B1088" i="4"/>
  <c r="C1088" i="4"/>
  <c r="D1088" i="4"/>
  <c r="F1088" i="4"/>
  <c r="B1089" i="4"/>
  <c r="C1089" i="4"/>
  <c r="D1089" i="4"/>
  <c r="F1089" i="4"/>
  <c r="B1090" i="4"/>
  <c r="C1090" i="4"/>
  <c r="D1090" i="4"/>
  <c r="F1090" i="4"/>
  <c r="B1091" i="4"/>
  <c r="C1091" i="4"/>
  <c r="D1091" i="4"/>
  <c r="F1091" i="4"/>
  <c r="B1092" i="4"/>
  <c r="C1092" i="4"/>
  <c r="D1092" i="4"/>
  <c r="F1092" i="4"/>
  <c r="B1093" i="4"/>
  <c r="C1093" i="4"/>
  <c r="D1093" i="4"/>
  <c r="F1093" i="4"/>
  <c r="B1094" i="4"/>
  <c r="C1094" i="4"/>
  <c r="D1094" i="4"/>
  <c r="F1094" i="4"/>
  <c r="B1095" i="4"/>
  <c r="C1095" i="4"/>
  <c r="D1095" i="4"/>
  <c r="F1095" i="4"/>
  <c r="B1096" i="4"/>
  <c r="C1096" i="4"/>
  <c r="D1096" i="4"/>
  <c r="F1096" i="4"/>
  <c r="B1097" i="4"/>
  <c r="C1097" i="4"/>
  <c r="D1097" i="4"/>
  <c r="F1097" i="4"/>
  <c r="B1098" i="4"/>
  <c r="C1098" i="4"/>
  <c r="D1098" i="4"/>
  <c r="F1098" i="4"/>
  <c r="B1099" i="4"/>
  <c r="C1099" i="4"/>
  <c r="D1099" i="4"/>
  <c r="F1099" i="4"/>
  <c r="B1100" i="4"/>
  <c r="C1100" i="4"/>
  <c r="D1100" i="4"/>
  <c r="F1100" i="4"/>
  <c r="B1101" i="4"/>
  <c r="C1101" i="4"/>
  <c r="D1101" i="4"/>
  <c r="F1101" i="4"/>
  <c r="B1102" i="4"/>
  <c r="C1102" i="4"/>
  <c r="D1102" i="4"/>
  <c r="F1102" i="4"/>
  <c r="B1103" i="4"/>
  <c r="C1103" i="4"/>
  <c r="D1103" i="4"/>
  <c r="F1103" i="4"/>
  <c r="B1104" i="4"/>
  <c r="C1104" i="4"/>
  <c r="D1104" i="4"/>
  <c r="F1104" i="4"/>
  <c r="B1105" i="4"/>
  <c r="C1105" i="4"/>
  <c r="D1105" i="4"/>
  <c r="F1105" i="4"/>
  <c r="B1106" i="4"/>
  <c r="C1106" i="4"/>
  <c r="D1106" i="4"/>
  <c r="F1106" i="4"/>
  <c r="B1107" i="4"/>
  <c r="C1107" i="4"/>
  <c r="D1107" i="4"/>
  <c r="F1107" i="4"/>
  <c r="B1108" i="4"/>
  <c r="C1108" i="4"/>
  <c r="D1108" i="4"/>
  <c r="F1108" i="4"/>
  <c r="B1109" i="4"/>
  <c r="C1109" i="4"/>
  <c r="D1109" i="4"/>
  <c r="F1109" i="4"/>
  <c r="B1110" i="4"/>
  <c r="C1110" i="4"/>
  <c r="D1110" i="4"/>
  <c r="F1110" i="4"/>
  <c r="B1111" i="4"/>
  <c r="C1111" i="4"/>
  <c r="D1111" i="4"/>
  <c r="F1111" i="4"/>
  <c r="B1112" i="4"/>
  <c r="C1112" i="4"/>
  <c r="D1112" i="4"/>
  <c r="F1112" i="4"/>
  <c r="B1113" i="4"/>
  <c r="C1113" i="4"/>
  <c r="D1113" i="4"/>
  <c r="F1113" i="4"/>
  <c r="B1114" i="4"/>
  <c r="C1114" i="4"/>
  <c r="D1114" i="4"/>
  <c r="F1114" i="4"/>
  <c r="B1115" i="4"/>
  <c r="C1115" i="4"/>
  <c r="D1115" i="4"/>
  <c r="F1115" i="4"/>
  <c r="B1116" i="4"/>
  <c r="C1116" i="4"/>
  <c r="D1116" i="4"/>
  <c r="F1116" i="4"/>
  <c r="B1117" i="4"/>
  <c r="C1117" i="4"/>
  <c r="D1117" i="4"/>
  <c r="F1117" i="4"/>
  <c r="B1118" i="4"/>
  <c r="C1118" i="4"/>
  <c r="D1118" i="4"/>
  <c r="F1118" i="4"/>
  <c r="B1119" i="4"/>
  <c r="C1119" i="4"/>
  <c r="D1119" i="4"/>
  <c r="F1119" i="4"/>
  <c r="B1120" i="4"/>
  <c r="C1120" i="4"/>
  <c r="D1120" i="4"/>
  <c r="F1120" i="4"/>
  <c r="B1121" i="4"/>
  <c r="C1121" i="4"/>
  <c r="D1121" i="4"/>
  <c r="F1121" i="4"/>
  <c r="B1122" i="4"/>
  <c r="C1122" i="4"/>
  <c r="D1122" i="4"/>
  <c r="F1122" i="4"/>
  <c r="B1123" i="4"/>
  <c r="C1123" i="4"/>
  <c r="D1123" i="4"/>
  <c r="F1123" i="4"/>
  <c r="B1124" i="4"/>
  <c r="C1124" i="4"/>
  <c r="D1124" i="4"/>
  <c r="F1124" i="4"/>
  <c r="B1125" i="4"/>
  <c r="C1125" i="4"/>
  <c r="D1125" i="4"/>
  <c r="F1125" i="4"/>
  <c r="B1126" i="4"/>
  <c r="C1126" i="4"/>
  <c r="D1126" i="4"/>
  <c r="F1126" i="4"/>
  <c r="B1127" i="4"/>
  <c r="C1127" i="4"/>
  <c r="D1127" i="4"/>
  <c r="F1127" i="4"/>
  <c r="B1128" i="4"/>
  <c r="C1128" i="4"/>
  <c r="D1128" i="4"/>
  <c r="F1128" i="4"/>
  <c r="B1129" i="4"/>
  <c r="C1129" i="4"/>
  <c r="D1129" i="4"/>
  <c r="F1129" i="4"/>
  <c r="B1130" i="4"/>
  <c r="C1130" i="4"/>
  <c r="D1130" i="4"/>
  <c r="F1130" i="4"/>
  <c r="B1131" i="4"/>
  <c r="C1131" i="4"/>
  <c r="D1131" i="4"/>
  <c r="F1131" i="4"/>
  <c r="B1132" i="4"/>
  <c r="C1132" i="4"/>
  <c r="D1132" i="4"/>
  <c r="F1132" i="4"/>
  <c r="B1133" i="4"/>
  <c r="C1133" i="4"/>
  <c r="D1133" i="4"/>
  <c r="F1133" i="4"/>
  <c r="B1134" i="4"/>
  <c r="C1134" i="4"/>
  <c r="D1134" i="4"/>
  <c r="F1134" i="4"/>
  <c r="B1135" i="4"/>
  <c r="C1135" i="4"/>
  <c r="D1135" i="4"/>
  <c r="F1135" i="4"/>
  <c r="B1136" i="4"/>
  <c r="C1136" i="4"/>
  <c r="D1136" i="4"/>
  <c r="F1136" i="4"/>
  <c r="B1137" i="4"/>
  <c r="C1137" i="4"/>
  <c r="D1137" i="4"/>
  <c r="F1137" i="4"/>
  <c r="B1138" i="4"/>
  <c r="C1138" i="4"/>
  <c r="D1138" i="4"/>
  <c r="F1138" i="4"/>
  <c r="B1139" i="4"/>
  <c r="C1139" i="4"/>
  <c r="D1139" i="4"/>
  <c r="F1139" i="4"/>
  <c r="B1140" i="4"/>
  <c r="C1140" i="4"/>
  <c r="D1140" i="4"/>
  <c r="F1140" i="4"/>
  <c r="B1141" i="4"/>
  <c r="C1141" i="4"/>
  <c r="D1141" i="4"/>
  <c r="F1141" i="4"/>
  <c r="B1142" i="4"/>
  <c r="C1142" i="4"/>
  <c r="D1142" i="4"/>
  <c r="F1142" i="4"/>
  <c r="B1143" i="4"/>
  <c r="C1143" i="4"/>
  <c r="D1143" i="4"/>
  <c r="F1143" i="4"/>
  <c r="B1144" i="4"/>
  <c r="C1144" i="4"/>
  <c r="D1144" i="4"/>
  <c r="F1144" i="4"/>
  <c r="B1145" i="4"/>
  <c r="C1145" i="4"/>
  <c r="D1145" i="4"/>
  <c r="F1145" i="4"/>
  <c r="B1146" i="4"/>
  <c r="C1146" i="4"/>
  <c r="D1146" i="4"/>
  <c r="F1146" i="4"/>
  <c r="B1147" i="4"/>
  <c r="C1147" i="4"/>
  <c r="D1147" i="4"/>
  <c r="F1147" i="4"/>
  <c r="B1148" i="4"/>
  <c r="C1148" i="4"/>
  <c r="D1148" i="4"/>
  <c r="F1148" i="4"/>
  <c r="B1149" i="4"/>
  <c r="C1149" i="4"/>
  <c r="D1149" i="4"/>
  <c r="F1149" i="4"/>
  <c r="B1150" i="4"/>
  <c r="C1150" i="4"/>
  <c r="D1150" i="4"/>
  <c r="F1150" i="4"/>
  <c r="B1151" i="4"/>
  <c r="C1151" i="4"/>
  <c r="D1151" i="4"/>
  <c r="F1151" i="4"/>
  <c r="B1152" i="4"/>
  <c r="C1152" i="4"/>
  <c r="D1152" i="4"/>
  <c r="F1152" i="4"/>
  <c r="B1153" i="4"/>
  <c r="C1153" i="4"/>
  <c r="D1153" i="4"/>
  <c r="F1153" i="4"/>
  <c r="B1154" i="4"/>
  <c r="C1154" i="4"/>
  <c r="D1154" i="4"/>
  <c r="F1154" i="4"/>
  <c r="B1155" i="4"/>
  <c r="C1155" i="4"/>
  <c r="D1155" i="4"/>
  <c r="F1155" i="4"/>
  <c r="B1156" i="4"/>
  <c r="C1156" i="4"/>
  <c r="D1156" i="4"/>
  <c r="F1156" i="4"/>
  <c r="B1157" i="4"/>
  <c r="C1157" i="4"/>
  <c r="D1157" i="4"/>
  <c r="F1157" i="4"/>
  <c r="B1158" i="4"/>
  <c r="C1158" i="4"/>
  <c r="D1158" i="4"/>
  <c r="F1158" i="4"/>
  <c r="B1159" i="4"/>
  <c r="C1159" i="4"/>
  <c r="D1159" i="4"/>
  <c r="F1159" i="4"/>
  <c r="B1160" i="4"/>
  <c r="C1160" i="4"/>
  <c r="D1160" i="4"/>
  <c r="F1160" i="4"/>
  <c r="B1161" i="4"/>
  <c r="C1161" i="4"/>
  <c r="D1161" i="4"/>
  <c r="F1161" i="4"/>
  <c r="B1162" i="4"/>
  <c r="C1162" i="4"/>
  <c r="D1162" i="4"/>
  <c r="F1162" i="4"/>
  <c r="B1163" i="4"/>
  <c r="C1163" i="4"/>
  <c r="D1163" i="4"/>
  <c r="F1163" i="4"/>
  <c r="B1164" i="4"/>
  <c r="C1164" i="4"/>
  <c r="D1164" i="4"/>
  <c r="F1164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B891" i="4"/>
  <c r="C891" i="4"/>
  <c r="D891" i="4"/>
  <c r="F891" i="4"/>
  <c r="B892" i="4"/>
  <c r="C892" i="4"/>
  <c r="D892" i="4"/>
  <c r="F892" i="4"/>
  <c r="B893" i="4"/>
  <c r="C893" i="4"/>
  <c r="D893" i="4"/>
  <c r="F893" i="4"/>
  <c r="B894" i="4"/>
  <c r="C894" i="4"/>
  <c r="D894" i="4"/>
  <c r="F894" i="4"/>
  <c r="B895" i="4"/>
  <c r="C895" i="4"/>
  <c r="D895" i="4"/>
  <c r="F895" i="4"/>
  <c r="B896" i="4"/>
  <c r="C896" i="4"/>
  <c r="D896" i="4"/>
  <c r="F896" i="4"/>
  <c r="B897" i="4"/>
  <c r="C897" i="4"/>
  <c r="D897" i="4"/>
  <c r="F897" i="4"/>
  <c r="B898" i="4"/>
  <c r="C898" i="4"/>
  <c r="D898" i="4"/>
  <c r="F898" i="4"/>
  <c r="B899" i="4"/>
  <c r="C899" i="4"/>
  <c r="D899" i="4"/>
  <c r="F899" i="4"/>
  <c r="B900" i="4"/>
  <c r="C900" i="4"/>
  <c r="D900" i="4"/>
  <c r="F900" i="4"/>
  <c r="B901" i="4"/>
  <c r="C901" i="4"/>
  <c r="D901" i="4"/>
  <c r="F901" i="4"/>
  <c r="B902" i="4"/>
  <c r="C902" i="4"/>
  <c r="D902" i="4"/>
  <c r="F902" i="4"/>
  <c r="B903" i="4"/>
  <c r="C903" i="4"/>
  <c r="D903" i="4"/>
  <c r="F903" i="4"/>
  <c r="B904" i="4"/>
  <c r="C904" i="4"/>
  <c r="D904" i="4"/>
  <c r="F904" i="4"/>
  <c r="B905" i="4"/>
  <c r="C905" i="4"/>
  <c r="D905" i="4"/>
  <c r="F905" i="4"/>
  <c r="B906" i="4"/>
  <c r="C906" i="4"/>
  <c r="D906" i="4"/>
  <c r="F906" i="4"/>
  <c r="B907" i="4"/>
  <c r="C907" i="4"/>
  <c r="D907" i="4"/>
  <c r="F907" i="4"/>
  <c r="B908" i="4"/>
  <c r="C908" i="4"/>
  <c r="D908" i="4"/>
  <c r="F908" i="4"/>
  <c r="B909" i="4"/>
  <c r="C909" i="4"/>
  <c r="D909" i="4"/>
  <c r="F909" i="4"/>
  <c r="B910" i="4"/>
  <c r="C910" i="4"/>
  <c r="D910" i="4"/>
  <c r="F910" i="4"/>
  <c r="B911" i="4"/>
  <c r="C911" i="4"/>
  <c r="D911" i="4"/>
  <c r="F911" i="4"/>
  <c r="B912" i="4"/>
  <c r="C912" i="4"/>
  <c r="D912" i="4"/>
  <c r="F912" i="4"/>
  <c r="B913" i="4"/>
  <c r="C913" i="4"/>
  <c r="D913" i="4"/>
  <c r="F913" i="4"/>
  <c r="B914" i="4"/>
  <c r="C914" i="4"/>
  <c r="D914" i="4"/>
  <c r="F914" i="4"/>
  <c r="B915" i="4"/>
  <c r="C915" i="4"/>
  <c r="D915" i="4"/>
  <c r="F915" i="4"/>
  <c r="B916" i="4"/>
  <c r="C916" i="4"/>
  <c r="D916" i="4"/>
  <c r="F916" i="4"/>
  <c r="B917" i="4"/>
  <c r="C917" i="4"/>
  <c r="D917" i="4"/>
  <c r="F917" i="4"/>
  <c r="B918" i="4"/>
  <c r="C918" i="4"/>
  <c r="D918" i="4"/>
  <c r="F918" i="4"/>
  <c r="B919" i="4"/>
  <c r="C919" i="4"/>
  <c r="D919" i="4"/>
  <c r="F919" i="4"/>
  <c r="B920" i="4"/>
  <c r="C920" i="4"/>
  <c r="D920" i="4"/>
  <c r="F920" i="4"/>
  <c r="B921" i="4"/>
  <c r="C921" i="4"/>
  <c r="D921" i="4"/>
  <c r="F921" i="4"/>
  <c r="B922" i="4"/>
  <c r="C922" i="4"/>
  <c r="D922" i="4"/>
  <c r="F922" i="4"/>
  <c r="B923" i="4"/>
  <c r="C923" i="4"/>
  <c r="D923" i="4"/>
  <c r="F923" i="4"/>
  <c r="B924" i="4"/>
  <c r="C924" i="4"/>
  <c r="D924" i="4"/>
  <c r="F924" i="4"/>
  <c r="B925" i="4"/>
  <c r="C925" i="4"/>
  <c r="D925" i="4"/>
  <c r="F925" i="4"/>
  <c r="B926" i="4"/>
  <c r="C926" i="4"/>
  <c r="D926" i="4"/>
  <c r="F926" i="4"/>
  <c r="B927" i="4"/>
  <c r="C927" i="4"/>
  <c r="D927" i="4"/>
  <c r="F927" i="4"/>
  <c r="B928" i="4"/>
  <c r="C928" i="4"/>
  <c r="D928" i="4"/>
  <c r="F928" i="4"/>
  <c r="B929" i="4"/>
  <c r="C929" i="4"/>
  <c r="D929" i="4"/>
  <c r="F929" i="4"/>
  <c r="B930" i="4"/>
  <c r="C930" i="4"/>
  <c r="D930" i="4"/>
  <c r="F930" i="4"/>
  <c r="B931" i="4"/>
  <c r="C931" i="4"/>
  <c r="D931" i="4"/>
  <c r="F931" i="4"/>
  <c r="B932" i="4"/>
  <c r="C932" i="4"/>
  <c r="D932" i="4"/>
  <c r="F932" i="4"/>
  <c r="B933" i="4"/>
  <c r="C933" i="4"/>
  <c r="D933" i="4"/>
  <c r="F933" i="4"/>
  <c r="B934" i="4"/>
  <c r="C934" i="4"/>
  <c r="D934" i="4"/>
  <c r="F934" i="4"/>
  <c r="B935" i="4"/>
  <c r="C935" i="4"/>
  <c r="D935" i="4"/>
  <c r="F935" i="4"/>
  <c r="B936" i="4"/>
  <c r="C936" i="4"/>
  <c r="D936" i="4"/>
  <c r="F936" i="4"/>
  <c r="B937" i="4"/>
  <c r="C937" i="4"/>
  <c r="D937" i="4"/>
  <c r="F937" i="4"/>
  <c r="B938" i="4"/>
  <c r="C938" i="4"/>
  <c r="D938" i="4"/>
  <c r="F938" i="4"/>
  <c r="B939" i="4"/>
  <c r="C939" i="4"/>
  <c r="D939" i="4"/>
  <c r="F939" i="4"/>
  <c r="B940" i="4"/>
  <c r="C940" i="4"/>
  <c r="D940" i="4"/>
  <c r="F940" i="4"/>
  <c r="B941" i="4"/>
  <c r="C941" i="4"/>
  <c r="D941" i="4"/>
  <c r="F941" i="4"/>
  <c r="B942" i="4"/>
  <c r="C942" i="4"/>
  <c r="D942" i="4"/>
  <c r="F942" i="4"/>
  <c r="B943" i="4"/>
  <c r="C943" i="4"/>
  <c r="D943" i="4"/>
  <c r="F943" i="4"/>
  <c r="B944" i="4"/>
  <c r="C944" i="4"/>
  <c r="D944" i="4"/>
  <c r="F944" i="4"/>
  <c r="B945" i="4"/>
  <c r="C945" i="4"/>
  <c r="D945" i="4"/>
  <c r="F945" i="4"/>
  <c r="B946" i="4"/>
  <c r="C946" i="4"/>
  <c r="D946" i="4"/>
  <c r="F946" i="4"/>
  <c r="B947" i="4"/>
  <c r="C947" i="4"/>
  <c r="D947" i="4"/>
  <c r="F947" i="4"/>
  <c r="B948" i="4"/>
  <c r="C948" i="4"/>
  <c r="D948" i="4"/>
  <c r="F948" i="4"/>
  <c r="B949" i="4"/>
  <c r="C949" i="4"/>
  <c r="D949" i="4"/>
  <c r="F949" i="4"/>
  <c r="B950" i="4"/>
  <c r="C950" i="4"/>
  <c r="D950" i="4"/>
  <c r="F950" i="4"/>
  <c r="B951" i="4"/>
  <c r="C951" i="4"/>
  <c r="D951" i="4"/>
  <c r="F951" i="4"/>
  <c r="B952" i="4"/>
  <c r="C952" i="4"/>
  <c r="D952" i="4"/>
  <c r="F952" i="4"/>
  <c r="B953" i="4"/>
  <c r="C953" i="4"/>
  <c r="D953" i="4"/>
  <c r="F953" i="4"/>
  <c r="B954" i="4"/>
  <c r="C954" i="4"/>
  <c r="D954" i="4"/>
  <c r="F954" i="4"/>
  <c r="B955" i="4"/>
  <c r="C955" i="4"/>
  <c r="D955" i="4"/>
  <c r="F955" i="4"/>
  <c r="B956" i="4"/>
  <c r="C956" i="4"/>
  <c r="D956" i="4"/>
  <c r="F956" i="4"/>
  <c r="B957" i="4"/>
  <c r="C957" i="4"/>
  <c r="D957" i="4"/>
  <c r="F957" i="4"/>
  <c r="B958" i="4"/>
  <c r="C958" i="4"/>
  <c r="D958" i="4"/>
  <c r="F958" i="4"/>
  <c r="B959" i="4"/>
  <c r="C959" i="4"/>
  <c r="D959" i="4"/>
  <c r="F959" i="4"/>
  <c r="B960" i="4"/>
  <c r="C960" i="4"/>
  <c r="D960" i="4"/>
  <c r="F960" i="4"/>
  <c r="B961" i="4"/>
  <c r="C961" i="4"/>
  <c r="D961" i="4"/>
  <c r="F961" i="4"/>
  <c r="B962" i="4"/>
  <c r="C962" i="4"/>
  <c r="D962" i="4"/>
  <c r="F962" i="4"/>
  <c r="B963" i="4"/>
  <c r="C963" i="4"/>
  <c r="D963" i="4"/>
  <c r="F963" i="4"/>
  <c r="B964" i="4"/>
  <c r="C964" i="4"/>
  <c r="D964" i="4"/>
  <c r="F964" i="4"/>
  <c r="B965" i="4"/>
  <c r="C965" i="4"/>
  <c r="D965" i="4"/>
  <c r="F965" i="4"/>
  <c r="B966" i="4"/>
  <c r="C966" i="4"/>
  <c r="D966" i="4"/>
  <c r="F966" i="4"/>
  <c r="B967" i="4"/>
  <c r="C967" i="4"/>
  <c r="D967" i="4"/>
  <c r="F967" i="4"/>
  <c r="B968" i="4"/>
  <c r="C968" i="4"/>
  <c r="D968" i="4"/>
  <c r="F968" i="4"/>
  <c r="B969" i="4"/>
  <c r="C969" i="4"/>
  <c r="D969" i="4"/>
  <c r="F969" i="4"/>
  <c r="B970" i="4"/>
  <c r="C970" i="4"/>
  <c r="D970" i="4"/>
  <c r="F970" i="4"/>
  <c r="B971" i="4"/>
  <c r="C971" i="4"/>
  <c r="D971" i="4"/>
  <c r="F971" i="4"/>
  <c r="B972" i="4"/>
  <c r="C972" i="4"/>
  <c r="D972" i="4"/>
  <c r="F972" i="4"/>
  <c r="B973" i="4"/>
  <c r="C973" i="4"/>
  <c r="D973" i="4"/>
  <c r="F973" i="4"/>
  <c r="B974" i="4"/>
  <c r="C974" i="4"/>
  <c r="D974" i="4"/>
  <c r="F974" i="4"/>
  <c r="B975" i="4"/>
  <c r="C975" i="4"/>
  <c r="D975" i="4"/>
  <c r="F975" i="4"/>
  <c r="B976" i="4"/>
  <c r="C976" i="4"/>
  <c r="D976" i="4"/>
  <c r="F976" i="4"/>
  <c r="B977" i="4"/>
  <c r="C977" i="4"/>
  <c r="D977" i="4"/>
  <c r="F977" i="4"/>
  <c r="B978" i="4"/>
  <c r="C978" i="4"/>
  <c r="D978" i="4"/>
  <c r="F978" i="4"/>
  <c r="B979" i="4"/>
  <c r="C979" i="4"/>
  <c r="D979" i="4"/>
  <c r="F979" i="4"/>
  <c r="B980" i="4"/>
  <c r="C980" i="4"/>
  <c r="D980" i="4"/>
  <c r="F980" i="4"/>
  <c r="B981" i="4"/>
  <c r="C981" i="4"/>
  <c r="D981" i="4"/>
  <c r="F981" i="4"/>
  <c r="B982" i="4"/>
  <c r="C982" i="4"/>
  <c r="D982" i="4"/>
  <c r="F982" i="4"/>
  <c r="B983" i="4"/>
  <c r="C983" i="4"/>
  <c r="D983" i="4"/>
  <c r="F983" i="4"/>
  <c r="B984" i="4"/>
  <c r="C984" i="4"/>
  <c r="D984" i="4"/>
  <c r="F984" i="4"/>
  <c r="B985" i="4"/>
  <c r="C985" i="4"/>
  <c r="D985" i="4"/>
  <c r="F985" i="4"/>
  <c r="B986" i="4"/>
  <c r="C986" i="4"/>
  <c r="D986" i="4"/>
  <c r="F986" i="4"/>
  <c r="B987" i="4"/>
  <c r="C987" i="4"/>
  <c r="D987" i="4"/>
  <c r="F987" i="4"/>
  <c r="B988" i="4"/>
  <c r="C988" i="4"/>
  <c r="D988" i="4"/>
  <c r="F988" i="4"/>
  <c r="B989" i="4"/>
  <c r="C989" i="4"/>
  <c r="D989" i="4"/>
  <c r="F989" i="4"/>
  <c r="B990" i="4"/>
  <c r="C990" i="4"/>
  <c r="D990" i="4"/>
  <c r="F990" i="4"/>
  <c r="B991" i="4"/>
  <c r="C991" i="4"/>
  <c r="D991" i="4"/>
  <c r="F991" i="4"/>
  <c r="B992" i="4"/>
  <c r="C992" i="4"/>
  <c r="D992" i="4"/>
  <c r="F992" i="4"/>
  <c r="B993" i="4"/>
  <c r="C993" i="4"/>
  <c r="D993" i="4"/>
  <c r="F993" i="4"/>
  <c r="B994" i="4"/>
  <c r="C994" i="4"/>
  <c r="D994" i="4"/>
  <c r="F994" i="4"/>
  <c r="B995" i="4"/>
  <c r="C995" i="4"/>
  <c r="D995" i="4"/>
  <c r="F995" i="4"/>
  <c r="B996" i="4"/>
  <c r="C996" i="4"/>
  <c r="D996" i="4"/>
  <c r="F996" i="4"/>
  <c r="B997" i="4"/>
  <c r="C997" i="4"/>
  <c r="D997" i="4"/>
  <c r="F997" i="4"/>
  <c r="B998" i="4"/>
  <c r="C998" i="4"/>
  <c r="D998" i="4"/>
  <c r="F998" i="4"/>
  <c r="B999" i="4"/>
  <c r="C999" i="4"/>
  <c r="D999" i="4"/>
  <c r="F999" i="4"/>
  <c r="B1000" i="4"/>
  <c r="C1000" i="4"/>
  <c r="D1000" i="4"/>
  <c r="F1000" i="4"/>
  <c r="B1001" i="4"/>
  <c r="C1001" i="4"/>
  <c r="D1001" i="4"/>
  <c r="F1001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B866" i="4"/>
  <c r="C866" i="4"/>
  <c r="D866" i="4"/>
  <c r="F866" i="4"/>
  <c r="B867" i="4"/>
  <c r="C867" i="4"/>
  <c r="D867" i="4"/>
  <c r="F867" i="4"/>
  <c r="B868" i="4"/>
  <c r="C868" i="4"/>
  <c r="D868" i="4"/>
  <c r="F868" i="4"/>
  <c r="B869" i="4"/>
  <c r="C869" i="4"/>
  <c r="D869" i="4"/>
  <c r="F869" i="4"/>
  <c r="B870" i="4"/>
  <c r="C870" i="4"/>
  <c r="D870" i="4"/>
  <c r="F870" i="4"/>
  <c r="B871" i="4"/>
  <c r="C871" i="4"/>
  <c r="D871" i="4"/>
  <c r="F871" i="4"/>
  <c r="B872" i="4"/>
  <c r="C872" i="4"/>
  <c r="D872" i="4"/>
  <c r="F872" i="4"/>
  <c r="B873" i="4"/>
  <c r="C873" i="4"/>
  <c r="D873" i="4"/>
  <c r="F873" i="4"/>
  <c r="B874" i="4"/>
  <c r="C874" i="4"/>
  <c r="D874" i="4"/>
  <c r="F874" i="4"/>
  <c r="B875" i="4"/>
  <c r="C875" i="4"/>
  <c r="D875" i="4"/>
  <c r="F875" i="4"/>
  <c r="B876" i="4"/>
  <c r="C876" i="4"/>
  <c r="D876" i="4"/>
  <c r="F876" i="4"/>
  <c r="B877" i="4"/>
  <c r="C877" i="4"/>
  <c r="D877" i="4"/>
  <c r="F877" i="4"/>
  <c r="B878" i="4"/>
  <c r="C878" i="4"/>
  <c r="D878" i="4"/>
  <c r="F878" i="4"/>
  <c r="B879" i="4"/>
  <c r="C879" i="4"/>
  <c r="D879" i="4"/>
  <c r="F879" i="4"/>
  <c r="B880" i="4"/>
  <c r="C880" i="4"/>
  <c r="D880" i="4"/>
  <c r="F880" i="4"/>
  <c r="B881" i="4"/>
  <c r="C881" i="4"/>
  <c r="D881" i="4"/>
  <c r="F881" i="4"/>
  <c r="B882" i="4"/>
  <c r="C882" i="4"/>
  <c r="D882" i="4"/>
  <c r="F882" i="4"/>
  <c r="B883" i="4"/>
  <c r="C883" i="4"/>
  <c r="D883" i="4"/>
  <c r="F883" i="4"/>
  <c r="B884" i="4"/>
  <c r="C884" i="4"/>
  <c r="D884" i="4"/>
  <c r="F884" i="4"/>
  <c r="B885" i="4"/>
  <c r="C885" i="4"/>
  <c r="D885" i="4"/>
  <c r="F885" i="4"/>
  <c r="B886" i="4"/>
  <c r="C886" i="4"/>
  <c r="D886" i="4"/>
  <c r="F886" i="4"/>
  <c r="B887" i="4"/>
  <c r="C887" i="4"/>
  <c r="D887" i="4"/>
  <c r="F887" i="4"/>
  <c r="B888" i="4"/>
  <c r="C888" i="4"/>
  <c r="D888" i="4"/>
  <c r="F888" i="4"/>
  <c r="B889" i="4"/>
  <c r="C889" i="4"/>
  <c r="D889" i="4"/>
  <c r="F889" i="4"/>
  <c r="B890" i="4"/>
  <c r="C890" i="4"/>
  <c r="D890" i="4"/>
  <c r="F89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B841" i="4"/>
  <c r="C841" i="4"/>
  <c r="D841" i="4"/>
  <c r="F841" i="4"/>
  <c r="B842" i="4"/>
  <c r="C842" i="4"/>
  <c r="D842" i="4"/>
  <c r="F842" i="4"/>
  <c r="B843" i="4"/>
  <c r="C843" i="4"/>
  <c r="D843" i="4"/>
  <c r="F843" i="4"/>
  <c r="B844" i="4"/>
  <c r="C844" i="4"/>
  <c r="D844" i="4"/>
  <c r="F844" i="4"/>
  <c r="B845" i="4"/>
  <c r="C845" i="4"/>
  <c r="D845" i="4"/>
  <c r="F845" i="4"/>
  <c r="B846" i="4"/>
  <c r="C846" i="4"/>
  <c r="D846" i="4"/>
  <c r="F846" i="4"/>
  <c r="B847" i="4"/>
  <c r="C847" i="4"/>
  <c r="D847" i="4"/>
  <c r="F847" i="4"/>
  <c r="B848" i="4"/>
  <c r="C848" i="4"/>
  <c r="D848" i="4"/>
  <c r="F848" i="4"/>
  <c r="B849" i="4"/>
  <c r="C849" i="4"/>
  <c r="D849" i="4"/>
  <c r="F849" i="4"/>
  <c r="B850" i="4"/>
  <c r="C850" i="4"/>
  <c r="D850" i="4"/>
  <c r="F850" i="4"/>
  <c r="B851" i="4"/>
  <c r="C851" i="4"/>
  <c r="D851" i="4"/>
  <c r="F851" i="4"/>
  <c r="B852" i="4"/>
  <c r="C852" i="4"/>
  <c r="D852" i="4"/>
  <c r="F852" i="4"/>
  <c r="B853" i="4"/>
  <c r="C853" i="4"/>
  <c r="D853" i="4"/>
  <c r="F853" i="4"/>
  <c r="B854" i="4"/>
  <c r="C854" i="4"/>
  <c r="D854" i="4"/>
  <c r="F854" i="4"/>
  <c r="B855" i="4"/>
  <c r="C855" i="4"/>
  <c r="D855" i="4"/>
  <c r="F855" i="4"/>
  <c r="B856" i="4"/>
  <c r="C856" i="4"/>
  <c r="D856" i="4"/>
  <c r="F856" i="4"/>
  <c r="B857" i="4"/>
  <c r="C857" i="4"/>
  <c r="D857" i="4"/>
  <c r="F857" i="4"/>
  <c r="B858" i="4"/>
  <c r="C858" i="4"/>
  <c r="D858" i="4"/>
  <c r="F858" i="4"/>
  <c r="B859" i="4"/>
  <c r="C859" i="4"/>
  <c r="D859" i="4"/>
  <c r="F859" i="4"/>
  <c r="B860" i="4"/>
  <c r="C860" i="4"/>
  <c r="D860" i="4"/>
  <c r="F860" i="4"/>
  <c r="B861" i="4"/>
  <c r="C861" i="4"/>
  <c r="D861" i="4"/>
  <c r="F861" i="4"/>
  <c r="B862" i="4"/>
  <c r="C862" i="4"/>
  <c r="D862" i="4"/>
  <c r="F862" i="4"/>
  <c r="B863" i="4"/>
  <c r="C863" i="4"/>
  <c r="D863" i="4"/>
  <c r="F863" i="4"/>
  <c r="B864" i="4"/>
  <c r="C864" i="4"/>
  <c r="D864" i="4"/>
  <c r="F864" i="4"/>
  <c r="B865" i="4"/>
  <c r="C865" i="4"/>
  <c r="D865" i="4"/>
  <c r="F865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B792" i="4"/>
  <c r="C792" i="4"/>
  <c r="D792" i="4"/>
  <c r="F792" i="4"/>
  <c r="B793" i="4"/>
  <c r="C793" i="4"/>
  <c r="D793" i="4"/>
  <c r="F793" i="4"/>
  <c r="B794" i="4"/>
  <c r="C794" i="4"/>
  <c r="D794" i="4"/>
  <c r="F794" i="4"/>
  <c r="B795" i="4"/>
  <c r="C795" i="4"/>
  <c r="D795" i="4"/>
  <c r="F795" i="4"/>
  <c r="B796" i="4"/>
  <c r="C796" i="4"/>
  <c r="D796" i="4"/>
  <c r="F796" i="4"/>
  <c r="B797" i="4"/>
  <c r="C797" i="4"/>
  <c r="D797" i="4"/>
  <c r="F797" i="4"/>
  <c r="B798" i="4"/>
  <c r="C798" i="4"/>
  <c r="D798" i="4"/>
  <c r="F798" i="4"/>
  <c r="B799" i="4"/>
  <c r="C799" i="4"/>
  <c r="D799" i="4"/>
  <c r="F799" i="4"/>
  <c r="B800" i="4"/>
  <c r="C800" i="4"/>
  <c r="D800" i="4"/>
  <c r="F800" i="4"/>
  <c r="B801" i="4"/>
  <c r="C801" i="4"/>
  <c r="D801" i="4"/>
  <c r="F801" i="4"/>
  <c r="B802" i="4"/>
  <c r="C802" i="4"/>
  <c r="D802" i="4"/>
  <c r="F802" i="4"/>
  <c r="B803" i="4"/>
  <c r="C803" i="4"/>
  <c r="D803" i="4"/>
  <c r="F803" i="4"/>
  <c r="B804" i="4"/>
  <c r="C804" i="4"/>
  <c r="D804" i="4"/>
  <c r="F804" i="4"/>
  <c r="B805" i="4"/>
  <c r="C805" i="4"/>
  <c r="D805" i="4"/>
  <c r="F805" i="4"/>
  <c r="B806" i="4"/>
  <c r="C806" i="4"/>
  <c r="D806" i="4"/>
  <c r="F806" i="4"/>
  <c r="B807" i="4"/>
  <c r="C807" i="4"/>
  <c r="D807" i="4"/>
  <c r="F807" i="4"/>
  <c r="B808" i="4"/>
  <c r="C808" i="4"/>
  <c r="D808" i="4"/>
  <c r="F808" i="4"/>
  <c r="B809" i="4"/>
  <c r="C809" i="4"/>
  <c r="D809" i="4"/>
  <c r="F809" i="4"/>
  <c r="B810" i="4"/>
  <c r="C810" i="4"/>
  <c r="D810" i="4"/>
  <c r="F810" i="4"/>
  <c r="B811" i="4"/>
  <c r="C811" i="4"/>
  <c r="D811" i="4"/>
  <c r="F811" i="4"/>
  <c r="B812" i="4"/>
  <c r="C812" i="4"/>
  <c r="D812" i="4"/>
  <c r="F812" i="4"/>
  <c r="B813" i="4"/>
  <c r="C813" i="4"/>
  <c r="D813" i="4"/>
  <c r="F813" i="4"/>
  <c r="B814" i="4"/>
  <c r="C814" i="4"/>
  <c r="D814" i="4"/>
  <c r="F814" i="4"/>
  <c r="B815" i="4"/>
  <c r="C815" i="4"/>
  <c r="D815" i="4"/>
  <c r="F815" i="4"/>
  <c r="B816" i="4"/>
  <c r="C816" i="4"/>
  <c r="D816" i="4"/>
  <c r="F816" i="4"/>
  <c r="B817" i="4"/>
  <c r="C817" i="4"/>
  <c r="D817" i="4"/>
  <c r="F817" i="4"/>
  <c r="B818" i="4"/>
  <c r="C818" i="4"/>
  <c r="D818" i="4"/>
  <c r="F818" i="4"/>
  <c r="B819" i="4"/>
  <c r="C819" i="4"/>
  <c r="D819" i="4"/>
  <c r="F819" i="4"/>
  <c r="B820" i="4"/>
  <c r="C820" i="4"/>
  <c r="D820" i="4"/>
  <c r="F820" i="4"/>
  <c r="B821" i="4"/>
  <c r="C821" i="4"/>
  <c r="D821" i="4"/>
  <c r="F821" i="4"/>
  <c r="B822" i="4"/>
  <c r="C822" i="4"/>
  <c r="D822" i="4"/>
  <c r="F822" i="4"/>
  <c r="B823" i="4"/>
  <c r="C823" i="4"/>
  <c r="D823" i="4"/>
  <c r="F823" i="4"/>
  <c r="B824" i="4"/>
  <c r="C824" i="4"/>
  <c r="D824" i="4"/>
  <c r="F824" i="4"/>
  <c r="B825" i="4"/>
  <c r="C825" i="4"/>
  <c r="D825" i="4"/>
  <c r="F825" i="4"/>
  <c r="B826" i="4"/>
  <c r="C826" i="4"/>
  <c r="D826" i="4"/>
  <c r="F826" i="4"/>
  <c r="B827" i="4"/>
  <c r="C827" i="4"/>
  <c r="D827" i="4"/>
  <c r="F827" i="4"/>
  <c r="B828" i="4"/>
  <c r="C828" i="4"/>
  <c r="D828" i="4"/>
  <c r="F828" i="4"/>
  <c r="B829" i="4"/>
  <c r="C829" i="4"/>
  <c r="D829" i="4"/>
  <c r="F829" i="4"/>
  <c r="B830" i="4"/>
  <c r="C830" i="4"/>
  <c r="D830" i="4"/>
  <c r="F830" i="4"/>
  <c r="B831" i="4"/>
  <c r="C831" i="4"/>
  <c r="D831" i="4"/>
  <c r="F831" i="4"/>
  <c r="B832" i="4"/>
  <c r="C832" i="4"/>
  <c r="D832" i="4"/>
  <c r="F832" i="4"/>
  <c r="B833" i="4"/>
  <c r="C833" i="4"/>
  <c r="D833" i="4"/>
  <c r="F833" i="4"/>
  <c r="B834" i="4"/>
  <c r="C834" i="4"/>
  <c r="D834" i="4"/>
  <c r="F834" i="4"/>
  <c r="B835" i="4"/>
  <c r="C835" i="4"/>
  <c r="D835" i="4"/>
  <c r="F835" i="4"/>
  <c r="B836" i="4"/>
  <c r="C836" i="4"/>
  <c r="D836" i="4"/>
  <c r="F836" i="4"/>
  <c r="B837" i="4"/>
  <c r="C837" i="4"/>
  <c r="D837" i="4"/>
  <c r="F837" i="4"/>
  <c r="B838" i="4"/>
  <c r="C838" i="4"/>
  <c r="D838" i="4"/>
  <c r="F838" i="4"/>
  <c r="B839" i="4"/>
  <c r="C839" i="4"/>
  <c r="D839" i="4"/>
  <c r="F839" i="4"/>
  <c r="B840" i="4"/>
  <c r="C840" i="4"/>
  <c r="D840" i="4"/>
  <c r="F840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B743" i="4"/>
  <c r="C743" i="4"/>
  <c r="D743" i="4"/>
  <c r="F743" i="4"/>
  <c r="B744" i="4"/>
  <c r="C744" i="4"/>
  <c r="D744" i="4"/>
  <c r="F744" i="4"/>
  <c r="B745" i="4"/>
  <c r="C745" i="4"/>
  <c r="D745" i="4"/>
  <c r="F745" i="4"/>
  <c r="B746" i="4"/>
  <c r="C746" i="4"/>
  <c r="D746" i="4"/>
  <c r="F746" i="4"/>
  <c r="B747" i="4"/>
  <c r="C747" i="4"/>
  <c r="D747" i="4"/>
  <c r="F747" i="4"/>
  <c r="B748" i="4"/>
  <c r="C748" i="4"/>
  <c r="D748" i="4"/>
  <c r="F748" i="4"/>
  <c r="B749" i="4"/>
  <c r="C749" i="4"/>
  <c r="D749" i="4"/>
  <c r="F749" i="4"/>
  <c r="B750" i="4"/>
  <c r="C750" i="4"/>
  <c r="D750" i="4"/>
  <c r="F750" i="4"/>
  <c r="B751" i="4"/>
  <c r="C751" i="4"/>
  <c r="D751" i="4"/>
  <c r="F751" i="4"/>
  <c r="B752" i="4"/>
  <c r="C752" i="4"/>
  <c r="D752" i="4"/>
  <c r="F752" i="4"/>
  <c r="B753" i="4"/>
  <c r="C753" i="4"/>
  <c r="D753" i="4"/>
  <c r="F753" i="4"/>
  <c r="B754" i="4"/>
  <c r="C754" i="4"/>
  <c r="D754" i="4"/>
  <c r="F754" i="4"/>
  <c r="B755" i="4"/>
  <c r="C755" i="4"/>
  <c r="D755" i="4"/>
  <c r="F755" i="4"/>
  <c r="B756" i="4"/>
  <c r="C756" i="4"/>
  <c r="D756" i="4"/>
  <c r="F756" i="4"/>
  <c r="B757" i="4"/>
  <c r="C757" i="4"/>
  <c r="D757" i="4"/>
  <c r="F757" i="4"/>
  <c r="B758" i="4"/>
  <c r="C758" i="4"/>
  <c r="D758" i="4"/>
  <c r="F758" i="4"/>
  <c r="B759" i="4"/>
  <c r="C759" i="4"/>
  <c r="D759" i="4"/>
  <c r="F759" i="4"/>
  <c r="B760" i="4"/>
  <c r="C760" i="4"/>
  <c r="D760" i="4"/>
  <c r="F760" i="4"/>
  <c r="B761" i="4"/>
  <c r="C761" i="4"/>
  <c r="D761" i="4"/>
  <c r="F761" i="4"/>
  <c r="B762" i="4"/>
  <c r="C762" i="4"/>
  <c r="D762" i="4"/>
  <c r="F762" i="4"/>
  <c r="B763" i="4"/>
  <c r="C763" i="4"/>
  <c r="D763" i="4"/>
  <c r="F763" i="4"/>
  <c r="B764" i="4"/>
  <c r="C764" i="4"/>
  <c r="D764" i="4"/>
  <c r="F764" i="4"/>
  <c r="B765" i="4"/>
  <c r="C765" i="4"/>
  <c r="D765" i="4"/>
  <c r="F765" i="4"/>
  <c r="B766" i="4"/>
  <c r="C766" i="4"/>
  <c r="D766" i="4"/>
  <c r="F766" i="4"/>
  <c r="B767" i="4"/>
  <c r="C767" i="4"/>
  <c r="D767" i="4"/>
  <c r="F767" i="4"/>
  <c r="B768" i="4"/>
  <c r="C768" i="4"/>
  <c r="D768" i="4"/>
  <c r="F768" i="4"/>
  <c r="B769" i="4"/>
  <c r="C769" i="4"/>
  <c r="D769" i="4"/>
  <c r="F769" i="4"/>
  <c r="B770" i="4"/>
  <c r="C770" i="4"/>
  <c r="D770" i="4"/>
  <c r="F770" i="4"/>
  <c r="B771" i="4"/>
  <c r="C771" i="4"/>
  <c r="D771" i="4"/>
  <c r="F771" i="4"/>
  <c r="B772" i="4"/>
  <c r="C772" i="4"/>
  <c r="D772" i="4"/>
  <c r="F772" i="4"/>
  <c r="B773" i="4"/>
  <c r="C773" i="4"/>
  <c r="D773" i="4"/>
  <c r="F773" i="4"/>
  <c r="B774" i="4"/>
  <c r="C774" i="4"/>
  <c r="D774" i="4"/>
  <c r="F774" i="4"/>
  <c r="B775" i="4"/>
  <c r="C775" i="4"/>
  <c r="D775" i="4"/>
  <c r="F775" i="4"/>
  <c r="B776" i="4"/>
  <c r="C776" i="4"/>
  <c r="D776" i="4"/>
  <c r="F776" i="4"/>
  <c r="B777" i="4"/>
  <c r="C777" i="4"/>
  <c r="D777" i="4"/>
  <c r="F777" i="4"/>
  <c r="B778" i="4"/>
  <c r="C778" i="4"/>
  <c r="D778" i="4"/>
  <c r="F778" i="4"/>
  <c r="B779" i="4"/>
  <c r="C779" i="4"/>
  <c r="D779" i="4"/>
  <c r="F779" i="4"/>
  <c r="B780" i="4"/>
  <c r="C780" i="4"/>
  <c r="D780" i="4"/>
  <c r="F780" i="4"/>
  <c r="B781" i="4"/>
  <c r="C781" i="4"/>
  <c r="D781" i="4"/>
  <c r="F781" i="4"/>
  <c r="B782" i="4"/>
  <c r="C782" i="4"/>
  <c r="D782" i="4"/>
  <c r="F782" i="4"/>
  <c r="B783" i="4"/>
  <c r="C783" i="4"/>
  <c r="D783" i="4"/>
  <c r="F783" i="4"/>
  <c r="B784" i="4"/>
  <c r="C784" i="4"/>
  <c r="D784" i="4"/>
  <c r="F784" i="4"/>
  <c r="B785" i="4"/>
  <c r="C785" i="4"/>
  <c r="D785" i="4"/>
  <c r="F785" i="4"/>
  <c r="B786" i="4"/>
  <c r="C786" i="4"/>
  <c r="D786" i="4"/>
  <c r="F786" i="4"/>
  <c r="B787" i="4"/>
  <c r="C787" i="4"/>
  <c r="D787" i="4"/>
  <c r="F787" i="4"/>
  <c r="B788" i="4"/>
  <c r="C788" i="4"/>
  <c r="D788" i="4"/>
  <c r="F788" i="4"/>
  <c r="B789" i="4"/>
  <c r="C789" i="4"/>
  <c r="D789" i="4"/>
  <c r="F789" i="4"/>
  <c r="B790" i="4"/>
  <c r="C790" i="4"/>
  <c r="D790" i="4"/>
  <c r="F790" i="4"/>
  <c r="B791" i="4"/>
  <c r="C791" i="4"/>
  <c r="D791" i="4"/>
  <c r="F791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B725" i="4"/>
  <c r="C725" i="4"/>
  <c r="D725" i="4"/>
  <c r="F725" i="4"/>
  <c r="B726" i="4"/>
  <c r="C726" i="4"/>
  <c r="D726" i="4"/>
  <c r="F726" i="4"/>
  <c r="B727" i="4"/>
  <c r="C727" i="4"/>
  <c r="D727" i="4"/>
  <c r="F727" i="4"/>
  <c r="B728" i="4"/>
  <c r="C728" i="4"/>
  <c r="D728" i="4"/>
  <c r="F728" i="4"/>
  <c r="B729" i="4"/>
  <c r="C729" i="4"/>
  <c r="D729" i="4"/>
  <c r="F729" i="4"/>
  <c r="B730" i="4"/>
  <c r="C730" i="4"/>
  <c r="D730" i="4"/>
  <c r="F730" i="4"/>
  <c r="B731" i="4"/>
  <c r="C731" i="4"/>
  <c r="D731" i="4"/>
  <c r="F731" i="4"/>
  <c r="B732" i="4"/>
  <c r="C732" i="4"/>
  <c r="D732" i="4"/>
  <c r="F732" i="4"/>
  <c r="B733" i="4"/>
  <c r="C733" i="4"/>
  <c r="D733" i="4"/>
  <c r="F733" i="4"/>
  <c r="B734" i="4"/>
  <c r="C734" i="4"/>
  <c r="D734" i="4"/>
  <c r="F734" i="4"/>
  <c r="B735" i="4"/>
  <c r="C735" i="4"/>
  <c r="D735" i="4"/>
  <c r="F735" i="4"/>
  <c r="B736" i="4"/>
  <c r="C736" i="4"/>
  <c r="D736" i="4"/>
  <c r="F736" i="4"/>
  <c r="B737" i="4"/>
  <c r="C737" i="4"/>
  <c r="D737" i="4"/>
  <c r="F737" i="4"/>
  <c r="B738" i="4"/>
  <c r="C738" i="4"/>
  <c r="D738" i="4"/>
  <c r="F738" i="4"/>
  <c r="B739" i="4"/>
  <c r="C739" i="4"/>
  <c r="D739" i="4"/>
  <c r="F739" i="4"/>
  <c r="B740" i="4"/>
  <c r="C740" i="4"/>
  <c r="D740" i="4"/>
  <c r="F740" i="4"/>
  <c r="B741" i="4"/>
  <c r="C741" i="4"/>
  <c r="D741" i="4"/>
  <c r="F741" i="4"/>
  <c r="B742" i="4"/>
  <c r="C742" i="4"/>
  <c r="D742" i="4"/>
  <c r="F742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B707" i="4"/>
  <c r="C707" i="4"/>
  <c r="D707" i="4"/>
  <c r="F707" i="4"/>
  <c r="B708" i="4"/>
  <c r="C708" i="4"/>
  <c r="D708" i="4"/>
  <c r="F708" i="4"/>
  <c r="B709" i="4"/>
  <c r="C709" i="4"/>
  <c r="D709" i="4"/>
  <c r="F709" i="4"/>
  <c r="B710" i="4"/>
  <c r="C710" i="4"/>
  <c r="D710" i="4"/>
  <c r="F710" i="4"/>
  <c r="B711" i="4"/>
  <c r="C711" i="4"/>
  <c r="D711" i="4"/>
  <c r="F711" i="4"/>
  <c r="B712" i="4"/>
  <c r="C712" i="4"/>
  <c r="D712" i="4"/>
  <c r="F712" i="4"/>
  <c r="B713" i="4"/>
  <c r="C713" i="4"/>
  <c r="D713" i="4"/>
  <c r="F713" i="4"/>
  <c r="B714" i="4"/>
  <c r="C714" i="4"/>
  <c r="D714" i="4"/>
  <c r="F714" i="4"/>
  <c r="B715" i="4"/>
  <c r="C715" i="4"/>
  <c r="D715" i="4"/>
  <c r="F715" i="4"/>
  <c r="B716" i="4"/>
  <c r="C716" i="4"/>
  <c r="D716" i="4"/>
  <c r="F716" i="4"/>
  <c r="B717" i="4"/>
  <c r="C717" i="4"/>
  <c r="D717" i="4"/>
  <c r="F717" i="4"/>
  <c r="B718" i="4"/>
  <c r="C718" i="4"/>
  <c r="D718" i="4"/>
  <c r="F718" i="4"/>
  <c r="B719" i="4"/>
  <c r="C719" i="4"/>
  <c r="D719" i="4"/>
  <c r="F719" i="4"/>
  <c r="B720" i="4"/>
  <c r="C720" i="4"/>
  <c r="D720" i="4"/>
  <c r="F720" i="4"/>
  <c r="B721" i="4"/>
  <c r="C721" i="4"/>
  <c r="D721" i="4"/>
  <c r="F721" i="4"/>
  <c r="B722" i="4"/>
  <c r="C722" i="4"/>
  <c r="D722" i="4"/>
  <c r="F722" i="4"/>
  <c r="B723" i="4"/>
  <c r="C723" i="4"/>
  <c r="D723" i="4"/>
  <c r="F723" i="4"/>
  <c r="B724" i="4"/>
  <c r="C724" i="4"/>
  <c r="D724" i="4"/>
  <c r="F724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B668" i="4"/>
  <c r="C668" i="4"/>
  <c r="D668" i="4"/>
  <c r="F668" i="4"/>
  <c r="B669" i="4"/>
  <c r="C669" i="4"/>
  <c r="D669" i="4"/>
  <c r="F669" i="4"/>
  <c r="B670" i="4"/>
  <c r="C670" i="4"/>
  <c r="D670" i="4"/>
  <c r="F670" i="4"/>
  <c r="B671" i="4"/>
  <c r="C671" i="4"/>
  <c r="D671" i="4"/>
  <c r="F671" i="4"/>
  <c r="B672" i="4"/>
  <c r="C672" i="4"/>
  <c r="D672" i="4"/>
  <c r="F672" i="4"/>
  <c r="B673" i="4"/>
  <c r="C673" i="4"/>
  <c r="D673" i="4"/>
  <c r="F673" i="4"/>
  <c r="B674" i="4"/>
  <c r="C674" i="4"/>
  <c r="D674" i="4"/>
  <c r="F674" i="4"/>
  <c r="B675" i="4"/>
  <c r="C675" i="4"/>
  <c r="D675" i="4"/>
  <c r="F675" i="4"/>
  <c r="B676" i="4"/>
  <c r="C676" i="4"/>
  <c r="D676" i="4"/>
  <c r="F676" i="4"/>
  <c r="B677" i="4"/>
  <c r="C677" i="4"/>
  <c r="D677" i="4"/>
  <c r="F677" i="4"/>
  <c r="B678" i="4"/>
  <c r="C678" i="4"/>
  <c r="D678" i="4"/>
  <c r="F678" i="4"/>
  <c r="B679" i="4"/>
  <c r="C679" i="4"/>
  <c r="D679" i="4"/>
  <c r="F679" i="4"/>
  <c r="B680" i="4"/>
  <c r="C680" i="4"/>
  <c r="D680" i="4"/>
  <c r="F680" i="4"/>
  <c r="B681" i="4"/>
  <c r="C681" i="4"/>
  <c r="D681" i="4"/>
  <c r="F681" i="4"/>
  <c r="B682" i="4"/>
  <c r="C682" i="4"/>
  <c r="D682" i="4"/>
  <c r="F682" i="4"/>
  <c r="B683" i="4"/>
  <c r="C683" i="4"/>
  <c r="D683" i="4"/>
  <c r="F683" i="4"/>
  <c r="B684" i="4"/>
  <c r="C684" i="4"/>
  <c r="D684" i="4"/>
  <c r="F684" i="4"/>
  <c r="B685" i="4"/>
  <c r="C685" i="4"/>
  <c r="D685" i="4"/>
  <c r="F685" i="4"/>
  <c r="B686" i="4"/>
  <c r="C686" i="4"/>
  <c r="D686" i="4"/>
  <c r="F686" i="4"/>
  <c r="B687" i="4"/>
  <c r="C687" i="4"/>
  <c r="D687" i="4"/>
  <c r="F687" i="4"/>
  <c r="B688" i="4"/>
  <c r="C688" i="4"/>
  <c r="D688" i="4"/>
  <c r="F688" i="4"/>
  <c r="B689" i="4"/>
  <c r="C689" i="4"/>
  <c r="D689" i="4"/>
  <c r="F689" i="4"/>
  <c r="B690" i="4"/>
  <c r="C690" i="4"/>
  <c r="D690" i="4"/>
  <c r="F690" i="4"/>
  <c r="B691" i="4"/>
  <c r="C691" i="4"/>
  <c r="D691" i="4"/>
  <c r="F691" i="4"/>
  <c r="B692" i="4"/>
  <c r="C692" i="4"/>
  <c r="D692" i="4"/>
  <c r="F692" i="4"/>
  <c r="B693" i="4"/>
  <c r="C693" i="4"/>
  <c r="D693" i="4"/>
  <c r="F693" i="4"/>
  <c r="B694" i="4"/>
  <c r="C694" i="4"/>
  <c r="D694" i="4"/>
  <c r="F694" i="4"/>
  <c r="B695" i="4"/>
  <c r="C695" i="4"/>
  <c r="D695" i="4"/>
  <c r="F695" i="4"/>
  <c r="B696" i="4"/>
  <c r="C696" i="4"/>
  <c r="D696" i="4"/>
  <c r="F696" i="4"/>
  <c r="B697" i="4"/>
  <c r="C697" i="4"/>
  <c r="D697" i="4"/>
  <c r="F697" i="4"/>
  <c r="B698" i="4"/>
  <c r="C698" i="4"/>
  <c r="D698" i="4"/>
  <c r="F698" i="4"/>
  <c r="B699" i="4"/>
  <c r="C699" i="4"/>
  <c r="D699" i="4"/>
  <c r="F699" i="4"/>
  <c r="B700" i="4"/>
  <c r="C700" i="4"/>
  <c r="D700" i="4"/>
  <c r="F700" i="4"/>
  <c r="B701" i="4"/>
  <c r="C701" i="4"/>
  <c r="D701" i="4"/>
  <c r="F701" i="4"/>
  <c r="B702" i="4"/>
  <c r="C702" i="4"/>
  <c r="D702" i="4"/>
  <c r="F702" i="4"/>
  <c r="B703" i="4"/>
  <c r="C703" i="4"/>
  <c r="D703" i="4"/>
  <c r="F703" i="4"/>
  <c r="B704" i="4"/>
  <c r="C704" i="4"/>
  <c r="D704" i="4"/>
  <c r="F704" i="4"/>
  <c r="B705" i="4"/>
  <c r="C705" i="4"/>
  <c r="D705" i="4"/>
  <c r="F705" i="4"/>
  <c r="B706" i="4"/>
  <c r="C706" i="4"/>
  <c r="D706" i="4"/>
  <c r="F706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B629" i="4"/>
  <c r="C629" i="4"/>
  <c r="D629" i="4"/>
  <c r="B630" i="4"/>
  <c r="C630" i="4"/>
  <c r="D630" i="4"/>
  <c r="B631" i="4"/>
  <c r="C631" i="4"/>
  <c r="D631" i="4"/>
  <c r="B632" i="4"/>
  <c r="C632" i="4"/>
  <c r="D632" i="4"/>
  <c r="B633" i="4"/>
  <c r="C633" i="4"/>
  <c r="D633" i="4"/>
  <c r="B634" i="4"/>
  <c r="C634" i="4"/>
  <c r="D634" i="4"/>
  <c r="B635" i="4"/>
  <c r="C635" i="4"/>
  <c r="D635" i="4"/>
  <c r="B636" i="4"/>
  <c r="C636" i="4"/>
  <c r="D636" i="4"/>
  <c r="B637" i="4"/>
  <c r="C637" i="4"/>
  <c r="D637" i="4"/>
  <c r="B638" i="4"/>
  <c r="C638" i="4"/>
  <c r="D638" i="4"/>
  <c r="B639" i="4"/>
  <c r="C639" i="4"/>
  <c r="D639" i="4"/>
  <c r="B640" i="4"/>
  <c r="C640" i="4"/>
  <c r="D640" i="4"/>
  <c r="B641" i="4"/>
  <c r="C641" i="4"/>
  <c r="D641" i="4"/>
  <c r="B642" i="4"/>
  <c r="C642" i="4"/>
  <c r="D642" i="4"/>
  <c r="B643" i="4"/>
  <c r="C643" i="4"/>
  <c r="D643" i="4"/>
  <c r="B644" i="4"/>
  <c r="C644" i="4"/>
  <c r="D644" i="4"/>
  <c r="B645" i="4"/>
  <c r="C645" i="4"/>
  <c r="D645" i="4"/>
  <c r="B646" i="4"/>
  <c r="C646" i="4"/>
  <c r="D646" i="4"/>
  <c r="B647" i="4"/>
  <c r="C647" i="4"/>
  <c r="D647" i="4"/>
  <c r="B648" i="4"/>
  <c r="C648" i="4"/>
  <c r="D648" i="4"/>
  <c r="B649" i="4"/>
  <c r="C649" i="4"/>
  <c r="D649" i="4"/>
  <c r="B650" i="4"/>
  <c r="C650" i="4"/>
  <c r="D650" i="4"/>
  <c r="B651" i="4"/>
  <c r="C651" i="4"/>
  <c r="D651" i="4"/>
  <c r="B652" i="4"/>
  <c r="C652" i="4"/>
  <c r="D652" i="4"/>
  <c r="B653" i="4"/>
  <c r="C653" i="4"/>
  <c r="D653" i="4"/>
  <c r="B654" i="4"/>
  <c r="C654" i="4"/>
  <c r="D654" i="4"/>
  <c r="B655" i="4"/>
  <c r="C655" i="4"/>
  <c r="D655" i="4"/>
  <c r="B656" i="4"/>
  <c r="C656" i="4"/>
  <c r="D656" i="4"/>
  <c r="B657" i="4"/>
  <c r="C657" i="4"/>
  <c r="D657" i="4"/>
  <c r="B658" i="4"/>
  <c r="C658" i="4"/>
  <c r="D658" i="4"/>
  <c r="B659" i="4"/>
  <c r="C659" i="4"/>
  <c r="D659" i="4"/>
  <c r="B660" i="4"/>
  <c r="C660" i="4"/>
  <c r="D660" i="4"/>
  <c r="B661" i="4"/>
  <c r="C661" i="4"/>
  <c r="D661" i="4"/>
  <c r="B662" i="4"/>
  <c r="C662" i="4"/>
  <c r="D662" i="4"/>
  <c r="B663" i="4"/>
  <c r="C663" i="4"/>
  <c r="D663" i="4"/>
  <c r="B664" i="4"/>
  <c r="C664" i="4"/>
  <c r="D664" i="4"/>
  <c r="B665" i="4"/>
  <c r="C665" i="4"/>
  <c r="D665" i="4"/>
  <c r="B666" i="4"/>
  <c r="C666" i="4"/>
  <c r="D666" i="4"/>
  <c r="B667" i="4"/>
  <c r="C667" i="4"/>
  <c r="D667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B590" i="4"/>
  <c r="C590" i="4"/>
  <c r="D590" i="4"/>
  <c r="F590" i="4"/>
  <c r="B591" i="4"/>
  <c r="C591" i="4"/>
  <c r="D591" i="4"/>
  <c r="F591" i="4"/>
  <c r="B592" i="4"/>
  <c r="C592" i="4"/>
  <c r="D592" i="4"/>
  <c r="F592" i="4"/>
  <c r="B593" i="4"/>
  <c r="C593" i="4"/>
  <c r="D593" i="4"/>
  <c r="F593" i="4"/>
  <c r="B594" i="4"/>
  <c r="C594" i="4"/>
  <c r="D594" i="4"/>
  <c r="F594" i="4"/>
  <c r="B595" i="4"/>
  <c r="C595" i="4"/>
  <c r="D595" i="4"/>
  <c r="F595" i="4"/>
  <c r="B596" i="4"/>
  <c r="C596" i="4"/>
  <c r="D596" i="4"/>
  <c r="F596" i="4"/>
  <c r="B597" i="4"/>
  <c r="C597" i="4"/>
  <c r="D597" i="4"/>
  <c r="F597" i="4"/>
  <c r="B598" i="4"/>
  <c r="C598" i="4"/>
  <c r="D598" i="4"/>
  <c r="F598" i="4"/>
  <c r="B599" i="4"/>
  <c r="C599" i="4"/>
  <c r="D599" i="4"/>
  <c r="F599" i="4"/>
  <c r="B600" i="4"/>
  <c r="C600" i="4"/>
  <c r="D600" i="4"/>
  <c r="F600" i="4"/>
  <c r="B601" i="4"/>
  <c r="C601" i="4"/>
  <c r="D601" i="4"/>
  <c r="F601" i="4"/>
  <c r="B602" i="4"/>
  <c r="C602" i="4"/>
  <c r="D602" i="4"/>
  <c r="F602" i="4"/>
  <c r="B603" i="4"/>
  <c r="C603" i="4"/>
  <c r="D603" i="4"/>
  <c r="F603" i="4"/>
  <c r="B604" i="4"/>
  <c r="C604" i="4"/>
  <c r="D604" i="4"/>
  <c r="F604" i="4"/>
  <c r="B605" i="4"/>
  <c r="C605" i="4"/>
  <c r="D605" i="4"/>
  <c r="F605" i="4"/>
  <c r="B606" i="4"/>
  <c r="C606" i="4"/>
  <c r="D606" i="4"/>
  <c r="F606" i="4"/>
  <c r="B607" i="4"/>
  <c r="C607" i="4"/>
  <c r="D607" i="4"/>
  <c r="F607" i="4"/>
  <c r="B608" i="4"/>
  <c r="C608" i="4"/>
  <c r="D608" i="4"/>
  <c r="F608" i="4"/>
  <c r="B609" i="4"/>
  <c r="C609" i="4"/>
  <c r="D609" i="4"/>
  <c r="F609" i="4"/>
  <c r="B610" i="4"/>
  <c r="C610" i="4"/>
  <c r="D610" i="4"/>
  <c r="F610" i="4"/>
  <c r="B611" i="4"/>
  <c r="C611" i="4"/>
  <c r="D611" i="4"/>
  <c r="F611" i="4"/>
  <c r="B612" i="4"/>
  <c r="C612" i="4"/>
  <c r="D612" i="4"/>
  <c r="F612" i="4"/>
  <c r="B613" i="4"/>
  <c r="C613" i="4"/>
  <c r="D613" i="4"/>
  <c r="F613" i="4"/>
  <c r="B614" i="4"/>
  <c r="C614" i="4"/>
  <c r="D614" i="4"/>
  <c r="F614" i="4"/>
  <c r="B615" i="4"/>
  <c r="C615" i="4"/>
  <c r="D615" i="4"/>
  <c r="F615" i="4"/>
  <c r="B616" i="4"/>
  <c r="C616" i="4"/>
  <c r="D616" i="4"/>
  <c r="F616" i="4"/>
  <c r="B617" i="4"/>
  <c r="C617" i="4"/>
  <c r="D617" i="4"/>
  <c r="F617" i="4"/>
  <c r="B618" i="4"/>
  <c r="C618" i="4"/>
  <c r="D618" i="4"/>
  <c r="F618" i="4"/>
  <c r="B619" i="4"/>
  <c r="C619" i="4"/>
  <c r="D619" i="4"/>
  <c r="F619" i="4"/>
  <c r="B620" i="4"/>
  <c r="C620" i="4"/>
  <c r="D620" i="4"/>
  <c r="F620" i="4"/>
  <c r="B621" i="4"/>
  <c r="C621" i="4"/>
  <c r="D621" i="4"/>
  <c r="F621" i="4"/>
  <c r="B622" i="4"/>
  <c r="C622" i="4"/>
  <c r="D622" i="4"/>
  <c r="F622" i="4"/>
  <c r="B623" i="4"/>
  <c r="C623" i="4"/>
  <c r="D623" i="4"/>
  <c r="F623" i="4"/>
  <c r="B624" i="4"/>
  <c r="C624" i="4"/>
  <c r="D624" i="4"/>
  <c r="F624" i="4"/>
  <c r="B625" i="4"/>
  <c r="C625" i="4"/>
  <c r="D625" i="4"/>
  <c r="F625" i="4"/>
  <c r="B626" i="4"/>
  <c r="C626" i="4"/>
  <c r="D626" i="4"/>
  <c r="F626" i="4"/>
  <c r="B627" i="4"/>
  <c r="C627" i="4"/>
  <c r="D627" i="4"/>
  <c r="F627" i="4"/>
  <c r="B628" i="4"/>
  <c r="C628" i="4"/>
  <c r="D628" i="4"/>
  <c r="F628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B552" i="4"/>
  <c r="C552" i="4"/>
  <c r="D552" i="4"/>
  <c r="F552" i="4"/>
  <c r="B553" i="4"/>
  <c r="C553" i="4"/>
  <c r="D553" i="4"/>
  <c r="F553" i="4"/>
  <c r="B554" i="4"/>
  <c r="C554" i="4"/>
  <c r="D554" i="4"/>
  <c r="F554" i="4"/>
  <c r="B555" i="4"/>
  <c r="C555" i="4"/>
  <c r="D555" i="4"/>
  <c r="F555" i="4"/>
  <c r="B556" i="4"/>
  <c r="C556" i="4"/>
  <c r="D556" i="4"/>
  <c r="F556" i="4"/>
  <c r="B557" i="4"/>
  <c r="C557" i="4"/>
  <c r="D557" i="4"/>
  <c r="F557" i="4"/>
  <c r="B558" i="4"/>
  <c r="C558" i="4"/>
  <c r="D558" i="4"/>
  <c r="F558" i="4"/>
  <c r="B559" i="4"/>
  <c r="C559" i="4"/>
  <c r="D559" i="4"/>
  <c r="F559" i="4"/>
  <c r="B560" i="4"/>
  <c r="C560" i="4"/>
  <c r="D560" i="4"/>
  <c r="F560" i="4"/>
  <c r="B561" i="4"/>
  <c r="C561" i="4"/>
  <c r="D561" i="4"/>
  <c r="F561" i="4"/>
  <c r="B562" i="4"/>
  <c r="C562" i="4"/>
  <c r="D562" i="4"/>
  <c r="F562" i="4"/>
  <c r="B563" i="4"/>
  <c r="C563" i="4"/>
  <c r="D563" i="4"/>
  <c r="F563" i="4"/>
  <c r="B564" i="4"/>
  <c r="C564" i="4"/>
  <c r="D564" i="4"/>
  <c r="F564" i="4"/>
  <c r="B565" i="4"/>
  <c r="C565" i="4"/>
  <c r="D565" i="4"/>
  <c r="F565" i="4"/>
  <c r="B566" i="4"/>
  <c r="C566" i="4"/>
  <c r="D566" i="4"/>
  <c r="F566" i="4"/>
  <c r="B567" i="4"/>
  <c r="C567" i="4"/>
  <c r="D567" i="4"/>
  <c r="F567" i="4"/>
  <c r="B568" i="4"/>
  <c r="C568" i="4"/>
  <c r="D568" i="4"/>
  <c r="F568" i="4"/>
  <c r="B569" i="4"/>
  <c r="C569" i="4"/>
  <c r="D569" i="4"/>
  <c r="F569" i="4"/>
  <c r="B570" i="4"/>
  <c r="C570" i="4"/>
  <c r="D570" i="4"/>
  <c r="F570" i="4"/>
  <c r="B571" i="4"/>
  <c r="C571" i="4"/>
  <c r="D571" i="4"/>
  <c r="F571" i="4"/>
  <c r="B572" i="4"/>
  <c r="C572" i="4"/>
  <c r="D572" i="4"/>
  <c r="F572" i="4"/>
  <c r="B573" i="4"/>
  <c r="C573" i="4"/>
  <c r="D573" i="4"/>
  <c r="F573" i="4"/>
  <c r="B574" i="4"/>
  <c r="C574" i="4"/>
  <c r="D574" i="4"/>
  <c r="F574" i="4"/>
  <c r="B575" i="4"/>
  <c r="C575" i="4"/>
  <c r="D575" i="4"/>
  <c r="F575" i="4"/>
  <c r="B576" i="4"/>
  <c r="C576" i="4"/>
  <c r="D576" i="4"/>
  <c r="F576" i="4"/>
  <c r="B577" i="4"/>
  <c r="C577" i="4"/>
  <c r="D577" i="4"/>
  <c r="F577" i="4"/>
  <c r="B578" i="4"/>
  <c r="C578" i="4"/>
  <c r="D578" i="4"/>
  <c r="F578" i="4"/>
  <c r="B579" i="4"/>
  <c r="C579" i="4"/>
  <c r="D579" i="4"/>
  <c r="F579" i="4"/>
  <c r="B580" i="4"/>
  <c r="C580" i="4"/>
  <c r="D580" i="4"/>
  <c r="F580" i="4"/>
  <c r="B581" i="4"/>
  <c r="C581" i="4"/>
  <c r="D581" i="4"/>
  <c r="F581" i="4"/>
  <c r="B582" i="4"/>
  <c r="C582" i="4"/>
  <c r="D582" i="4"/>
  <c r="F582" i="4"/>
  <c r="B583" i="4"/>
  <c r="C583" i="4"/>
  <c r="D583" i="4"/>
  <c r="F583" i="4"/>
  <c r="B584" i="4"/>
  <c r="C584" i="4"/>
  <c r="D584" i="4"/>
  <c r="F584" i="4"/>
  <c r="B585" i="4"/>
  <c r="C585" i="4"/>
  <c r="D585" i="4"/>
  <c r="F585" i="4"/>
  <c r="B586" i="4"/>
  <c r="C586" i="4"/>
  <c r="D586" i="4"/>
  <c r="F586" i="4"/>
  <c r="B587" i="4"/>
  <c r="C587" i="4"/>
  <c r="D587" i="4"/>
  <c r="F587" i="4"/>
  <c r="B588" i="4"/>
  <c r="C588" i="4"/>
  <c r="D588" i="4"/>
  <c r="F588" i="4"/>
  <c r="B589" i="4"/>
  <c r="C589" i="4"/>
  <c r="D589" i="4"/>
  <c r="F589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B514" i="4"/>
  <c r="C514" i="4"/>
  <c r="D514" i="4"/>
  <c r="F514" i="4"/>
  <c r="B515" i="4"/>
  <c r="C515" i="4"/>
  <c r="D515" i="4"/>
  <c r="F515" i="4"/>
  <c r="B516" i="4"/>
  <c r="C516" i="4"/>
  <c r="D516" i="4"/>
  <c r="F516" i="4"/>
  <c r="B517" i="4"/>
  <c r="C517" i="4"/>
  <c r="D517" i="4"/>
  <c r="F517" i="4"/>
  <c r="B518" i="4"/>
  <c r="C518" i="4"/>
  <c r="D518" i="4"/>
  <c r="F518" i="4"/>
  <c r="B519" i="4"/>
  <c r="C519" i="4"/>
  <c r="D519" i="4"/>
  <c r="F519" i="4"/>
  <c r="B520" i="4"/>
  <c r="C520" i="4"/>
  <c r="D520" i="4"/>
  <c r="F520" i="4"/>
  <c r="B521" i="4"/>
  <c r="C521" i="4"/>
  <c r="D521" i="4"/>
  <c r="F521" i="4"/>
  <c r="B522" i="4"/>
  <c r="C522" i="4"/>
  <c r="D522" i="4"/>
  <c r="F522" i="4"/>
  <c r="B523" i="4"/>
  <c r="C523" i="4"/>
  <c r="D523" i="4"/>
  <c r="F523" i="4"/>
  <c r="B524" i="4"/>
  <c r="C524" i="4"/>
  <c r="D524" i="4"/>
  <c r="F524" i="4"/>
  <c r="B525" i="4"/>
  <c r="C525" i="4"/>
  <c r="D525" i="4"/>
  <c r="F525" i="4"/>
  <c r="B526" i="4"/>
  <c r="C526" i="4"/>
  <c r="D526" i="4"/>
  <c r="F526" i="4"/>
  <c r="B527" i="4"/>
  <c r="C527" i="4"/>
  <c r="D527" i="4"/>
  <c r="F527" i="4"/>
  <c r="B528" i="4"/>
  <c r="C528" i="4"/>
  <c r="D528" i="4"/>
  <c r="F528" i="4"/>
  <c r="B529" i="4"/>
  <c r="C529" i="4"/>
  <c r="D529" i="4"/>
  <c r="F529" i="4"/>
  <c r="B530" i="4"/>
  <c r="C530" i="4"/>
  <c r="D530" i="4"/>
  <c r="F530" i="4"/>
  <c r="B531" i="4"/>
  <c r="C531" i="4"/>
  <c r="D531" i="4"/>
  <c r="F531" i="4"/>
  <c r="B532" i="4"/>
  <c r="C532" i="4"/>
  <c r="D532" i="4"/>
  <c r="F532" i="4"/>
  <c r="B533" i="4"/>
  <c r="C533" i="4"/>
  <c r="D533" i="4"/>
  <c r="F533" i="4"/>
  <c r="B534" i="4"/>
  <c r="C534" i="4"/>
  <c r="D534" i="4"/>
  <c r="F534" i="4"/>
  <c r="B535" i="4"/>
  <c r="C535" i="4"/>
  <c r="D535" i="4"/>
  <c r="F535" i="4"/>
  <c r="B536" i="4"/>
  <c r="C536" i="4"/>
  <c r="D536" i="4"/>
  <c r="F536" i="4"/>
  <c r="B537" i="4"/>
  <c r="C537" i="4"/>
  <c r="D537" i="4"/>
  <c r="F537" i="4"/>
  <c r="B538" i="4"/>
  <c r="C538" i="4"/>
  <c r="D538" i="4"/>
  <c r="F538" i="4"/>
  <c r="B539" i="4"/>
  <c r="C539" i="4"/>
  <c r="D539" i="4"/>
  <c r="F539" i="4"/>
  <c r="B540" i="4"/>
  <c r="C540" i="4"/>
  <c r="D540" i="4"/>
  <c r="F540" i="4"/>
  <c r="B541" i="4"/>
  <c r="C541" i="4"/>
  <c r="D541" i="4"/>
  <c r="F541" i="4"/>
  <c r="B542" i="4"/>
  <c r="C542" i="4"/>
  <c r="D542" i="4"/>
  <c r="F542" i="4"/>
  <c r="B543" i="4"/>
  <c r="C543" i="4"/>
  <c r="D543" i="4"/>
  <c r="F543" i="4"/>
  <c r="B544" i="4"/>
  <c r="C544" i="4"/>
  <c r="D544" i="4"/>
  <c r="F544" i="4"/>
  <c r="B545" i="4"/>
  <c r="C545" i="4"/>
  <c r="D545" i="4"/>
  <c r="F545" i="4"/>
  <c r="B546" i="4"/>
  <c r="C546" i="4"/>
  <c r="D546" i="4"/>
  <c r="F546" i="4"/>
  <c r="B547" i="4"/>
  <c r="C547" i="4"/>
  <c r="D547" i="4"/>
  <c r="F547" i="4"/>
  <c r="B548" i="4"/>
  <c r="C548" i="4"/>
  <c r="D548" i="4"/>
  <c r="F548" i="4"/>
  <c r="B549" i="4"/>
  <c r="C549" i="4"/>
  <c r="D549" i="4"/>
  <c r="F549" i="4"/>
  <c r="B550" i="4"/>
  <c r="C550" i="4"/>
  <c r="D550" i="4"/>
  <c r="F550" i="4"/>
  <c r="B551" i="4"/>
  <c r="C551" i="4"/>
  <c r="D551" i="4"/>
  <c r="F551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B476" i="4"/>
  <c r="C476" i="4"/>
  <c r="D476" i="4"/>
  <c r="F476" i="4"/>
  <c r="B477" i="4"/>
  <c r="C477" i="4"/>
  <c r="D477" i="4"/>
  <c r="F477" i="4"/>
  <c r="B478" i="4"/>
  <c r="C478" i="4"/>
  <c r="D478" i="4"/>
  <c r="F478" i="4"/>
  <c r="B479" i="4"/>
  <c r="C479" i="4"/>
  <c r="D479" i="4"/>
  <c r="F479" i="4"/>
  <c r="B480" i="4"/>
  <c r="C480" i="4"/>
  <c r="D480" i="4"/>
  <c r="F480" i="4"/>
  <c r="B481" i="4"/>
  <c r="C481" i="4"/>
  <c r="D481" i="4"/>
  <c r="F481" i="4"/>
  <c r="B482" i="4"/>
  <c r="C482" i="4"/>
  <c r="D482" i="4"/>
  <c r="F482" i="4"/>
  <c r="B483" i="4"/>
  <c r="C483" i="4"/>
  <c r="D483" i="4"/>
  <c r="F483" i="4"/>
  <c r="B484" i="4"/>
  <c r="C484" i="4"/>
  <c r="D484" i="4"/>
  <c r="F484" i="4"/>
  <c r="B485" i="4"/>
  <c r="C485" i="4"/>
  <c r="D485" i="4"/>
  <c r="F485" i="4"/>
  <c r="B486" i="4"/>
  <c r="C486" i="4"/>
  <c r="D486" i="4"/>
  <c r="F486" i="4"/>
  <c r="B487" i="4"/>
  <c r="C487" i="4"/>
  <c r="D487" i="4"/>
  <c r="F487" i="4"/>
  <c r="B488" i="4"/>
  <c r="C488" i="4"/>
  <c r="D488" i="4"/>
  <c r="F488" i="4"/>
  <c r="B489" i="4"/>
  <c r="C489" i="4"/>
  <c r="D489" i="4"/>
  <c r="F489" i="4"/>
  <c r="B490" i="4"/>
  <c r="C490" i="4"/>
  <c r="D490" i="4"/>
  <c r="F490" i="4"/>
  <c r="B491" i="4"/>
  <c r="C491" i="4"/>
  <c r="D491" i="4"/>
  <c r="F491" i="4"/>
  <c r="B492" i="4"/>
  <c r="C492" i="4"/>
  <c r="D492" i="4"/>
  <c r="F492" i="4"/>
  <c r="B493" i="4"/>
  <c r="C493" i="4"/>
  <c r="D493" i="4"/>
  <c r="F493" i="4"/>
  <c r="B494" i="4"/>
  <c r="C494" i="4"/>
  <c r="D494" i="4"/>
  <c r="F494" i="4"/>
  <c r="B495" i="4"/>
  <c r="C495" i="4"/>
  <c r="D495" i="4"/>
  <c r="F495" i="4"/>
  <c r="B496" i="4"/>
  <c r="C496" i="4"/>
  <c r="D496" i="4"/>
  <c r="F496" i="4"/>
  <c r="B497" i="4"/>
  <c r="C497" i="4"/>
  <c r="D497" i="4"/>
  <c r="F497" i="4"/>
  <c r="B498" i="4"/>
  <c r="C498" i="4"/>
  <c r="D498" i="4"/>
  <c r="F498" i="4"/>
  <c r="B499" i="4"/>
  <c r="C499" i="4"/>
  <c r="D499" i="4"/>
  <c r="F499" i="4"/>
  <c r="B500" i="4"/>
  <c r="C500" i="4"/>
  <c r="D500" i="4"/>
  <c r="F500" i="4"/>
  <c r="B501" i="4"/>
  <c r="C501" i="4"/>
  <c r="D501" i="4"/>
  <c r="F501" i="4"/>
  <c r="B502" i="4"/>
  <c r="C502" i="4"/>
  <c r="D502" i="4"/>
  <c r="F502" i="4"/>
  <c r="B503" i="4"/>
  <c r="C503" i="4"/>
  <c r="D503" i="4"/>
  <c r="F503" i="4"/>
  <c r="B504" i="4"/>
  <c r="C504" i="4"/>
  <c r="D504" i="4"/>
  <c r="F504" i="4"/>
  <c r="B505" i="4"/>
  <c r="C505" i="4"/>
  <c r="D505" i="4"/>
  <c r="F505" i="4"/>
  <c r="B506" i="4"/>
  <c r="C506" i="4"/>
  <c r="D506" i="4"/>
  <c r="F506" i="4"/>
  <c r="B507" i="4"/>
  <c r="C507" i="4"/>
  <c r="D507" i="4"/>
  <c r="F507" i="4"/>
  <c r="B508" i="4"/>
  <c r="C508" i="4"/>
  <c r="D508" i="4"/>
  <c r="F508" i="4"/>
  <c r="B509" i="4"/>
  <c r="C509" i="4"/>
  <c r="D509" i="4"/>
  <c r="F509" i="4"/>
  <c r="B510" i="4"/>
  <c r="C510" i="4"/>
  <c r="D510" i="4"/>
  <c r="F510" i="4"/>
  <c r="B511" i="4"/>
  <c r="C511" i="4"/>
  <c r="D511" i="4"/>
  <c r="F511" i="4"/>
  <c r="B512" i="4"/>
  <c r="C512" i="4"/>
  <c r="D512" i="4"/>
  <c r="F512" i="4"/>
  <c r="B513" i="4"/>
  <c r="C513" i="4"/>
  <c r="D513" i="4"/>
  <c r="F513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B438" i="4"/>
  <c r="C438" i="4"/>
  <c r="D438" i="4"/>
  <c r="F438" i="4"/>
  <c r="B439" i="4"/>
  <c r="C439" i="4"/>
  <c r="D439" i="4"/>
  <c r="F439" i="4"/>
  <c r="B440" i="4"/>
  <c r="C440" i="4"/>
  <c r="D440" i="4"/>
  <c r="F440" i="4"/>
  <c r="B441" i="4"/>
  <c r="C441" i="4"/>
  <c r="D441" i="4"/>
  <c r="F441" i="4"/>
  <c r="B442" i="4"/>
  <c r="C442" i="4"/>
  <c r="D442" i="4"/>
  <c r="F442" i="4"/>
  <c r="B443" i="4"/>
  <c r="C443" i="4"/>
  <c r="D443" i="4"/>
  <c r="F443" i="4"/>
  <c r="B444" i="4"/>
  <c r="C444" i="4"/>
  <c r="D444" i="4"/>
  <c r="F444" i="4"/>
  <c r="B445" i="4"/>
  <c r="C445" i="4"/>
  <c r="D445" i="4"/>
  <c r="F445" i="4"/>
  <c r="B446" i="4"/>
  <c r="C446" i="4"/>
  <c r="D446" i="4"/>
  <c r="F446" i="4"/>
  <c r="B447" i="4"/>
  <c r="C447" i="4"/>
  <c r="D447" i="4"/>
  <c r="F447" i="4"/>
  <c r="B448" i="4"/>
  <c r="C448" i="4"/>
  <c r="D448" i="4"/>
  <c r="F448" i="4"/>
  <c r="B449" i="4"/>
  <c r="C449" i="4"/>
  <c r="D449" i="4"/>
  <c r="F449" i="4"/>
  <c r="B450" i="4"/>
  <c r="C450" i="4"/>
  <c r="D450" i="4"/>
  <c r="F450" i="4"/>
  <c r="B451" i="4"/>
  <c r="C451" i="4"/>
  <c r="D451" i="4"/>
  <c r="F451" i="4"/>
  <c r="B452" i="4"/>
  <c r="C452" i="4"/>
  <c r="D452" i="4"/>
  <c r="F452" i="4"/>
  <c r="B453" i="4"/>
  <c r="C453" i="4"/>
  <c r="D453" i="4"/>
  <c r="F453" i="4"/>
  <c r="B454" i="4"/>
  <c r="C454" i="4"/>
  <c r="D454" i="4"/>
  <c r="F454" i="4"/>
  <c r="B455" i="4"/>
  <c r="C455" i="4"/>
  <c r="D455" i="4"/>
  <c r="F455" i="4"/>
  <c r="B456" i="4"/>
  <c r="C456" i="4"/>
  <c r="D456" i="4"/>
  <c r="F456" i="4"/>
  <c r="B457" i="4"/>
  <c r="C457" i="4"/>
  <c r="D457" i="4"/>
  <c r="F457" i="4"/>
  <c r="B458" i="4"/>
  <c r="C458" i="4"/>
  <c r="D458" i="4"/>
  <c r="F458" i="4"/>
  <c r="B459" i="4"/>
  <c r="C459" i="4"/>
  <c r="D459" i="4"/>
  <c r="F459" i="4"/>
  <c r="B460" i="4"/>
  <c r="C460" i="4"/>
  <c r="D460" i="4"/>
  <c r="F460" i="4"/>
  <c r="B461" i="4"/>
  <c r="C461" i="4"/>
  <c r="D461" i="4"/>
  <c r="F461" i="4"/>
  <c r="B462" i="4"/>
  <c r="C462" i="4"/>
  <c r="D462" i="4"/>
  <c r="F462" i="4"/>
  <c r="B463" i="4"/>
  <c r="C463" i="4"/>
  <c r="D463" i="4"/>
  <c r="F463" i="4"/>
  <c r="B464" i="4"/>
  <c r="C464" i="4"/>
  <c r="D464" i="4"/>
  <c r="F464" i="4"/>
  <c r="B465" i="4"/>
  <c r="C465" i="4"/>
  <c r="D465" i="4"/>
  <c r="F465" i="4"/>
  <c r="B466" i="4"/>
  <c r="C466" i="4"/>
  <c r="D466" i="4"/>
  <c r="F466" i="4"/>
  <c r="B467" i="4"/>
  <c r="C467" i="4"/>
  <c r="D467" i="4"/>
  <c r="F467" i="4"/>
  <c r="B468" i="4"/>
  <c r="C468" i="4"/>
  <c r="D468" i="4"/>
  <c r="F468" i="4"/>
  <c r="B469" i="4"/>
  <c r="C469" i="4"/>
  <c r="D469" i="4"/>
  <c r="F469" i="4"/>
  <c r="B470" i="4"/>
  <c r="C470" i="4"/>
  <c r="D470" i="4"/>
  <c r="F470" i="4"/>
  <c r="B471" i="4"/>
  <c r="C471" i="4"/>
  <c r="D471" i="4"/>
  <c r="F471" i="4"/>
  <c r="B472" i="4"/>
  <c r="C472" i="4"/>
  <c r="D472" i="4"/>
  <c r="F472" i="4"/>
  <c r="B473" i="4"/>
  <c r="C473" i="4"/>
  <c r="D473" i="4"/>
  <c r="F473" i="4"/>
  <c r="B474" i="4"/>
  <c r="C474" i="4"/>
  <c r="D474" i="4"/>
  <c r="F474" i="4"/>
  <c r="B475" i="4"/>
  <c r="C475" i="4"/>
  <c r="D475" i="4"/>
  <c r="F475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00" i="4"/>
  <c r="B400" i="4"/>
  <c r="C400" i="4"/>
  <c r="D400" i="4"/>
  <c r="F400" i="4"/>
  <c r="B401" i="4"/>
  <c r="C401" i="4"/>
  <c r="D401" i="4"/>
  <c r="F401" i="4"/>
  <c r="B402" i="4"/>
  <c r="C402" i="4"/>
  <c r="D402" i="4"/>
  <c r="F402" i="4"/>
  <c r="B403" i="4"/>
  <c r="C403" i="4"/>
  <c r="D403" i="4"/>
  <c r="F403" i="4"/>
  <c r="B404" i="4"/>
  <c r="C404" i="4"/>
  <c r="D404" i="4"/>
  <c r="F404" i="4"/>
  <c r="B405" i="4"/>
  <c r="C405" i="4"/>
  <c r="D405" i="4"/>
  <c r="F405" i="4"/>
  <c r="B406" i="4"/>
  <c r="C406" i="4"/>
  <c r="D406" i="4"/>
  <c r="F406" i="4"/>
  <c r="B407" i="4"/>
  <c r="C407" i="4"/>
  <c r="D407" i="4"/>
  <c r="F407" i="4"/>
  <c r="B408" i="4"/>
  <c r="C408" i="4"/>
  <c r="D408" i="4"/>
  <c r="F408" i="4"/>
  <c r="B409" i="4"/>
  <c r="C409" i="4"/>
  <c r="D409" i="4"/>
  <c r="F409" i="4"/>
  <c r="B410" i="4"/>
  <c r="C410" i="4"/>
  <c r="D410" i="4"/>
  <c r="F410" i="4"/>
  <c r="B411" i="4"/>
  <c r="C411" i="4"/>
  <c r="D411" i="4"/>
  <c r="F411" i="4"/>
  <c r="B412" i="4"/>
  <c r="C412" i="4"/>
  <c r="D412" i="4"/>
  <c r="F412" i="4"/>
  <c r="B413" i="4"/>
  <c r="C413" i="4"/>
  <c r="D413" i="4"/>
  <c r="F413" i="4"/>
  <c r="B414" i="4"/>
  <c r="C414" i="4"/>
  <c r="D414" i="4"/>
  <c r="F414" i="4"/>
  <c r="B415" i="4"/>
  <c r="C415" i="4"/>
  <c r="D415" i="4"/>
  <c r="F415" i="4"/>
  <c r="B416" i="4"/>
  <c r="C416" i="4"/>
  <c r="D416" i="4"/>
  <c r="F416" i="4"/>
  <c r="B417" i="4"/>
  <c r="C417" i="4"/>
  <c r="D417" i="4"/>
  <c r="F417" i="4"/>
  <c r="B418" i="4"/>
  <c r="C418" i="4"/>
  <c r="D418" i="4"/>
  <c r="F418" i="4"/>
  <c r="B419" i="4"/>
  <c r="C419" i="4"/>
  <c r="D419" i="4"/>
  <c r="F419" i="4"/>
  <c r="B420" i="4"/>
  <c r="C420" i="4"/>
  <c r="D420" i="4"/>
  <c r="F420" i="4"/>
  <c r="B421" i="4"/>
  <c r="C421" i="4"/>
  <c r="D421" i="4"/>
  <c r="F421" i="4"/>
  <c r="B422" i="4"/>
  <c r="C422" i="4"/>
  <c r="D422" i="4"/>
  <c r="F422" i="4"/>
  <c r="B423" i="4"/>
  <c r="C423" i="4"/>
  <c r="D423" i="4"/>
  <c r="F423" i="4"/>
  <c r="B424" i="4"/>
  <c r="C424" i="4"/>
  <c r="D424" i="4"/>
  <c r="F424" i="4"/>
  <c r="B425" i="4"/>
  <c r="C425" i="4"/>
  <c r="D425" i="4"/>
  <c r="F425" i="4"/>
  <c r="B426" i="4"/>
  <c r="C426" i="4"/>
  <c r="D426" i="4"/>
  <c r="F426" i="4"/>
  <c r="B427" i="4"/>
  <c r="C427" i="4"/>
  <c r="D427" i="4"/>
  <c r="F427" i="4"/>
  <c r="B428" i="4"/>
  <c r="C428" i="4"/>
  <c r="D428" i="4"/>
  <c r="F428" i="4"/>
  <c r="B429" i="4"/>
  <c r="C429" i="4"/>
  <c r="D429" i="4"/>
  <c r="F429" i="4"/>
  <c r="B430" i="4"/>
  <c r="C430" i="4"/>
  <c r="D430" i="4"/>
  <c r="F430" i="4"/>
  <c r="B431" i="4"/>
  <c r="C431" i="4"/>
  <c r="D431" i="4"/>
  <c r="F431" i="4"/>
  <c r="B432" i="4"/>
  <c r="C432" i="4"/>
  <c r="D432" i="4"/>
  <c r="F432" i="4"/>
  <c r="B433" i="4"/>
  <c r="C433" i="4"/>
  <c r="D433" i="4"/>
  <c r="F433" i="4"/>
  <c r="B434" i="4"/>
  <c r="C434" i="4"/>
  <c r="D434" i="4"/>
  <c r="F434" i="4"/>
  <c r="B435" i="4"/>
  <c r="C435" i="4"/>
  <c r="D435" i="4"/>
  <c r="F435" i="4"/>
  <c r="B436" i="4"/>
  <c r="C436" i="4"/>
  <c r="D436" i="4"/>
  <c r="F436" i="4"/>
  <c r="B437" i="4"/>
  <c r="C437" i="4"/>
  <c r="D437" i="4"/>
  <c r="F437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B341" i="4"/>
  <c r="C341" i="4"/>
  <c r="D341" i="4"/>
  <c r="F341" i="4"/>
  <c r="B342" i="4"/>
  <c r="C342" i="4"/>
  <c r="D342" i="4"/>
  <c r="F342" i="4"/>
  <c r="B343" i="4"/>
  <c r="C343" i="4"/>
  <c r="D343" i="4"/>
  <c r="F343" i="4"/>
  <c r="B344" i="4"/>
  <c r="C344" i="4"/>
  <c r="D344" i="4"/>
  <c r="F344" i="4"/>
  <c r="B345" i="4"/>
  <c r="C345" i="4"/>
  <c r="D345" i="4"/>
  <c r="F345" i="4"/>
  <c r="B346" i="4"/>
  <c r="C346" i="4"/>
  <c r="D346" i="4"/>
  <c r="F346" i="4"/>
  <c r="B347" i="4"/>
  <c r="C347" i="4"/>
  <c r="D347" i="4"/>
  <c r="F347" i="4"/>
  <c r="B348" i="4"/>
  <c r="C348" i="4"/>
  <c r="D348" i="4"/>
  <c r="F348" i="4"/>
  <c r="B349" i="4"/>
  <c r="C349" i="4"/>
  <c r="D349" i="4"/>
  <c r="F349" i="4"/>
  <c r="B350" i="4"/>
  <c r="C350" i="4"/>
  <c r="D350" i="4"/>
  <c r="F350" i="4"/>
  <c r="B351" i="4"/>
  <c r="C351" i="4"/>
  <c r="D351" i="4"/>
  <c r="F351" i="4"/>
  <c r="B352" i="4"/>
  <c r="C352" i="4"/>
  <c r="D352" i="4"/>
  <c r="F352" i="4"/>
  <c r="B353" i="4"/>
  <c r="C353" i="4"/>
  <c r="D353" i="4"/>
  <c r="F353" i="4"/>
  <c r="B354" i="4"/>
  <c r="C354" i="4"/>
  <c r="D354" i="4"/>
  <c r="F354" i="4"/>
  <c r="B355" i="4"/>
  <c r="C355" i="4"/>
  <c r="D355" i="4"/>
  <c r="F355" i="4"/>
  <c r="B356" i="4"/>
  <c r="C356" i="4"/>
  <c r="D356" i="4"/>
  <c r="F356" i="4"/>
  <c r="B357" i="4"/>
  <c r="C357" i="4"/>
  <c r="D357" i="4"/>
  <c r="F357" i="4"/>
  <c r="B358" i="4"/>
  <c r="C358" i="4"/>
  <c r="D358" i="4"/>
  <c r="F358" i="4"/>
  <c r="B359" i="4"/>
  <c r="C359" i="4"/>
  <c r="D359" i="4"/>
  <c r="F359" i="4"/>
  <c r="B360" i="4"/>
  <c r="C360" i="4"/>
  <c r="D360" i="4"/>
  <c r="F360" i="4"/>
  <c r="B361" i="4"/>
  <c r="C361" i="4"/>
  <c r="D361" i="4"/>
  <c r="F361" i="4"/>
  <c r="B362" i="4"/>
  <c r="C362" i="4"/>
  <c r="D362" i="4"/>
  <c r="F362" i="4"/>
  <c r="B363" i="4"/>
  <c r="C363" i="4"/>
  <c r="D363" i="4"/>
  <c r="F363" i="4"/>
  <c r="B364" i="4"/>
  <c r="C364" i="4"/>
  <c r="D364" i="4"/>
  <c r="F364" i="4"/>
  <c r="B365" i="4"/>
  <c r="C365" i="4"/>
  <c r="D365" i="4"/>
  <c r="F365" i="4"/>
  <c r="B366" i="4"/>
  <c r="C366" i="4"/>
  <c r="D366" i="4"/>
  <c r="F366" i="4"/>
  <c r="B367" i="4"/>
  <c r="C367" i="4"/>
  <c r="D367" i="4"/>
  <c r="F367" i="4"/>
  <c r="B368" i="4"/>
  <c r="C368" i="4"/>
  <c r="D368" i="4"/>
  <c r="F368" i="4"/>
  <c r="B369" i="4"/>
  <c r="C369" i="4"/>
  <c r="D369" i="4"/>
  <c r="F369" i="4"/>
  <c r="B370" i="4"/>
  <c r="C370" i="4"/>
  <c r="D370" i="4"/>
  <c r="F370" i="4"/>
  <c r="B371" i="4"/>
  <c r="C371" i="4"/>
  <c r="D371" i="4"/>
  <c r="F371" i="4"/>
  <c r="B372" i="4"/>
  <c r="C372" i="4"/>
  <c r="D372" i="4"/>
  <c r="F372" i="4"/>
  <c r="B373" i="4"/>
  <c r="C373" i="4"/>
  <c r="D373" i="4"/>
  <c r="F373" i="4"/>
  <c r="B374" i="4"/>
  <c r="C374" i="4"/>
  <c r="D374" i="4"/>
  <c r="F374" i="4"/>
  <c r="B375" i="4"/>
  <c r="C375" i="4"/>
  <c r="D375" i="4"/>
  <c r="F375" i="4"/>
  <c r="B376" i="4"/>
  <c r="C376" i="4"/>
  <c r="D376" i="4"/>
  <c r="F376" i="4"/>
  <c r="B377" i="4"/>
  <c r="C377" i="4"/>
  <c r="D377" i="4"/>
  <c r="F377" i="4"/>
  <c r="B378" i="4"/>
  <c r="C378" i="4"/>
  <c r="D378" i="4"/>
  <c r="F378" i="4"/>
  <c r="B379" i="4"/>
  <c r="C379" i="4"/>
  <c r="D379" i="4"/>
  <c r="F379" i="4"/>
  <c r="B380" i="4"/>
  <c r="C380" i="4"/>
  <c r="D380" i="4"/>
  <c r="F380" i="4"/>
  <c r="B381" i="4"/>
  <c r="C381" i="4"/>
  <c r="D381" i="4"/>
  <c r="F381" i="4"/>
  <c r="B382" i="4"/>
  <c r="C382" i="4"/>
  <c r="D382" i="4"/>
  <c r="F382" i="4"/>
  <c r="B383" i="4"/>
  <c r="C383" i="4"/>
  <c r="D383" i="4"/>
  <c r="F383" i="4"/>
  <c r="B384" i="4"/>
  <c r="C384" i="4"/>
  <c r="D384" i="4"/>
  <c r="F384" i="4"/>
  <c r="B385" i="4"/>
  <c r="C385" i="4"/>
  <c r="D385" i="4"/>
  <c r="F385" i="4"/>
  <c r="B386" i="4"/>
  <c r="C386" i="4"/>
  <c r="D386" i="4"/>
  <c r="F386" i="4"/>
  <c r="B387" i="4"/>
  <c r="C387" i="4"/>
  <c r="D387" i="4"/>
  <c r="F387" i="4"/>
  <c r="B388" i="4"/>
  <c r="C388" i="4"/>
  <c r="D388" i="4"/>
  <c r="F388" i="4"/>
  <c r="B389" i="4"/>
  <c r="C389" i="4"/>
  <c r="D389" i="4"/>
  <c r="F389" i="4"/>
  <c r="B390" i="4"/>
  <c r="C390" i="4"/>
  <c r="D390" i="4"/>
  <c r="F390" i="4"/>
  <c r="B391" i="4"/>
  <c r="C391" i="4"/>
  <c r="D391" i="4"/>
  <c r="F391" i="4"/>
  <c r="B392" i="4"/>
  <c r="C392" i="4"/>
  <c r="D392" i="4"/>
  <c r="F392" i="4"/>
  <c r="B393" i="4"/>
  <c r="C393" i="4"/>
  <c r="D393" i="4"/>
  <c r="F393" i="4"/>
  <c r="B394" i="4"/>
  <c r="C394" i="4"/>
  <c r="D394" i="4"/>
  <c r="F394" i="4"/>
  <c r="B395" i="4"/>
  <c r="C395" i="4"/>
  <c r="D395" i="4"/>
  <c r="F395" i="4"/>
  <c r="B396" i="4"/>
  <c r="C396" i="4"/>
  <c r="D396" i="4"/>
  <c r="F396" i="4"/>
  <c r="B397" i="4"/>
  <c r="C397" i="4"/>
  <c r="D397" i="4"/>
  <c r="F397" i="4"/>
  <c r="B398" i="4"/>
  <c r="C398" i="4"/>
  <c r="D398" i="4"/>
  <c r="F398" i="4"/>
  <c r="B399" i="4"/>
  <c r="C399" i="4"/>
  <c r="D399" i="4"/>
  <c r="F399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B282" i="4"/>
  <c r="C282" i="4"/>
  <c r="D282" i="4"/>
  <c r="F282" i="4"/>
  <c r="B283" i="4"/>
  <c r="C283" i="4"/>
  <c r="D283" i="4"/>
  <c r="F283" i="4"/>
  <c r="B284" i="4"/>
  <c r="C284" i="4"/>
  <c r="D284" i="4"/>
  <c r="F284" i="4"/>
  <c r="B285" i="4"/>
  <c r="C285" i="4"/>
  <c r="D285" i="4"/>
  <c r="F285" i="4"/>
  <c r="B286" i="4"/>
  <c r="C286" i="4"/>
  <c r="D286" i="4"/>
  <c r="F286" i="4"/>
  <c r="B287" i="4"/>
  <c r="C287" i="4"/>
  <c r="D287" i="4"/>
  <c r="F287" i="4"/>
  <c r="B288" i="4"/>
  <c r="C288" i="4"/>
  <c r="D288" i="4"/>
  <c r="F288" i="4"/>
  <c r="B289" i="4"/>
  <c r="C289" i="4"/>
  <c r="D289" i="4"/>
  <c r="F289" i="4"/>
  <c r="B290" i="4"/>
  <c r="C290" i="4"/>
  <c r="D290" i="4"/>
  <c r="F290" i="4"/>
  <c r="B291" i="4"/>
  <c r="C291" i="4"/>
  <c r="D291" i="4"/>
  <c r="F291" i="4"/>
  <c r="B292" i="4"/>
  <c r="C292" i="4"/>
  <c r="D292" i="4"/>
  <c r="F292" i="4"/>
  <c r="B293" i="4"/>
  <c r="C293" i="4"/>
  <c r="D293" i="4"/>
  <c r="F293" i="4"/>
  <c r="B294" i="4"/>
  <c r="C294" i="4"/>
  <c r="D294" i="4"/>
  <c r="F294" i="4"/>
  <c r="B295" i="4"/>
  <c r="C295" i="4"/>
  <c r="D295" i="4"/>
  <c r="F295" i="4"/>
  <c r="B296" i="4"/>
  <c r="C296" i="4"/>
  <c r="D296" i="4"/>
  <c r="F296" i="4"/>
  <c r="B297" i="4"/>
  <c r="C297" i="4"/>
  <c r="D297" i="4"/>
  <c r="F297" i="4"/>
  <c r="B298" i="4"/>
  <c r="C298" i="4"/>
  <c r="D298" i="4"/>
  <c r="F298" i="4"/>
  <c r="B299" i="4"/>
  <c r="C299" i="4"/>
  <c r="D299" i="4"/>
  <c r="F299" i="4"/>
  <c r="B300" i="4"/>
  <c r="C300" i="4"/>
  <c r="D300" i="4"/>
  <c r="F300" i="4"/>
  <c r="B301" i="4"/>
  <c r="C301" i="4"/>
  <c r="D301" i="4"/>
  <c r="F301" i="4"/>
  <c r="B302" i="4"/>
  <c r="C302" i="4"/>
  <c r="D302" i="4"/>
  <c r="F302" i="4"/>
  <c r="B303" i="4"/>
  <c r="C303" i="4"/>
  <c r="D303" i="4"/>
  <c r="F303" i="4"/>
  <c r="B304" i="4"/>
  <c r="C304" i="4"/>
  <c r="D304" i="4"/>
  <c r="F304" i="4"/>
  <c r="B305" i="4"/>
  <c r="C305" i="4"/>
  <c r="D305" i="4"/>
  <c r="F305" i="4"/>
  <c r="B306" i="4"/>
  <c r="C306" i="4"/>
  <c r="D306" i="4"/>
  <c r="F306" i="4"/>
  <c r="B307" i="4"/>
  <c r="C307" i="4"/>
  <c r="D307" i="4"/>
  <c r="F307" i="4"/>
  <c r="B308" i="4"/>
  <c r="C308" i="4"/>
  <c r="D308" i="4"/>
  <c r="F308" i="4"/>
  <c r="B309" i="4"/>
  <c r="C309" i="4"/>
  <c r="D309" i="4"/>
  <c r="F309" i="4"/>
  <c r="B310" i="4"/>
  <c r="C310" i="4"/>
  <c r="D310" i="4"/>
  <c r="F310" i="4"/>
  <c r="B311" i="4"/>
  <c r="C311" i="4"/>
  <c r="D311" i="4"/>
  <c r="F311" i="4"/>
  <c r="B312" i="4"/>
  <c r="C312" i="4"/>
  <c r="D312" i="4"/>
  <c r="F312" i="4"/>
  <c r="B313" i="4"/>
  <c r="C313" i="4"/>
  <c r="D313" i="4"/>
  <c r="F313" i="4"/>
  <c r="B314" i="4"/>
  <c r="C314" i="4"/>
  <c r="D314" i="4"/>
  <c r="F314" i="4"/>
  <c r="B315" i="4"/>
  <c r="C315" i="4"/>
  <c r="D315" i="4"/>
  <c r="F315" i="4"/>
  <c r="B316" i="4"/>
  <c r="C316" i="4"/>
  <c r="D316" i="4"/>
  <c r="F316" i="4"/>
  <c r="B317" i="4"/>
  <c r="C317" i="4"/>
  <c r="D317" i="4"/>
  <c r="F317" i="4"/>
  <c r="B318" i="4"/>
  <c r="C318" i="4"/>
  <c r="D318" i="4"/>
  <c r="F318" i="4"/>
  <c r="B319" i="4"/>
  <c r="C319" i="4"/>
  <c r="D319" i="4"/>
  <c r="F319" i="4"/>
  <c r="B320" i="4"/>
  <c r="C320" i="4"/>
  <c r="D320" i="4"/>
  <c r="F320" i="4"/>
  <c r="B321" i="4"/>
  <c r="C321" i="4"/>
  <c r="D321" i="4"/>
  <c r="F321" i="4"/>
  <c r="B322" i="4"/>
  <c r="C322" i="4"/>
  <c r="D322" i="4"/>
  <c r="F322" i="4"/>
  <c r="B323" i="4"/>
  <c r="C323" i="4"/>
  <c r="D323" i="4"/>
  <c r="F323" i="4"/>
  <c r="B324" i="4"/>
  <c r="C324" i="4"/>
  <c r="D324" i="4"/>
  <c r="F324" i="4"/>
  <c r="B325" i="4"/>
  <c r="C325" i="4"/>
  <c r="D325" i="4"/>
  <c r="F325" i="4"/>
  <c r="B326" i="4"/>
  <c r="C326" i="4"/>
  <c r="D326" i="4"/>
  <c r="F326" i="4"/>
  <c r="B327" i="4"/>
  <c r="C327" i="4"/>
  <c r="D327" i="4"/>
  <c r="F327" i="4"/>
  <c r="B328" i="4"/>
  <c r="C328" i="4"/>
  <c r="D328" i="4"/>
  <c r="F328" i="4"/>
  <c r="B329" i="4"/>
  <c r="C329" i="4"/>
  <c r="D329" i="4"/>
  <c r="F329" i="4"/>
  <c r="B330" i="4"/>
  <c r="C330" i="4"/>
  <c r="D330" i="4"/>
  <c r="F330" i="4"/>
  <c r="B331" i="4"/>
  <c r="C331" i="4"/>
  <c r="D331" i="4"/>
  <c r="F331" i="4"/>
  <c r="B332" i="4"/>
  <c r="C332" i="4"/>
  <c r="D332" i="4"/>
  <c r="F332" i="4"/>
  <c r="B333" i="4"/>
  <c r="C333" i="4"/>
  <c r="D333" i="4"/>
  <c r="F333" i="4"/>
  <c r="B334" i="4"/>
  <c r="C334" i="4"/>
  <c r="D334" i="4"/>
  <c r="F334" i="4"/>
  <c r="B335" i="4"/>
  <c r="C335" i="4"/>
  <c r="D335" i="4"/>
  <c r="F335" i="4"/>
  <c r="B336" i="4"/>
  <c r="C336" i="4"/>
  <c r="D336" i="4"/>
  <c r="F336" i="4"/>
  <c r="B337" i="4"/>
  <c r="C337" i="4"/>
  <c r="D337" i="4"/>
  <c r="F337" i="4"/>
  <c r="B338" i="4"/>
  <c r="C338" i="4"/>
  <c r="D338" i="4"/>
  <c r="F338" i="4"/>
  <c r="B339" i="4"/>
  <c r="C339" i="4"/>
  <c r="D339" i="4"/>
  <c r="F339" i="4"/>
  <c r="B340" i="4"/>
  <c r="C340" i="4"/>
  <c r="D340" i="4"/>
  <c r="F340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B164" i="4"/>
  <c r="C164" i="4"/>
  <c r="D164" i="4"/>
  <c r="F164" i="4"/>
  <c r="B165" i="4"/>
  <c r="C165" i="4"/>
  <c r="D165" i="4"/>
  <c r="F165" i="4"/>
  <c r="B166" i="4"/>
  <c r="C166" i="4"/>
  <c r="D166" i="4"/>
  <c r="F166" i="4"/>
  <c r="B167" i="4"/>
  <c r="C167" i="4"/>
  <c r="D167" i="4"/>
  <c r="F167" i="4"/>
  <c r="B168" i="4"/>
  <c r="C168" i="4"/>
  <c r="D168" i="4"/>
  <c r="F168" i="4"/>
  <c r="B169" i="4"/>
  <c r="C169" i="4"/>
  <c r="D169" i="4"/>
  <c r="F169" i="4"/>
  <c r="B170" i="4"/>
  <c r="C170" i="4"/>
  <c r="D170" i="4"/>
  <c r="F170" i="4"/>
  <c r="B171" i="4"/>
  <c r="C171" i="4"/>
  <c r="D171" i="4"/>
  <c r="F171" i="4"/>
  <c r="B172" i="4"/>
  <c r="C172" i="4"/>
  <c r="D172" i="4"/>
  <c r="F172" i="4"/>
  <c r="B173" i="4"/>
  <c r="C173" i="4"/>
  <c r="D173" i="4"/>
  <c r="F173" i="4"/>
  <c r="B174" i="4"/>
  <c r="C174" i="4"/>
  <c r="D174" i="4"/>
  <c r="F174" i="4"/>
  <c r="B175" i="4"/>
  <c r="C175" i="4"/>
  <c r="D175" i="4"/>
  <c r="F175" i="4"/>
  <c r="B176" i="4"/>
  <c r="C176" i="4"/>
  <c r="D176" i="4"/>
  <c r="F176" i="4"/>
  <c r="B177" i="4"/>
  <c r="C177" i="4"/>
  <c r="D177" i="4"/>
  <c r="F177" i="4"/>
  <c r="B178" i="4"/>
  <c r="C178" i="4"/>
  <c r="D178" i="4"/>
  <c r="F178" i="4"/>
  <c r="B179" i="4"/>
  <c r="C179" i="4"/>
  <c r="D179" i="4"/>
  <c r="F179" i="4"/>
  <c r="B180" i="4"/>
  <c r="C180" i="4"/>
  <c r="D180" i="4"/>
  <c r="F180" i="4"/>
  <c r="B181" i="4"/>
  <c r="C181" i="4"/>
  <c r="D181" i="4"/>
  <c r="F181" i="4"/>
  <c r="B182" i="4"/>
  <c r="C182" i="4"/>
  <c r="D182" i="4"/>
  <c r="F182" i="4"/>
  <c r="B183" i="4"/>
  <c r="C183" i="4"/>
  <c r="D183" i="4"/>
  <c r="F183" i="4"/>
  <c r="B184" i="4"/>
  <c r="C184" i="4"/>
  <c r="D184" i="4"/>
  <c r="F184" i="4"/>
  <c r="B185" i="4"/>
  <c r="C185" i="4"/>
  <c r="D185" i="4"/>
  <c r="F185" i="4"/>
  <c r="B186" i="4"/>
  <c r="C186" i="4"/>
  <c r="D186" i="4"/>
  <c r="F186" i="4"/>
  <c r="B187" i="4"/>
  <c r="C187" i="4"/>
  <c r="D187" i="4"/>
  <c r="F187" i="4"/>
  <c r="B188" i="4"/>
  <c r="C188" i="4"/>
  <c r="D188" i="4"/>
  <c r="F188" i="4"/>
  <c r="B189" i="4"/>
  <c r="C189" i="4"/>
  <c r="D189" i="4"/>
  <c r="F189" i="4"/>
  <c r="B190" i="4"/>
  <c r="C190" i="4"/>
  <c r="D190" i="4"/>
  <c r="F190" i="4"/>
  <c r="B191" i="4"/>
  <c r="C191" i="4"/>
  <c r="D191" i="4"/>
  <c r="F191" i="4"/>
  <c r="B192" i="4"/>
  <c r="C192" i="4"/>
  <c r="D192" i="4"/>
  <c r="F192" i="4"/>
  <c r="B193" i="4"/>
  <c r="C193" i="4"/>
  <c r="D193" i="4"/>
  <c r="F193" i="4"/>
  <c r="B194" i="4"/>
  <c r="C194" i="4"/>
  <c r="D194" i="4"/>
  <c r="F194" i="4"/>
  <c r="B195" i="4"/>
  <c r="C195" i="4"/>
  <c r="D195" i="4"/>
  <c r="F195" i="4"/>
  <c r="B196" i="4"/>
  <c r="C196" i="4"/>
  <c r="D196" i="4"/>
  <c r="F196" i="4"/>
  <c r="B197" i="4"/>
  <c r="C197" i="4"/>
  <c r="D197" i="4"/>
  <c r="F197" i="4"/>
  <c r="B198" i="4"/>
  <c r="C198" i="4"/>
  <c r="D198" i="4"/>
  <c r="F198" i="4"/>
  <c r="B199" i="4"/>
  <c r="C199" i="4"/>
  <c r="D199" i="4"/>
  <c r="F199" i="4"/>
  <c r="B200" i="4"/>
  <c r="C200" i="4"/>
  <c r="D200" i="4"/>
  <c r="F200" i="4"/>
  <c r="B201" i="4"/>
  <c r="C201" i="4"/>
  <c r="D201" i="4"/>
  <c r="F201" i="4"/>
  <c r="B202" i="4"/>
  <c r="C202" i="4"/>
  <c r="D202" i="4"/>
  <c r="F202" i="4"/>
  <c r="B203" i="4"/>
  <c r="C203" i="4"/>
  <c r="D203" i="4"/>
  <c r="F203" i="4"/>
  <c r="B204" i="4"/>
  <c r="C204" i="4"/>
  <c r="D204" i="4"/>
  <c r="F204" i="4"/>
  <c r="B205" i="4"/>
  <c r="C205" i="4"/>
  <c r="D205" i="4"/>
  <c r="F205" i="4"/>
  <c r="B206" i="4"/>
  <c r="C206" i="4"/>
  <c r="D206" i="4"/>
  <c r="F206" i="4"/>
  <c r="B207" i="4"/>
  <c r="C207" i="4"/>
  <c r="D207" i="4"/>
  <c r="F207" i="4"/>
  <c r="B208" i="4"/>
  <c r="C208" i="4"/>
  <c r="D208" i="4"/>
  <c r="F208" i="4"/>
  <c r="B209" i="4"/>
  <c r="C209" i="4"/>
  <c r="D209" i="4"/>
  <c r="F209" i="4"/>
  <c r="B210" i="4"/>
  <c r="C210" i="4"/>
  <c r="D210" i="4"/>
  <c r="F210" i="4"/>
  <c r="B211" i="4"/>
  <c r="C211" i="4"/>
  <c r="D211" i="4"/>
  <c r="F211" i="4"/>
  <c r="B212" i="4"/>
  <c r="C212" i="4"/>
  <c r="D212" i="4"/>
  <c r="F212" i="4"/>
  <c r="B213" i="4"/>
  <c r="C213" i="4"/>
  <c r="D213" i="4"/>
  <c r="F213" i="4"/>
  <c r="B214" i="4"/>
  <c r="C214" i="4"/>
  <c r="D214" i="4"/>
  <c r="F214" i="4"/>
  <c r="B215" i="4"/>
  <c r="C215" i="4"/>
  <c r="D215" i="4"/>
  <c r="F215" i="4"/>
  <c r="B216" i="4"/>
  <c r="C216" i="4"/>
  <c r="D216" i="4"/>
  <c r="F216" i="4"/>
  <c r="B217" i="4"/>
  <c r="C217" i="4"/>
  <c r="D217" i="4"/>
  <c r="F217" i="4"/>
  <c r="B218" i="4"/>
  <c r="C218" i="4"/>
  <c r="D218" i="4"/>
  <c r="F218" i="4"/>
  <c r="B219" i="4"/>
  <c r="C219" i="4"/>
  <c r="D219" i="4"/>
  <c r="F219" i="4"/>
  <c r="B220" i="4"/>
  <c r="C220" i="4"/>
  <c r="D220" i="4"/>
  <c r="F220" i="4"/>
  <c r="B221" i="4"/>
  <c r="C221" i="4"/>
  <c r="D221" i="4"/>
  <c r="F221" i="4"/>
  <c r="B222" i="4"/>
  <c r="C222" i="4"/>
  <c r="D222" i="4"/>
  <c r="F222" i="4"/>
  <c r="B223" i="4"/>
  <c r="C223" i="4"/>
  <c r="D223" i="4"/>
  <c r="F223" i="4"/>
  <c r="B224" i="4"/>
  <c r="C224" i="4"/>
  <c r="D224" i="4"/>
  <c r="F224" i="4"/>
  <c r="B225" i="4"/>
  <c r="C225" i="4"/>
  <c r="D225" i="4"/>
  <c r="F225" i="4"/>
  <c r="B226" i="4"/>
  <c r="C226" i="4"/>
  <c r="D226" i="4"/>
  <c r="F226" i="4"/>
  <c r="B227" i="4"/>
  <c r="C227" i="4"/>
  <c r="D227" i="4"/>
  <c r="F227" i="4"/>
  <c r="B228" i="4"/>
  <c r="C228" i="4"/>
  <c r="D228" i="4"/>
  <c r="F228" i="4"/>
  <c r="B229" i="4"/>
  <c r="C229" i="4"/>
  <c r="D229" i="4"/>
  <c r="F229" i="4"/>
  <c r="B230" i="4"/>
  <c r="C230" i="4"/>
  <c r="D230" i="4"/>
  <c r="F230" i="4"/>
  <c r="B231" i="4"/>
  <c r="C231" i="4"/>
  <c r="D231" i="4"/>
  <c r="F231" i="4"/>
  <c r="B232" i="4"/>
  <c r="C232" i="4"/>
  <c r="D232" i="4"/>
  <c r="F232" i="4"/>
  <c r="B233" i="4"/>
  <c r="C233" i="4"/>
  <c r="D233" i="4"/>
  <c r="F233" i="4"/>
  <c r="B234" i="4"/>
  <c r="C234" i="4"/>
  <c r="D234" i="4"/>
  <c r="F234" i="4"/>
  <c r="B235" i="4"/>
  <c r="C235" i="4"/>
  <c r="D235" i="4"/>
  <c r="F235" i="4"/>
  <c r="B236" i="4"/>
  <c r="C236" i="4"/>
  <c r="D236" i="4"/>
  <c r="F236" i="4"/>
  <c r="B237" i="4"/>
  <c r="C237" i="4"/>
  <c r="D237" i="4"/>
  <c r="F237" i="4"/>
  <c r="B238" i="4"/>
  <c r="C238" i="4"/>
  <c r="D238" i="4"/>
  <c r="F238" i="4"/>
  <c r="B239" i="4"/>
  <c r="C239" i="4"/>
  <c r="D239" i="4"/>
  <c r="F239" i="4"/>
  <c r="B240" i="4"/>
  <c r="C240" i="4"/>
  <c r="D240" i="4"/>
  <c r="F240" i="4"/>
  <c r="B241" i="4"/>
  <c r="C241" i="4"/>
  <c r="D241" i="4"/>
  <c r="F241" i="4"/>
  <c r="B242" i="4"/>
  <c r="C242" i="4"/>
  <c r="D242" i="4"/>
  <c r="F242" i="4"/>
  <c r="B243" i="4"/>
  <c r="C243" i="4"/>
  <c r="D243" i="4"/>
  <c r="F243" i="4"/>
  <c r="B244" i="4"/>
  <c r="C244" i="4"/>
  <c r="D244" i="4"/>
  <c r="F244" i="4"/>
  <c r="B245" i="4"/>
  <c r="C245" i="4"/>
  <c r="D245" i="4"/>
  <c r="F245" i="4"/>
  <c r="B246" i="4"/>
  <c r="C246" i="4"/>
  <c r="D246" i="4"/>
  <c r="F246" i="4"/>
  <c r="B247" i="4"/>
  <c r="C247" i="4"/>
  <c r="D247" i="4"/>
  <c r="F247" i="4"/>
  <c r="B248" i="4"/>
  <c r="C248" i="4"/>
  <c r="D248" i="4"/>
  <c r="F248" i="4"/>
  <c r="B249" i="4"/>
  <c r="C249" i="4"/>
  <c r="D249" i="4"/>
  <c r="F249" i="4"/>
  <c r="B250" i="4"/>
  <c r="C250" i="4"/>
  <c r="D250" i="4"/>
  <c r="F250" i="4"/>
  <c r="B251" i="4"/>
  <c r="C251" i="4"/>
  <c r="D251" i="4"/>
  <c r="F251" i="4"/>
  <c r="B252" i="4"/>
  <c r="C252" i="4"/>
  <c r="D252" i="4"/>
  <c r="F252" i="4"/>
  <c r="B253" i="4"/>
  <c r="C253" i="4"/>
  <c r="D253" i="4"/>
  <c r="F253" i="4"/>
  <c r="B254" i="4"/>
  <c r="C254" i="4"/>
  <c r="D254" i="4"/>
  <c r="F254" i="4"/>
  <c r="B255" i="4"/>
  <c r="C255" i="4"/>
  <c r="D255" i="4"/>
  <c r="F255" i="4"/>
  <c r="B256" i="4"/>
  <c r="C256" i="4"/>
  <c r="D256" i="4"/>
  <c r="F256" i="4"/>
  <c r="B257" i="4"/>
  <c r="C257" i="4"/>
  <c r="D257" i="4"/>
  <c r="F257" i="4"/>
  <c r="B258" i="4"/>
  <c r="C258" i="4"/>
  <c r="D258" i="4"/>
  <c r="F258" i="4"/>
  <c r="B259" i="4"/>
  <c r="C259" i="4"/>
  <c r="D259" i="4"/>
  <c r="F259" i="4"/>
  <c r="B260" i="4"/>
  <c r="C260" i="4"/>
  <c r="D260" i="4"/>
  <c r="F260" i="4"/>
  <c r="B261" i="4"/>
  <c r="C261" i="4"/>
  <c r="D261" i="4"/>
  <c r="F261" i="4"/>
  <c r="B262" i="4"/>
  <c r="C262" i="4"/>
  <c r="D262" i="4"/>
  <c r="F262" i="4"/>
  <c r="B263" i="4"/>
  <c r="C263" i="4"/>
  <c r="D263" i="4"/>
  <c r="F263" i="4"/>
  <c r="B264" i="4"/>
  <c r="C264" i="4"/>
  <c r="D264" i="4"/>
  <c r="F264" i="4"/>
  <c r="B265" i="4"/>
  <c r="C265" i="4"/>
  <c r="D265" i="4"/>
  <c r="F265" i="4"/>
  <c r="B266" i="4"/>
  <c r="C266" i="4"/>
  <c r="D266" i="4"/>
  <c r="F266" i="4"/>
  <c r="B267" i="4"/>
  <c r="C267" i="4"/>
  <c r="D267" i="4"/>
  <c r="F267" i="4"/>
  <c r="B268" i="4"/>
  <c r="C268" i="4"/>
  <c r="D268" i="4"/>
  <c r="F268" i="4"/>
  <c r="B269" i="4"/>
  <c r="C269" i="4"/>
  <c r="D269" i="4"/>
  <c r="F269" i="4"/>
  <c r="B270" i="4"/>
  <c r="C270" i="4"/>
  <c r="D270" i="4"/>
  <c r="F270" i="4"/>
  <c r="B271" i="4"/>
  <c r="C271" i="4"/>
  <c r="D271" i="4"/>
  <c r="F271" i="4"/>
  <c r="B272" i="4"/>
  <c r="C272" i="4"/>
  <c r="D272" i="4"/>
  <c r="F272" i="4"/>
  <c r="B273" i="4"/>
  <c r="C273" i="4"/>
  <c r="D273" i="4"/>
  <c r="F273" i="4"/>
  <c r="B274" i="4"/>
  <c r="C274" i="4"/>
  <c r="D274" i="4"/>
  <c r="F274" i="4"/>
  <c r="B275" i="4"/>
  <c r="C275" i="4"/>
  <c r="D275" i="4"/>
  <c r="F275" i="4"/>
  <c r="B276" i="4"/>
  <c r="C276" i="4"/>
  <c r="D276" i="4"/>
  <c r="F276" i="4"/>
  <c r="B277" i="4"/>
  <c r="C277" i="4"/>
  <c r="D277" i="4"/>
  <c r="F277" i="4"/>
  <c r="B278" i="4"/>
  <c r="C278" i="4"/>
  <c r="D278" i="4"/>
  <c r="F278" i="4"/>
  <c r="B279" i="4"/>
  <c r="C279" i="4"/>
  <c r="D279" i="4"/>
  <c r="F279" i="4"/>
  <c r="B280" i="4"/>
  <c r="C280" i="4"/>
  <c r="D280" i="4"/>
  <c r="F280" i="4"/>
  <c r="B281" i="4"/>
  <c r="C281" i="4"/>
  <c r="D281" i="4"/>
  <c r="F281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B105" i="4"/>
  <c r="C105" i="4"/>
  <c r="D105" i="4"/>
  <c r="F105" i="4"/>
  <c r="B106" i="4"/>
  <c r="C106" i="4"/>
  <c r="D106" i="4"/>
  <c r="F106" i="4"/>
  <c r="B107" i="4"/>
  <c r="C107" i="4"/>
  <c r="D107" i="4"/>
  <c r="F107" i="4"/>
  <c r="B108" i="4"/>
  <c r="C108" i="4"/>
  <c r="D108" i="4"/>
  <c r="F108" i="4"/>
  <c r="B109" i="4"/>
  <c r="C109" i="4"/>
  <c r="D109" i="4"/>
  <c r="F109" i="4"/>
  <c r="B110" i="4"/>
  <c r="C110" i="4"/>
  <c r="D110" i="4"/>
  <c r="F110" i="4"/>
  <c r="B111" i="4"/>
  <c r="C111" i="4"/>
  <c r="D111" i="4"/>
  <c r="F111" i="4"/>
  <c r="B112" i="4"/>
  <c r="C112" i="4"/>
  <c r="D112" i="4"/>
  <c r="F112" i="4"/>
  <c r="B113" i="4"/>
  <c r="C113" i="4"/>
  <c r="D113" i="4"/>
  <c r="F113" i="4"/>
  <c r="B114" i="4"/>
  <c r="C114" i="4"/>
  <c r="D114" i="4"/>
  <c r="F114" i="4"/>
  <c r="B115" i="4"/>
  <c r="C115" i="4"/>
  <c r="D115" i="4"/>
  <c r="F115" i="4"/>
  <c r="B116" i="4"/>
  <c r="C116" i="4"/>
  <c r="D116" i="4"/>
  <c r="F116" i="4"/>
  <c r="B117" i="4"/>
  <c r="C117" i="4"/>
  <c r="D117" i="4"/>
  <c r="F117" i="4"/>
  <c r="B118" i="4"/>
  <c r="C118" i="4"/>
  <c r="D118" i="4"/>
  <c r="F118" i="4"/>
  <c r="B119" i="4"/>
  <c r="C119" i="4"/>
  <c r="D119" i="4"/>
  <c r="F119" i="4"/>
  <c r="B120" i="4"/>
  <c r="C120" i="4"/>
  <c r="D120" i="4"/>
  <c r="F120" i="4"/>
  <c r="B121" i="4"/>
  <c r="C121" i="4"/>
  <c r="D121" i="4"/>
  <c r="F121" i="4"/>
  <c r="B122" i="4"/>
  <c r="C122" i="4"/>
  <c r="D122" i="4"/>
  <c r="F122" i="4"/>
  <c r="B123" i="4"/>
  <c r="C123" i="4"/>
  <c r="D123" i="4"/>
  <c r="F123" i="4"/>
  <c r="B124" i="4"/>
  <c r="C124" i="4"/>
  <c r="D124" i="4"/>
  <c r="F124" i="4"/>
  <c r="B125" i="4"/>
  <c r="C125" i="4"/>
  <c r="D125" i="4"/>
  <c r="F125" i="4"/>
  <c r="B126" i="4"/>
  <c r="C126" i="4"/>
  <c r="D126" i="4"/>
  <c r="F126" i="4"/>
  <c r="B127" i="4"/>
  <c r="C127" i="4"/>
  <c r="D127" i="4"/>
  <c r="F127" i="4"/>
  <c r="B128" i="4"/>
  <c r="C128" i="4"/>
  <c r="D128" i="4"/>
  <c r="F128" i="4"/>
  <c r="B129" i="4"/>
  <c r="C129" i="4"/>
  <c r="D129" i="4"/>
  <c r="F129" i="4"/>
  <c r="B130" i="4"/>
  <c r="C130" i="4"/>
  <c r="D130" i="4"/>
  <c r="F130" i="4"/>
  <c r="B131" i="4"/>
  <c r="C131" i="4"/>
  <c r="D131" i="4"/>
  <c r="F131" i="4"/>
  <c r="B132" i="4"/>
  <c r="C132" i="4"/>
  <c r="D132" i="4"/>
  <c r="F132" i="4"/>
  <c r="B133" i="4"/>
  <c r="C133" i="4"/>
  <c r="D133" i="4"/>
  <c r="F133" i="4"/>
  <c r="B134" i="4"/>
  <c r="C134" i="4"/>
  <c r="D134" i="4"/>
  <c r="F134" i="4"/>
  <c r="B135" i="4"/>
  <c r="C135" i="4"/>
  <c r="D135" i="4"/>
  <c r="F135" i="4"/>
  <c r="B136" i="4"/>
  <c r="C136" i="4"/>
  <c r="D136" i="4"/>
  <c r="F136" i="4"/>
  <c r="B137" i="4"/>
  <c r="C137" i="4"/>
  <c r="D137" i="4"/>
  <c r="F137" i="4"/>
  <c r="B138" i="4"/>
  <c r="C138" i="4"/>
  <c r="D138" i="4"/>
  <c r="F138" i="4"/>
  <c r="B139" i="4"/>
  <c r="C139" i="4"/>
  <c r="D139" i="4"/>
  <c r="F139" i="4"/>
  <c r="B140" i="4"/>
  <c r="C140" i="4"/>
  <c r="D140" i="4"/>
  <c r="F140" i="4"/>
  <c r="B141" i="4"/>
  <c r="C141" i="4"/>
  <c r="D141" i="4"/>
  <c r="F141" i="4"/>
  <c r="B142" i="4"/>
  <c r="C142" i="4"/>
  <c r="D142" i="4"/>
  <c r="F142" i="4"/>
  <c r="B143" i="4"/>
  <c r="C143" i="4"/>
  <c r="D143" i="4"/>
  <c r="F143" i="4"/>
  <c r="B144" i="4"/>
  <c r="C144" i="4"/>
  <c r="D144" i="4"/>
  <c r="F144" i="4"/>
  <c r="B145" i="4"/>
  <c r="C145" i="4"/>
  <c r="D145" i="4"/>
  <c r="F145" i="4"/>
  <c r="B146" i="4"/>
  <c r="C146" i="4"/>
  <c r="D146" i="4"/>
  <c r="F146" i="4"/>
  <c r="B147" i="4"/>
  <c r="C147" i="4"/>
  <c r="D147" i="4"/>
  <c r="F147" i="4"/>
  <c r="B148" i="4"/>
  <c r="C148" i="4"/>
  <c r="D148" i="4"/>
  <c r="F148" i="4"/>
  <c r="B149" i="4"/>
  <c r="C149" i="4"/>
  <c r="D149" i="4"/>
  <c r="F149" i="4"/>
  <c r="B150" i="4"/>
  <c r="C150" i="4"/>
  <c r="D150" i="4"/>
  <c r="F150" i="4"/>
  <c r="B151" i="4"/>
  <c r="C151" i="4"/>
  <c r="D151" i="4"/>
  <c r="F151" i="4"/>
  <c r="B152" i="4"/>
  <c r="C152" i="4"/>
  <c r="D152" i="4"/>
  <c r="F152" i="4"/>
  <c r="B153" i="4"/>
  <c r="C153" i="4"/>
  <c r="D153" i="4"/>
  <c r="F153" i="4"/>
  <c r="B154" i="4"/>
  <c r="C154" i="4"/>
  <c r="D154" i="4"/>
  <c r="F154" i="4"/>
  <c r="B155" i="4"/>
  <c r="C155" i="4"/>
  <c r="D155" i="4"/>
  <c r="F155" i="4"/>
  <c r="B156" i="4"/>
  <c r="C156" i="4"/>
  <c r="D156" i="4"/>
  <c r="F156" i="4"/>
  <c r="B157" i="4"/>
  <c r="C157" i="4"/>
  <c r="D157" i="4"/>
  <c r="F157" i="4"/>
  <c r="B158" i="4"/>
  <c r="C158" i="4"/>
  <c r="D158" i="4"/>
  <c r="F158" i="4"/>
  <c r="B159" i="4"/>
  <c r="C159" i="4"/>
  <c r="D159" i="4"/>
  <c r="F159" i="4"/>
  <c r="B160" i="4"/>
  <c r="C160" i="4"/>
  <c r="D160" i="4"/>
  <c r="F160" i="4"/>
  <c r="B161" i="4"/>
  <c r="C161" i="4"/>
  <c r="D161" i="4"/>
  <c r="F161" i="4"/>
  <c r="B162" i="4"/>
  <c r="C162" i="4"/>
  <c r="D162" i="4"/>
  <c r="F162" i="4"/>
  <c r="B163" i="4"/>
  <c r="C163" i="4"/>
  <c r="D163" i="4"/>
  <c r="F163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B46" i="4"/>
  <c r="C46" i="4"/>
  <c r="D46" i="4"/>
  <c r="F46" i="4"/>
  <c r="B47" i="4"/>
  <c r="C47" i="4"/>
  <c r="D47" i="4"/>
  <c r="F47" i="4"/>
  <c r="B48" i="4"/>
  <c r="C48" i="4"/>
  <c r="D48" i="4"/>
  <c r="F48" i="4"/>
  <c r="B49" i="4"/>
  <c r="C49" i="4"/>
  <c r="D49" i="4"/>
  <c r="F49" i="4"/>
  <c r="B50" i="4"/>
  <c r="C50" i="4"/>
  <c r="D50" i="4"/>
  <c r="F50" i="4"/>
  <c r="B51" i="4"/>
  <c r="C51" i="4"/>
  <c r="D51" i="4"/>
  <c r="F51" i="4"/>
  <c r="B52" i="4"/>
  <c r="C52" i="4"/>
  <c r="D52" i="4"/>
  <c r="F52" i="4"/>
  <c r="B53" i="4"/>
  <c r="C53" i="4"/>
  <c r="D53" i="4"/>
  <c r="F53" i="4"/>
  <c r="B54" i="4"/>
  <c r="C54" i="4"/>
  <c r="D54" i="4"/>
  <c r="F54" i="4"/>
  <c r="B55" i="4"/>
  <c r="C55" i="4"/>
  <c r="D55" i="4"/>
  <c r="F55" i="4"/>
  <c r="B56" i="4"/>
  <c r="C56" i="4"/>
  <c r="D56" i="4"/>
  <c r="F56" i="4"/>
  <c r="B57" i="4"/>
  <c r="C57" i="4"/>
  <c r="D57" i="4"/>
  <c r="F57" i="4"/>
  <c r="B58" i="4"/>
  <c r="C58" i="4"/>
  <c r="D58" i="4"/>
  <c r="F58" i="4"/>
  <c r="B59" i="4"/>
  <c r="C59" i="4"/>
  <c r="D59" i="4"/>
  <c r="F59" i="4"/>
  <c r="B60" i="4"/>
  <c r="C60" i="4"/>
  <c r="D60" i="4"/>
  <c r="F60" i="4"/>
  <c r="B61" i="4"/>
  <c r="C61" i="4"/>
  <c r="D61" i="4"/>
  <c r="F61" i="4"/>
  <c r="B62" i="4"/>
  <c r="C62" i="4"/>
  <c r="D62" i="4"/>
  <c r="F62" i="4"/>
  <c r="B63" i="4"/>
  <c r="C63" i="4"/>
  <c r="D63" i="4"/>
  <c r="F63" i="4"/>
  <c r="B64" i="4"/>
  <c r="C64" i="4"/>
  <c r="D64" i="4"/>
  <c r="F64" i="4"/>
  <c r="B65" i="4"/>
  <c r="C65" i="4"/>
  <c r="D65" i="4"/>
  <c r="F65" i="4"/>
  <c r="B66" i="4"/>
  <c r="C66" i="4"/>
  <c r="D66" i="4"/>
  <c r="F66" i="4"/>
  <c r="B67" i="4"/>
  <c r="C67" i="4"/>
  <c r="D67" i="4"/>
  <c r="F67" i="4"/>
  <c r="B68" i="4"/>
  <c r="C68" i="4"/>
  <c r="D68" i="4"/>
  <c r="F68" i="4"/>
  <c r="B69" i="4"/>
  <c r="C69" i="4"/>
  <c r="D69" i="4"/>
  <c r="F69" i="4"/>
  <c r="B70" i="4"/>
  <c r="C70" i="4"/>
  <c r="D70" i="4"/>
  <c r="F70" i="4"/>
  <c r="B71" i="4"/>
  <c r="C71" i="4"/>
  <c r="D71" i="4"/>
  <c r="F71" i="4"/>
  <c r="B72" i="4"/>
  <c r="C72" i="4"/>
  <c r="D72" i="4"/>
  <c r="F72" i="4"/>
  <c r="B73" i="4"/>
  <c r="C73" i="4"/>
  <c r="D73" i="4"/>
  <c r="F73" i="4"/>
  <c r="B74" i="4"/>
  <c r="C74" i="4"/>
  <c r="D74" i="4"/>
  <c r="F74" i="4"/>
  <c r="B75" i="4"/>
  <c r="C75" i="4"/>
  <c r="D75" i="4"/>
  <c r="F75" i="4"/>
  <c r="B76" i="4"/>
  <c r="C76" i="4"/>
  <c r="D76" i="4"/>
  <c r="F76" i="4"/>
  <c r="B77" i="4"/>
  <c r="C77" i="4"/>
  <c r="D77" i="4"/>
  <c r="F77" i="4"/>
  <c r="B78" i="4"/>
  <c r="C78" i="4"/>
  <c r="D78" i="4"/>
  <c r="F78" i="4"/>
  <c r="B79" i="4"/>
  <c r="C79" i="4"/>
  <c r="D79" i="4"/>
  <c r="F79" i="4"/>
  <c r="B80" i="4"/>
  <c r="C80" i="4"/>
  <c r="D80" i="4"/>
  <c r="F80" i="4"/>
  <c r="B81" i="4"/>
  <c r="C81" i="4"/>
  <c r="D81" i="4"/>
  <c r="F81" i="4"/>
  <c r="B82" i="4"/>
  <c r="C82" i="4"/>
  <c r="D82" i="4"/>
  <c r="F82" i="4"/>
  <c r="B83" i="4"/>
  <c r="C83" i="4"/>
  <c r="D83" i="4"/>
  <c r="F83" i="4"/>
  <c r="B84" i="4"/>
  <c r="C84" i="4"/>
  <c r="D84" i="4"/>
  <c r="F84" i="4"/>
  <c r="B85" i="4"/>
  <c r="C85" i="4"/>
  <c r="D85" i="4"/>
  <c r="F85" i="4"/>
  <c r="B86" i="4"/>
  <c r="C86" i="4"/>
  <c r="D86" i="4"/>
  <c r="F86" i="4"/>
  <c r="B87" i="4"/>
  <c r="C87" i="4"/>
  <c r="D87" i="4"/>
  <c r="F87" i="4"/>
  <c r="B88" i="4"/>
  <c r="C88" i="4"/>
  <c r="D88" i="4"/>
  <c r="F88" i="4"/>
  <c r="B89" i="4"/>
  <c r="C89" i="4"/>
  <c r="D89" i="4"/>
  <c r="F89" i="4"/>
  <c r="B90" i="4"/>
  <c r="C90" i="4"/>
  <c r="D90" i="4"/>
  <c r="F90" i="4"/>
  <c r="B91" i="4"/>
  <c r="C91" i="4"/>
  <c r="D91" i="4"/>
  <c r="F91" i="4"/>
  <c r="B92" i="4"/>
  <c r="C92" i="4"/>
  <c r="D92" i="4"/>
  <c r="F92" i="4"/>
  <c r="B93" i="4"/>
  <c r="C93" i="4"/>
  <c r="D93" i="4"/>
  <c r="F93" i="4"/>
  <c r="B94" i="4"/>
  <c r="C94" i="4"/>
  <c r="D94" i="4"/>
  <c r="F94" i="4"/>
  <c r="B95" i="4"/>
  <c r="C95" i="4"/>
  <c r="D95" i="4"/>
  <c r="F95" i="4"/>
  <c r="B96" i="4"/>
  <c r="C96" i="4"/>
  <c r="D96" i="4"/>
  <c r="F96" i="4"/>
  <c r="B97" i="4"/>
  <c r="C97" i="4"/>
  <c r="D97" i="4"/>
  <c r="F97" i="4"/>
  <c r="B98" i="4"/>
  <c r="C98" i="4"/>
  <c r="D98" i="4"/>
  <c r="F98" i="4"/>
  <c r="B99" i="4"/>
  <c r="C99" i="4"/>
  <c r="D99" i="4"/>
  <c r="F99" i="4"/>
  <c r="B100" i="4"/>
  <c r="C100" i="4"/>
  <c r="D100" i="4"/>
  <c r="F100" i="4"/>
  <c r="B101" i="4"/>
  <c r="C101" i="4"/>
  <c r="D101" i="4"/>
  <c r="F101" i="4"/>
  <c r="B102" i="4"/>
  <c r="C102" i="4"/>
  <c r="D102" i="4"/>
  <c r="F102" i="4"/>
  <c r="B103" i="4"/>
  <c r="C103" i="4"/>
  <c r="D103" i="4"/>
  <c r="F103" i="4"/>
  <c r="B104" i="4"/>
  <c r="C104" i="4"/>
  <c r="D104" i="4"/>
  <c r="F10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2" i="4"/>
  <c r="B3" i="4"/>
  <c r="C3" i="4"/>
  <c r="D3" i="4"/>
  <c r="F3" i="4"/>
  <c r="B4" i="4"/>
  <c r="C4" i="4"/>
  <c r="D4" i="4"/>
  <c r="F4" i="4"/>
  <c r="B5" i="4"/>
  <c r="C5" i="4"/>
  <c r="D5" i="4"/>
  <c r="F5" i="4"/>
  <c r="B6" i="4"/>
  <c r="C6" i="4"/>
  <c r="D6" i="4"/>
  <c r="F6" i="4"/>
  <c r="B7" i="4"/>
  <c r="C7" i="4"/>
  <c r="D7" i="4"/>
  <c r="F7" i="4"/>
  <c r="B8" i="4"/>
  <c r="C8" i="4"/>
  <c r="D8" i="4"/>
  <c r="F8" i="4"/>
  <c r="B9" i="4"/>
  <c r="C9" i="4"/>
  <c r="D9" i="4"/>
  <c r="F9" i="4"/>
  <c r="B10" i="4"/>
  <c r="C10" i="4"/>
  <c r="D10" i="4"/>
  <c r="F10" i="4"/>
  <c r="B12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5" i="4"/>
  <c r="C25" i="4"/>
  <c r="D25" i="4"/>
  <c r="F25" i="4"/>
  <c r="B26" i="4"/>
  <c r="C26" i="4"/>
  <c r="D26" i="4"/>
  <c r="F26" i="4"/>
  <c r="B27" i="4"/>
  <c r="C27" i="4"/>
  <c r="D27" i="4"/>
  <c r="F27" i="4"/>
  <c r="B28" i="4"/>
  <c r="C28" i="4"/>
  <c r="D28" i="4"/>
  <c r="F28" i="4"/>
  <c r="B29" i="4"/>
  <c r="C29" i="4"/>
  <c r="D29" i="4"/>
  <c r="F29" i="4"/>
  <c r="B30" i="4"/>
  <c r="C30" i="4"/>
  <c r="D30" i="4"/>
  <c r="F30" i="4"/>
  <c r="B31" i="4"/>
  <c r="C31" i="4"/>
  <c r="D31" i="4"/>
  <c r="F31" i="4"/>
  <c r="B32" i="4"/>
  <c r="C32" i="4"/>
  <c r="D32" i="4"/>
  <c r="F32" i="4"/>
  <c r="B33" i="4"/>
  <c r="C33" i="4"/>
  <c r="D33" i="4"/>
  <c r="F33" i="4"/>
  <c r="B34" i="4"/>
  <c r="C34" i="4"/>
  <c r="D34" i="4"/>
  <c r="F34" i="4"/>
  <c r="B35" i="4"/>
  <c r="C35" i="4"/>
  <c r="D35" i="4"/>
  <c r="F35" i="4"/>
  <c r="B36" i="4"/>
  <c r="C36" i="4"/>
  <c r="D36" i="4"/>
  <c r="F36" i="4"/>
  <c r="B37" i="4"/>
  <c r="C37" i="4"/>
  <c r="D37" i="4"/>
  <c r="F37" i="4"/>
  <c r="B38" i="4"/>
  <c r="C38" i="4"/>
  <c r="D38" i="4"/>
  <c r="F38" i="4"/>
  <c r="B39" i="4"/>
  <c r="C39" i="4"/>
  <c r="D39" i="4"/>
  <c r="F39" i="4"/>
  <c r="B40" i="4"/>
  <c r="C40" i="4"/>
  <c r="D40" i="4"/>
  <c r="F40" i="4"/>
  <c r="B41" i="4"/>
  <c r="C41" i="4"/>
  <c r="D41" i="4"/>
  <c r="F41" i="4"/>
  <c r="B42" i="4"/>
  <c r="C42" i="4"/>
  <c r="D42" i="4"/>
  <c r="F42" i="4"/>
  <c r="B43" i="4"/>
  <c r="C43" i="4"/>
  <c r="D43" i="4"/>
  <c r="F43" i="4"/>
  <c r="B44" i="4"/>
  <c r="C44" i="4"/>
  <c r="D44" i="4"/>
  <c r="F44" i="4"/>
  <c r="B45" i="4"/>
  <c r="C45" i="4"/>
  <c r="D45" i="4"/>
  <c r="F45" i="4"/>
  <c r="F2" i="4"/>
  <c r="D2" i="4"/>
  <c r="C2" i="4"/>
  <c r="B2" i="4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G2" i="1"/>
  <c r="G3" i="1"/>
  <c r="G4" i="1"/>
  <c r="E1419" i="4" s="1"/>
  <c r="G5" i="1"/>
  <c r="E1477" i="4" s="1"/>
  <c r="G6" i="1"/>
  <c r="F4" i="3" s="1"/>
  <c r="G7" i="1"/>
  <c r="G8" i="1"/>
  <c r="G9" i="1"/>
  <c r="G10" i="1"/>
  <c r="E1421" i="4" s="1"/>
  <c r="G11" i="1"/>
  <c r="G12" i="1"/>
  <c r="E1422" i="4" s="1"/>
  <c r="G13" i="1"/>
  <c r="E1423" i="4" s="1"/>
  <c r="G14" i="1"/>
  <c r="E1479" i="4" s="1"/>
  <c r="G15" i="1"/>
  <c r="G16" i="1"/>
  <c r="E1480" i="4" s="1"/>
  <c r="G17" i="1"/>
  <c r="E1481" i="4" s="1"/>
  <c r="G18" i="1"/>
  <c r="E1482" i="4" s="1"/>
  <c r="G19" i="1"/>
  <c r="E1483" i="4" s="1"/>
  <c r="G20" i="1"/>
  <c r="F17" i="3" s="1"/>
  <c r="G21" i="1"/>
  <c r="G22" i="1"/>
  <c r="E1484" i="4" s="1"/>
  <c r="G23" i="1"/>
  <c r="E1424" i="4" s="1"/>
  <c r="G24" i="1"/>
  <c r="F20" i="3" s="1"/>
  <c r="G25" i="1"/>
  <c r="F21" i="3" s="1"/>
  <c r="G26" i="1"/>
  <c r="E1485" i="4" s="1"/>
  <c r="G27" i="1"/>
  <c r="G28" i="1"/>
  <c r="F25" i="3" s="1"/>
  <c r="G29" i="1"/>
  <c r="E1486" i="4" s="1"/>
  <c r="G30" i="1"/>
  <c r="G31" i="1"/>
  <c r="G32" i="1"/>
  <c r="G33" i="1"/>
  <c r="E1425" i="4" s="1"/>
  <c r="G34" i="1"/>
  <c r="F30" i="3" s="1"/>
  <c r="G35" i="1"/>
  <c r="G36" i="1"/>
  <c r="G37" i="1"/>
  <c r="G38" i="1"/>
  <c r="E1426" i="4" s="1"/>
  <c r="G39" i="1"/>
  <c r="G40" i="1"/>
  <c r="G41" i="1"/>
  <c r="G42" i="1"/>
  <c r="E1489" i="4" s="1"/>
  <c r="G43" i="1"/>
  <c r="G44" i="1"/>
  <c r="E1427" i="4" s="1"/>
  <c r="G45" i="1"/>
  <c r="F35" i="3" s="1"/>
  <c r="G46" i="1"/>
  <c r="F36" i="3" s="1"/>
  <c r="G47" i="1"/>
  <c r="E1490" i="4" s="1"/>
  <c r="G48" i="1"/>
  <c r="F39" i="3" s="1"/>
  <c r="G49" i="1"/>
  <c r="F40" i="3" s="1"/>
  <c r="G50" i="1"/>
  <c r="G51" i="1"/>
  <c r="E1428" i="4" s="1"/>
  <c r="G52" i="1"/>
  <c r="E1491" i="4" s="1"/>
  <c r="G53" i="1"/>
  <c r="G54" i="1"/>
  <c r="G55" i="1"/>
  <c r="G56" i="1"/>
  <c r="E1430" i="4" s="1"/>
  <c r="G57" i="1"/>
  <c r="G58" i="1"/>
  <c r="E1431" i="4" s="1"/>
  <c r="G59" i="1"/>
  <c r="E1432" i="4" s="1"/>
  <c r="G60" i="1"/>
  <c r="F48" i="3" s="1"/>
  <c r="G61" i="1"/>
  <c r="F49" i="3" s="1"/>
  <c r="G62" i="1"/>
  <c r="E1433" i="4" s="1"/>
  <c r="G63" i="1"/>
  <c r="E1493" i="4" s="1"/>
  <c r="G64" i="1"/>
  <c r="F54" i="3" s="1"/>
  <c r="G65" i="1"/>
  <c r="G66" i="1"/>
  <c r="F55" i="3" s="1"/>
  <c r="G67" i="1"/>
  <c r="F56" i="3" s="1"/>
  <c r="G68" i="1"/>
  <c r="F57" i="3" s="1"/>
  <c r="G69" i="1"/>
  <c r="E1434" i="4" s="1"/>
  <c r="G70" i="1"/>
  <c r="E1435" i="4" s="1"/>
  <c r="G71" i="1"/>
  <c r="G72" i="1"/>
  <c r="G73" i="1"/>
  <c r="F60" i="3" s="1"/>
  <c r="G74" i="1"/>
  <c r="F61" i="3" s="1"/>
  <c r="G75" i="1"/>
  <c r="E1494" i="4" s="1"/>
  <c r="G76" i="1"/>
  <c r="E1436" i="4" s="1"/>
  <c r="G77" i="1"/>
  <c r="E1495" i="4" s="1"/>
  <c r="G78" i="1"/>
  <c r="E1496" i="4" s="1"/>
  <c r="G79" i="1"/>
  <c r="F66" i="3" s="1"/>
  <c r="G80" i="1"/>
  <c r="F67" i="3" s="1"/>
  <c r="G81" i="1"/>
  <c r="E1497" i="4" s="1"/>
  <c r="G82" i="1"/>
  <c r="F69" i="3" s="1"/>
  <c r="G83" i="1"/>
  <c r="G84" i="1"/>
  <c r="G85" i="1"/>
  <c r="G86" i="1"/>
  <c r="E1498" i="4" s="1"/>
  <c r="G87" i="1"/>
  <c r="F71" i="3" s="1"/>
  <c r="G88" i="1"/>
  <c r="G89" i="1"/>
  <c r="F72" i="3" s="1"/>
  <c r="G90" i="1"/>
  <c r="E1499" i="4" s="1"/>
  <c r="G91" i="1"/>
  <c r="G92" i="1"/>
  <c r="E1437" i="4" s="1"/>
  <c r="G93" i="1"/>
  <c r="G94" i="1"/>
  <c r="G95" i="1"/>
  <c r="G96" i="1"/>
  <c r="E1438" i="4" s="1"/>
  <c r="G97" i="1"/>
  <c r="G98" i="1"/>
  <c r="E1439" i="4" s="1"/>
  <c r="G99" i="1"/>
  <c r="E1440" i="4" s="1"/>
  <c r="G100" i="1"/>
  <c r="G101" i="1"/>
  <c r="E1441" i="4" s="1"/>
  <c r="G102" i="1"/>
  <c r="G103" i="1"/>
  <c r="E1442" i="4" s="1"/>
  <c r="G104" i="1"/>
  <c r="E1443" i="4" s="1"/>
  <c r="G105" i="1"/>
  <c r="G106" i="1"/>
  <c r="G107" i="1"/>
  <c r="G108" i="1"/>
  <c r="F83" i="3" s="1"/>
  <c r="G109" i="1"/>
  <c r="G110" i="1"/>
  <c r="E1444" i="4" s="1"/>
  <c r="G111" i="1"/>
  <c r="E1445" i="4" s="1"/>
  <c r="G112" i="1"/>
  <c r="E1446" i="4" s="1"/>
  <c r="G113" i="1"/>
  <c r="G114" i="1"/>
  <c r="G115" i="1"/>
  <c r="G116" i="1"/>
  <c r="E1447" i="4" s="1"/>
  <c r="G117" i="1"/>
  <c r="F90" i="3" s="1"/>
  <c r="G118" i="1"/>
  <c r="G119" i="1"/>
  <c r="E1448" i="4" s="1"/>
  <c r="G120" i="1"/>
  <c r="G121" i="1"/>
  <c r="E1502" i="4" s="1"/>
  <c r="G122" i="1"/>
  <c r="G123" i="1"/>
  <c r="F93" i="3" s="1"/>
  <c r="G124" i="1"/>
  <c r="G125" i="1"/>
  <c r="E1449" i="4" s="1"/>
  <c r="G126" i="1"/>
  <c r="G127" i="1"/>
  <c r="F95" i="3" s="1"/>
  <c r="G128" i="1"/>
  <c r="E1450" i="4" s="1"/>
  <c r="G129" i="1"/>
  <c r="F97" i="3" s="1"/>
  <c r="G130" i="1"/>
  <c r="G131" i="1"/>
  <c r="E1503" i="4" s="1"/>
  <c r="G132" i="1"/>
  <c r="F103" i="3" s="1"/>
  <c r="G133" i="1"/>
  <c r="G134" i="1"/>
  <c r="E1451" i="4" s="1"/>
  <c r="G135" i="1"/>
  <c r="F105" i="3" s="1"/>
  <c r="G136" i="1"/>
  <c r="E1452" i="4" s="1"/>
  <c r="G137" i="1"/>
  <c r="F109" i="3" s="1"/>
  <c r="G138" i="1"/>
  <c r="E1453" i="4" s="1"/>
  <c r="G139" i="1"/>
  <c r="G140" i="1"/>
  <c r="F111" i="3" s="1"/>
  <c r="G141" i="1"/>
  <c r="F100" i="3" s="1"/>
  <c r="G142" i="1"/>
  <c r="E1454" i="4" s="1"/>
  <c r="G143" i="1"/>
  <c r="F113" i="3" s="1"/>
  <c r="G144" i="1"/>
  <c r="E1455" i="4" s="1"/>
  <c r="G145" i="1"/>
  <c r="E1456" i="4" s="1"/>
  <c r="G146" i="1"/>
  <c r="F116" i="3" s="1"/>
  <c r="G147" i="1"/>
  <c r="G148" i="1"/>
  <c r="E1457" i="4" s="1"/>
  <c r="G149" i="1"/>
  <c r="G150" i="1"/>
  <c r="E1458" i="4" s="1"/>
  <c r="G151" i="1"/>
  <c r="G152" i="1"/>
  <c r="E1459" i="4" s="1"/>
  <c r="G153" i="1"/>
  <c r="E1460" i="4" s="1"/>
  <c r="G154" i="1"/>
  <c r="E1461" i="4" s="1"/>
  <c r="G155" i="1"/>
  <c r="E1507" i="4" s="1"/>
  <c r="G156" i="1"/>
  <c r="G157" i="1"/>
  <c r="G158" i="1"/>
  <c r="E1462" i="4" s="1"/>
  <c r="G159" i="1"/>
  <c r="E1463" i="4" s="1"/>
  <c r="G160" i="1"/>
  <c r="G161" i="1"/>
  <c r="G162" i="1"/>
  <c r="E1464" i="4" s="1"/>
  <c r="G163" i="1"/>
  <c r="E1465" i="4" s="1"/>
  <c r="G164" i="1"/>
  <c r="G165" i="1"/>
  <c r="F127" i="3" s="1"/>
  <c r="G166" i="1"/>
  <c r="E1508" i="4" s="1"/>
  <c r="G167" i="1"/>
  <c r="F130" i="3" s="1"/>
  <c r="G168" i="1"/>
  <c r="G169" i="1"/>
  <c r="G170" i="1"/>
  <c r="G171" i="1"/>
  <c r="E1466" i="4" s="1"/>
  <c r="G172" i="1"/>
  <c r="G173" i="1"/>
  <c r="G174" i="1"/>
  <c r="E1467" i="4" s="1"/>
  <c r="G175" i="1"/>
  <c r="G176" i="1"/>
  <c r="E1468" i="4" s="1"/>
  <c r="G177" i="1"/>
  <c r="G178" i="1"/>
  <c r="F136" i="3" s="1"/>
  <c r="G179" i="1"/>
  <c r="E1469" i="4" s="1"/>
  <c r="G180" i="1"/>
  <c r="F138" i="3" s="1"/>
  <c r="G181" i="1"/>
  <c r="F139" i="3" s="1"/>
  <c r="G182" i="1"/>
  <c r="G183" i="1"/>
  <c r="G184" i="1"/>
  <c r="F140" i="3" s="1"/>
  <c r="G185" i="1"/>
  <c r="G186" i="1"/>
  <c r="E1470" i="4" s="1"/>
  <c r="G187" i="1"/>
  <c r="E1471" i="4" s="1"/>
  <c r="G188" i="1"/>
  <c r="G189" i="1"/>
  <c r="F145" i="3" s="1"/>
  <c r="G190" i="1"/>
  <c r="G191" i="1"/>
  <c r="F146" i="3" s="1"/>
  <c r="G192" i="1"/>
  <c r="E1512" i="4" s="1"/>
  <c r="G193" i="1"/>
  <c r="E1513" i="4" s="1"/>
  <c r="G194" i="1"/>
  <c r="G195" i="1"/>
  <c r="E1472" i="4" s="1"/>
  <c r="G196" i="1"/>
  <c r="G197" i="1"/>
  <c r="F150" i="3" s="1"/>
  <c r="G198" i="1"/>
  <c r="E1473" i="4" s="1"/>
  <c r="G199" i="1"/>
  <c r="E1474" i="4" s="1"/>
  <c r="G200" i="1"/>
  <c r="E1475" i="4" s="1"/>
  <c r="G201" i="1"/>
  <c r="E1476" i="4" s="1"/>
  <c r="G202" i="1"/>
  <c r="E1514" i="4" s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F169" i="3" s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F22" i="3" s="1"/>
  <c r="G357" i="1"/>
  <c r="G358" i="1"/>
  <c r="G359" i="1"/>
  <c r="G360" i="1"/>
  <c r="F28" i="3" s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F81" i="3" s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F107" i="3" s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F142" i="3" s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F7" i="3" s="1"/>
  <c r="G521" i="1"/>
  <c r="G522" i="1"/>
  <c r="G523" i="1"/>
  <c r="G524" i="1"/>
  <c r="G525" i="1"/>
  <c r="F12" i="3" s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F26" i="3" s="1"/>
  <c r="G542" i="1"/>
  <c r="G543" i="1"/>
  <c r="G544" i="1"/>
  <c r="G545" i="1"/>
  <c r="G546" i="1"/>
  <c r="F31" i="3" s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F37" i="3" s="1"/>
  <c r="G560" i="1"/>
  <c r="G561" i="1"/>
  <c r="G562" i="1"/>
  <c r="G563" i="1"/>
  <c r="G564" i="1"/>
  <c r="G565" i="1"/>
  <c r="G566" i="1"/>
  <c r="F51" i="3" s="1"/>
  <c r="G567" i="1"/>
  <c r="F53" i="3" s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F88" i="3" s="1"/>
  <c r="G601" i="1"/>
  <c r="G602" i="1"/>
  <c r="G603" i="1"/>
  <c r="G604" i="1"/>
  <c r="G605" i="1"/>
  <c r="G606" i="1"/>
  <c r="G607" i="1"/>
  <c r="F98" i="3" s="1"/>
  <c r="G608" i="1"/>
  <c r="F99" i="3" s="1"/>
  <c r="G609" i="1"/>
  <c r="G610" i="1"/>
  <c r="G611" i="1"/>
  <c r="G612" i="1"/>
  <c r="F101" i="3" s="1"/>
  <c r="G613" i="1"/>
  <c r="G614" i="1"/>
  <c r="G615" i="1"/>
  <c r="G616" i="1"/>
  <c r="G617" i="1"/>
  <c r="G618" i="1"/>
  <c r="G619" i="1"/>
  <c r="G620" i="1"/>
  <c r="F106" i="3" s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F133" i="3" s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F144" i="3" s="1"/>
  <c r="G685" i="1"/>
  <c r="G686" i="1"/>
  <c r="G687" i="1"/>
  <c r="G688" i="1"/>
  <c r="G689" i="1"/>
  <c r="G690" i="1"/>
  <c r="G691" i="1"/>
  <c r="G692" i="1"/>
  <c r="G693" i="1"/>
  <c r="G694" i="1"/>
  <c r="G695" i="1"/>
  <c r="F164" i="3" s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96" i="1"/>
  <c r="E42" i="4" s="1"/>
  <c r="G797" i="1"/>
  <c r="E43" i="4" s="1"/>
  <c r="G798" i="1"/>
  <c r="E44" i="4" s="1"/>
  <c r="G799" i="1"/>
  <c r="E45" i="4" s="1"/>
  <c r="E1478" i="4" l="1"/>
  <c r="E11" i="4"/>
  <c r="E1912" i="4"/>
  <c r="E2055" i="4"/>
  <c r="E1811" i="4"/>
  <c r="E1747" i="4"/>
  <c r="E1778" i="4"/>
  <c r="E1418" i="4"/>
  <c r="E1402" i="4"/>
  <c r="E2157" i="4"/>
  <c r="E1390" i="4"/>
  <c r="E2145" i="4"/>
  <c r="E1378" i="4"/>
  <c r="E2133" i="4"/>
  <c r="E1358" i="4"/>
  <c r="E2113" i="4"/>
  <c r="E1409" i="4"/>
  <c r="E2164" i="4"/>
  <c r="E1393" i="4"/>
  <c r="E2148" i="4"/>
  <c r="E1381" i="4"/>
  <c r="E2136" i="4"/>
  <c r="E1365" i="4"/>
  <c r="E2120" i="4"/>
  <c r="E1406" i="4"/>
  <c r="E2161" i="4"/>
  <c r="E1394" i="4"/>
  <c r="E2149" i="4"/>
  <c r="E1374" i="4"/>
  <c r="E2129" i="4"/>
  <c r="E1362" i="4"/>
  <c r="E2117" i="4"/>
  <c r="E1405" i="4"/>
  <c r="E2160" i="4"/>
  <c r="E1397" i="4"/>
  <c r="E2152" i="4"/>
  <c r="E1377" i="4"/>
  <c r="E2132" i="4"/>
  <c r="E1361" i="4"/>
  <c r="E2116" i="4"/>
  <c r="E1414" i="4"/>
  <c r="E2169" i="4"/>
  <c r="E1410" i="4"/>
  <c r="E2165" i="4"/>
  <c r="E1398" i="4"/>
  <c r="E2153" i="4"/>
  <c r="E1386" i="4"/>
  <c r="E2141" i="4"/>
  <c r="E1382" i="4"/>
  <c r="E2137" i="4"/>
  <c r="E1370" i="4"/>
  <c r="E2125" i="4"/>
  <c r="E1366" i="4"/>
  <c r="E2121" i="4"/>
  <c r="E1417" i="4"/>
  <c r="E2172" i="4"/>
  <c r="F55" i="7"/>
  <c r="E2168" i="4"/>
  <c r="E1401" i="4"/>
  <c r="E2156" i="4"/>
  <c r="E1389" i="4"/>
  <c r="E2144" i="4"/>
  <c r="E2140" i="4"/>
  <c r="E1373" i="4"/>
  <c r="E2128" i="4"/>
  <c r="E1369" i="4"/>
  <c r="E2124" i="4"/>
  <c r="E1357" i="4"/>
  <c r="E2112" i="4"/>
  <c r="E1416" i="4"/>
  <c r="E2171" i="4"/>
  <c r="E1412" i="4"/>
  <c r="E2167" i="4"/>
  <c r="E1408" i="4"/>
  <c r="E2163" i="4"/>
  <c r="E1404" i="4"/>
  <c r="E2159" i="4"/>
  <c r="E1400" i="4"/>
  <c r="E2155" i="4"/>
  <c r="E1396" i="4"/>
  <c r="E2151" i="4"/>
  <c r="E1392" i="4"/>
  <c r="E2147" i="4"/>
  <c r="E1388" i="4"/>
  <c r="E2143" i="4"/>
  <c r="E1384" i="4"/>
  <c r="E2139" i="4"/>
  <c r="E1380" i="4"/>
  <c r="E2135" i="4"/>
  <c r="E1376" i="4"/>
  <c r="E2131" i="4"/>
  <c r="E1372" i="4"/>
  <c r="E2127" i="4"/>
  <c r="E1368" i="4"/>
  <c r="E2123" i="4"/>
  <c r="E1364" i="4"/>
  <c r="E2119" i="4"/>
  <c r="E1360" i="4"/>
  <c r="E2115" i="4"/>
  <c r="E1356" i="4"/>
  <c r="E2111" i="4"/>
  <c r="E1415" i="4"/>
  <c r="E2170" i="4"/>
  <c r="E1411" i="4"/>
  <c r="E2166" i="4"/>
  <c r="E1407" i="4"/>
  <c r="E2162" i="4"/>
  <c r="E1403" i="4"/>
  <c r="E2158" i="4"/>
  <c r="E1399" i="4"/>
  <c r="E2154" i="4"/>
  <c r="E1395" i="4"/>
  <c r="E2150" i="4"/>
  <c r="E1391" i="4"/>
  <c r="E2146" i="4"/>
  <c r="E1387" i="4"/>
  <c r="E2142" i="4"/>
  <c r="E1383" i="4"/>
  <c r="E2138" i="4"/>
  <c r="E1379" i="4"/>
  <c r="E2134" i="4"/>
  <c r="E1375" i="4"/>
  <c r="E2130" i="4"/>
  <c r="E1371" i="4"/>
  <c r="E2126" i="4"/>
  <c r="E1367" i="4"/>
  <c r="E2122" i="4"/>
  <c r="E1363" i="4"/>
  <c r="E2118" i="4"/>
  <c r="E1359" i="4"/>
  <c r="E2114" i="4"/>
  <c r="E1355" i="4"/>
  <c r="E2110" i="4"/>
  <c r="E1352" i="4"/>
  <c r="E2107" i="4"/>
  <c r="E1348" i="4"/>
  <c r="E2103" i="4"/>
  <c r="E1344" i="4"/>
  <c r="E2099" i="4"/>
  <c r="E1340" i="4"/>
  <c r="E2095" i="4"/>
  <c r="E1336" i="4"/>
  <c r="E2091" i="4"/>
  <c r="E1332" i="4"/>
  <c r="E2087" i="4"/>
  <c r="E1328" i="4"/>
  <c r="E2083" i="4"/>
  <c r="E1324" i="4"/>
  <c r="E2079" i="4"/>
  <c r="E1320" i="4"/>
  <c r="E2075" i="4"/>
  <c r="E1316" i="4"/>
  <c r="E2071" i="4"/>
  <c r="E1312" i="4"/>
  <c r="E2067" i="4"/>
  <c r="E1308" i="4"/>
  <c r="E2063" i="4"/>
  <c r="E1304" i="4"/>
  <c r="E2059" i="4"/>
  <c r="E1296" i="4"/>
  <c r="E2051" i="4"/>
  <c r="E1288" i="4"/>
  <c r="E2043" i="4"/>
  <c r="E1284" i="4"/>
  <c r="E2039" i="4"/>
  <c r="E1272" i="4"/>
  <c r="E2027" i="4"/>
  <c r="E1264" i="4"/>
  <c r="E2019" i="4"/>
  <c r="E1256" i="4"/>
  <c r="E2011" i="4"/>
  <c r="E1248" i="4"/>
  <c r="E2003" i="4"/>
  <c r="E1240" i="4"/>
  <c r="E1995" i="4"/>
  <c r="E1236" i="4"/>
  <c r="E1991" i="4"/>
  <c r="E1228" i="4"/>
  <c r="E1983" i="4"/>
  <c r="E1220" i="4"/>
  <c r="E1975" i="4"/>
  <c r="E1212" i="4"/>
  <c r="E1967" i="4"/>
  <c r="E1204" i="4"/>
  <c r="E1959" i="4"/>
  <c r="E1196" i="4"/>
  <c r="E1951" i="4"/>
  <c r="E1188" i="4"/>
  <c r="E1943" i="4"/>
  <c r="E1180" i="4"/>
  <c r="E1935" i="4"/>
  <c r="E1172" i="4"/>
  <c r="E1927" i="4"/>
  <c r="E1351" i="4"/>
  <c r="E2106" i="4"/>
  <c r="E1343" i="4"/>
  <c r="E2098" i="4"/>
  <c r="E1335" i="4"/>
  <c r="E2090" i="4"/>
  <c r="E1327" i="4"/>
  <c r="E2082" i="4"/>
  <c r="E1319" i="4"/>
  <c r="E2074" i="4"/>
  <c r="E1311" i="4"/>
  <c r="E2066" i="4"/>
  <c r="E1303" i="4"/>
  <c r="E2058" i="4"/>
  <c r="E1291" i="4"/>
  <c r="E2046" i="4"/>
  <c r="E1283" i="4"/>
  <c r="E2038" i="4"/>
  <c r="E1275" i="4"/>
  <c r="E2030" i="4"/>
  <c r="E1267" i="4"/>
  <c r="E2022" i="4"/>
  <c r="E1259" i="4"/>
  <c r="E2014" i="4"/>
  <c r="E1251" i="4"/>
  <c r="E2006" i="4"/>
  <c r="E1247" i="4"/>
  <c r="E2002" i="4"/>
  <c r="E1239" i="4"/>
  <c r="E1994" i="4"/>
  <c r="E1231" i="4"/>
  <c r="E1986" i="4"/>
  <c r="E1223" i="4"/>
  <c r="E1978" i="4"/>
  <c r="E1215" i="4"/>
  <c r="E1970" i="4"/>
  <c r="E1207" i="4"/>
  <c r="E1962" i="4"/>
  <c r="E1199" i="4"/>
  <c r="E1954" i="4"/>
  <c r="E1191" i="4"/>
  <c r="E1946" i="4"/>
  <c r="E1183" i="4"/>
  <c r="E1938" i="4"/>
  <c r="E1175" i="4"/>
  <c r="E1930" i="4"/>
  <c r="E1167" i="4"/>
  <c r="E1922" i="4"/>
  <c r="E1353" i="4"/>
  <c r="E2108" i="4"/>
  <c r="E1349" i="4"/>
  <c r="E2104" i="4"/>
  <c r="E1345" i="4"/>
  <c r="E2100" i="4"/>
  <c r="E1341" i="4"/>
  <c r="E2096" i="4"/>
  <c r="E1337" i="4"/>
  <c r="E2092" i="4"/>
  <c r="E1333" i="4"/>
  <c r="E2088" i="4"/>
  <c r="E1329" i="4"/>
  <c r="E2084" i="4"/>
  <c r="E1325" i="4"/>
  <c r="E2080" i="4"/>
  <c r="E1321" i="4"/>
  <c r="E2076" i="4"/>
  <c r="E1317" i="4"/>
  <c r="E2072" i="4"/>
  <c r="E1313" i="4"/>
  <c r="E2068" i="4"/>
  <c r="E1309" i="4"/>
  <c r="E2064" i="4"/>
  <c r="E1305" i="4"/>
  <c r="E2060" i="4"/>
  <c r="E1301" i="4"/>
  <c r="E2056" i="4"/>
  <c r="E1297" i="4"/>
  <c r="E2052" i="4"/>
  <c r="E1293" i="4"/>
  <c r="E2048" i="4"/>
  <c r="E1289" i="4"/>
  <c r="E2044" i="4"/>
  <c r="E1285" i="4"/>
  <c r="E2040" i="4"/>
  <c r="E1281" i="4"/>
  <c r="E2036" i="4"/>
  <c r="E1277" i="4"/>
  <c r="E2032" i="4"/>
  <c r="E1273" i="4"/>
  <c r="E2028" i="4"/>
  <c r="E1269" i="4"/>
  <c r="E2024" i="4"/>
  <c r="E1265" i="4"/>
  <c r="E2020" i="4"/>
  <c r="E1261" i="4"/>
  <c r="E2016" i="4"/>
  <c r="E1257" i="4"/>
  <c r="E2012" i="4"/>
  <c r="E1253" i="4"/>
  <c r="E2008" i="4"/>
  <c r="E1249" i="4"/>
  <c r="E2004" i="4"/>
  <c r="E1245" i="4"/>
  <c r="E2000" i="4"/>
  <c r="E1241" i="4"/>
  <c r="E1996" i="4"/>
  <c r="E1237" i="4"/>
  <c r="E1992" i="4"/>
  <c r="E1233" i="4"/>
  <c r="E1988" i="4"/>
  <c r="E1229" i="4"/>
  <c r="E1984" i="4"/>
  <c r="E1225" i="4"/>
  <c r="E1980" i="4"/>
  <c r="E1221" i="4"/>
  <c r="E1976" i="4"/>
  <c r="E1217" i="4"/>
  <c r="E1972" i="4"/>
  <c r="E1213" i="4"/>
  <c r="E1968" i="4"/>
  <c r="E1209" i="4"/>
  <c r="E1964" i="4"/>
  <c r="E1205" i="4"/>
  <c r="E1960" i="4"/>
  <c r="E1201" i="4"/>
  <c r="E1956" i="4"/>
  <c r="E1197" i="4"/>
  <c r="E1952" i="4"/>
  <c r="E1193" i="4"/>
  <c r="E1948" i="4"/>
  <c r="E1189" i="4"/>
  <c r="E1944" i="4"/>
  <c r="E1185" i="4"/>
  <c r="E1940" i="4"/>
  <c r="E1181" i="4"/>
  <c r="E1936" i="4"/>
  <c r="E1177" i="4"/>
  <c r="E1932" i="4"/>
  <c r="E1173" i="4"/>
  <c r="E1928" i="4"/>
  <c r="E1169" i="4"/>
  <c r="E1924" i="4"/>
  <c r="E1165" i="4"/>
  <c r="E1920" i="4"/>
  <c r="E1292" i="4"/>
  <c r="E2047" i="4"/>
  <c r="E1280" i="4"/>
  <c r="E2035" i="4"/>
  <c r="E1276" i="4"/>
  <c r="E2031" i="4"/>
  <c r="E1268" i="4"/>
  <c r="E2023" i="4"/>
  <c r="E1260" i="4"/>
  <c r="E2015" i="4"/>
  <c r="E1252" i="4"/>
  <c r="E2007" i="4"/>
  <c r="E1244" i="4"/>
  <c r="E1999" i="4"/>
  <c r="E1232" i="4"/>
  <c r="E1987" i="4"/>
  <c r="E1224" i="4"/>
  <c r="E1979" i="4"/>
  <c r="E1216" i="4"/>
  <c r="E1971" i="4"/>
  <c r="E1208" i="4"/>
  <c r="E1963" i="4"/>
  <c r="E1200" i="4"/>
  <c r="E1955" i="4"/>
  <c r="E1192" i="4"/>
  <c r="E1947" i="4"/>
  <c r="E1184" i="4"/>
  <c r="E1939" i="4"/>
  <c r="E1176" i="4"/>
  <c r="E1931" i="4"/>
  <c r="E1168" i="4"/>
  <c r="E1923" i="4"/>
  <c r="E1347" i="4"/>
  <c r="E2102" i="4"/>
  <c r="E1339" i="4"/>
  <c r="E2094" i="4"/>
  <c r="E1331" i="4"/>
  <c r="E2086" i="4"/>
  <c r="E1323" i="4"/>
  <c r="E2078" i="4"/>
  <c r="E1315" i="4"/>
  <c r="E2070" i="4"/>
  <c r="E1307" i="4"/>
  <c r="E2062" i="4"/>
  <c r="E1299" i="4"/>
  <c r="E2054" i="4"/>
  <c r="E1295" i="4"/>
  <c r="E2050" i="4"/>
  <c r="E1287" i="4"/>
  <c r="E2042" i="4"/>
  <c r="E1279" i="4"/>
  <c r="E2034" i="4"/>
  <c r="E1271" i="4"/>
  <c r="E2026" i="4"/>
  <c r="E1263" i="4"/>
  <c r="E2018" i="4"/>
  <c r="E1255" i="4"/>
  <c r="E2010" i="4"/>
  <c r="E1243" i="4"/>
  <c r="E1998" i="4"/>
  <c r="E1235" i="4"/>
  <c r="E1990" i="4"/>
  <c r="E1227" i="4"/>
  <c r="E1982" i="4"/>
  <c r="E1219" i="4"/>
  <c r="E1974" i="4"/>
  <c r="E1211" i="4"/>
  <c r="E1966" i="4"/>
  <c r="E1203" i="4"/>
  <c r="E1958" i="4"/>
  <c r="E1195" i="4"/>
  <c r="E1950" i="4"/>
  <c r="E1187" i="4"/>
  <c r="E1942" i="4"/>
  <c r="E1179" i="4"/>
  <c r="E1934" i="4"/>
  <c r="E1171" i="4"/>
  <c r="E1926" i="4"/>
  <c r="E1354" i="4"/>
  <c r="E2109" i="4"/>
  <c r="E1350" i="4"/>
  <c r="E2105" i="4"/>
  <c r="E1346" i="4"/>
  <c r="E2101" i="4"/>
  <c r="E1342" i="4"/>
  <c r="E2097" i="4"/>
  <c r="E1338" i="4"/>
  <c r="E2093" i="4"/>
  <c r="E1334" i="4"/>
  <c r="E2089" i="4"/>
  <c r="E1330" i="4"/>
  <c r="E2085" i="4"/>
  <c r="E1326" i="4"/>
  <c r="E2081" i="4"/>
  <c r="E1322" i="4"/>
  <c r="E2077" i="4"/>
  <c r="E1318" i="4"/>
  <c r="E2073" i="4"/>
  <c r="E1314" i="4"/>
  <c r="E2069" i="4"/>
  <c r="E1310" i="4"/>
  <c r="E2065" i="4"/>
  <c r="E1306" i="4"/>
  <c r="E2061" i="4"/>
  <c r="E1302" i="4"/>
  <c r="E2057" i="4"/>
  <c r="E1298" i="4"/>
  <c r="E2053" i="4"/>
  <c r="E1294" i="4"/>
  <c r="E2049" i="4"/>
  <c r="E1290" i="4"/>
  <c r="E2045" i="4"/>
  <c r="E1286" i="4"/>
  <c r="E2041" i="4"/>
  <c r="E1282" i="4"/>
  <c r="E2037" i="4"/>
  <c r="E1278" i="4"/>
  <c r="E2033" i="4"/>
  <c r="E1274" i="4"/>
  <c r="E2029" i="4"/>
  <c r="E1270" i="4"/>
  <c r="E2025" i="4"/>
  <c r="E1266" i="4"/>
  <c r="E2021" i="4"/>
  <c r="E1262" i="4"/>
  <c r="E2017" i="4"/>
  <c r="E1258" i="4"/>
  <c r="E2013" i="4"/>
  <c r="E1254" i="4"/>
  <c r="E2009" i="4"/>
  <c r="E1250" i="4"/>
  <c r="E2005" i="4"/>
  <c r="E1246" i="4"/>
  <c r="E2001" i="4"/>
  <c r="E1242" i="4"/>
  <c r="E1997" i="4"/>
  <c r="E1238" i="4"/>
  <c r="E1993" i="4"/>
  <c r="E1234" i="4"/>
  <c r="E1989" i="4"/>
  <c r="E1230" i="4"/>
  <c r="E1985" i="4"/>
  <c r="E1226" i="4"/>
  <c r="E1981" i="4"/>
  <c r="E1222" i="4"/>
  <c r="E1977" i="4"/>
  <c r="E1218" i="4"/>
  <c r="E1973" i="4"/>
  <c r="E1214" i="4"/>
  <c r="E1969" i="4"/>
  <c r="E1210" i="4"/>
  <c r="E1965" i="4"/>
  <c r="E1206" i="4"/>
  <c r="E1961" i="4"/>
  <c r="E1202" i="4"/>
  <c r="E1957" i="4"/>
  <c r="E1198" i="4"/>
  <c r="E1953" i="4"/>
  <c r="E1194" i="4"/>
  <c r="E1949" i="4"/>
  <c r="E1190" i="4"/>
  <c r="E1945" i="4"/>
  <c r="E1186" i="4"/>
  <c r="E1941" i="4"/>
  <c r="E1182" i="4"/>
  <c r="E1937" i="4"/>
  <c r="E1178" i="4"/>
  <c r="E1933" i="4"/>
  <c r="E1174" i="4"/>
  <c r="E1929" i="4"/>
  <c r="E1170" i="4"/>
  <c r="E1925" i="4"/>
  <c r="E1166" i="4"/>
  <c r="E1921" i="4"/>
  <c r="C61" i="5"/>
  <c r="C29" i="5"/>
  <c r="C17" i="5"/>
  <c r="C13" i="5"/>
  <c r="C49" i="5"/>
  <c r="C65" i="5"/>
  <c r="C33" i="5"/>
  <c r="C77" i="5"/>
  <c r="C45" i="5"/>
  <c r="C73" i="5"/>
  <c r="C57" i="5"/>
  <c r="C41" i="5"/>
  <c r="C25" i="5"/>
  <c r="C9" i="5"/>
  <c r="C69" i="5"/>
  <c r="C53" i="5"/>
  <c r="C37" i="5"/>
  <c r="C21" i="5"/>
  <c r="C5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E1163" i="4"/>
  <c r="E1918" i="4"/>
  <c r="E1159" i="4"/>
  <c r="E1914" i="4"/>
  <c r="E1155" i="4"/>
  <c r="E1910" i="4"/>
  <c r="E1151" i="4"/>
  <c r="E1906" i="4"/>
  <c r="E1147" i="4"/>
  <c r="E1902" i="4"/>
  <c r="E1143" i="4"/>
  <c r="E1898" i="4"/>
  <c r="E1139" i="4"/>
  <c r="E1894" i="4"/>
  <c r="E1135" i="4"/>
  <c r="E1890" i="4"/>
  <c r="E1131" i="4"/>
  <c r="E1886" i="4"/>
  <c r="E1127" i="4"/>
  <c r="E1882" i="4"/>
  <c r="E1123" i="4"/>
  <c r="E1878" i="4"/>
  <c r="E1119" i="4"/>
  <c r="E1874" i="4"/>
  <c r="E1115" i="4"/>
  <c r="E1870" i="4"/>
  <c r="E1111" i="4"/>
  <c r="E1866" i="4"/>
  <c r="E1107" i="4"/>
  <c r="E1862" i="4"/>
  <c r="E1103" i="4"/>
  <c r="E1858" i="4"/>
  <c r="E1099" i="4"/>
  <c r="E1854" i="4"/>
  <c r="E1095" i="4"/>
  <c r="E1850" i="4"/>
  <c r="E1091" i="4"/>
  <c r="E1846" i="4"/>
  <c r="E1087" i="4"/>
  <c r="E1842" i="4"/>
  <c r="E1083" i="4"/>
  <c r="E1838" i="4"/>
  <c r="E1079" i="4"/>
  <c r="E1834" i="4"/>
  <c r="E1075" i="4"/>
  <c r="E1830" i="4"/>
  <c r="E1071" i="4"/>
  <c r="E1826" i="4"/>
  <c r="E1067" i="4"/>
  <c r="E1822" i="4"/>
  <c r="E1063" i="4"/>
  <c r="E1818" i="4"/>
  <c r="E1059" i="4"/>
  <c r="E1814" i="4"/>
  <c r="E1055" i="4"/>
  <c r="E1810" i="4"/>
  <c r="E1051" i="4"/>
  <c r="E1806" i="4"/>
  <c r="E1047" i="4"/>
  <c r="E1802" i="4"/>
  <c r="E1043" i="4"/>
  <c r="E1798" i="4"/>
  <c r="E1039" i="4"/>
  <c r="E1794" i="4"/>
  <c r="E1035" i="4"/>
  <c r="E1790" i="4"/>
  <c r="E1031" i="4"/>
  <c r="E1786" i="4"/>
  <c r="E1027" i="4"/>
  <c r="E1782" i="4"/>
  <c r="E1019" i="4"/>
  <c r="E1774" i="4"/>
  <c r="E1015" i="4"/>
  <c r="E1770" i="4"/>
  <c r="E1011" i="4"/>
  <c r="E1766" i="4"/>
  <c r="E1007" i="4"/>
  <c r="E1762" i="4"/>
  <c r="E1003" i="4"/>
  <c r="E1758" i="4"/>
  <c r="E1162" i="4"/>
  <c r="E1917" i="4"/>
  <c r="E1158" i="4"/>
  <c r="E1913" i="4"/>
  <c r="E1154" i="4"/>
  <c r="E1909" i="4"/>
  <c r="E1150" i="4"/>
  <c r="E1905" i="4"/>
  <c r="E1146" i="4"/>
  <c r="E1901" i="4"/>
  <c r="E1142" i="4"/>
  <c r="E1897" i="4"/>
  <c r="E1138" i="4"/>
  <c r="E1893" i="4"/>
  <c r="E1134" i="4"/>
  <c r="E1889" i="4"/>
  <c r="E1130" i="4"/>
  <c r="E1885" i="4"/>
  <c r="E1126" i="4"/>
  <c r="E1881" i="4"/>
  <c r="E1122" i="4"/>
  <c r="E1877" i="4"/>
  <c r="E1118" i="4"/>
  <c r="E1873" i="4"/>
  <c r="E1114" i="4"/>
  <c r="E1869" i="4"/>
  <c r="E1110" i="4"/>
  <c r="E1865" i="4"/>
  <c r="E1106" i="4"/>
  <c r="E1861" i="4"/>
  <c r="E1102" i="4"/>
  <c r="E1857" i="4"/>
  <c r="E1098" i="4"/>
  <c r="E1853" i="4"/>
  <c r="E1094" i="4"/>
  <c r="E1849" i="4"/>
  <c r="E1090" i="4"/>
  <c r="E1845" i="4"/>
  <c r="E1086" i="4"/>
  <c r="E1841" i="4"/>
  <c r="E1082" i="4"/>
  <c r="E1837" i="4"/>
  <c r="E1078" i="4"/>
  <c r="E1833" i="4"/>
  <c r="E1074" i="4"/>
  <c r="E1829" i="4"/>
  <c r="E1070" i="4"/>
  <c r="E1825" i="4"/>
  <c r="E1066" i="4"/>
  <c r="E1821" i="4"/>
  <c r="E1062" i="4"/>
  <c r="E1817" i="4"/>
  <c r="E1058" i="4"/>
  <c r="E1813" i="4"/>
  <c r="E1054" i="4"/>
  <c r="E1809" i="4"/>
  <c r="E1050" i="4"/>
  <c r="E1805" i="4"/>
  <c r="E1046" i="4"/>
  <c r="E1801" i="4"/>
  <c r="E1042" i="4"/>
  <c r="E1797" i="4"/>
  <c r="E1038" i="4"/>
  <c r="E1793" i="4"/>
  <c r="E1034" i="4"/>
  <c r="E1789" i="4"/>
  <c r="E1030" i="4"/>
  <c r="E1785" i="4"/>
  <c r="E1026" i="4"/>
  <c r="E1781" i="4"/>
  <c r="E1022" i="4"/>
  <c r="E1777" i="4"/>
  <c r="E1018" i="4"/>
  <c r="E1773" i="4"/>
  <c r="E1014" i="4"/>
  <c r="E1769" i="4"/>
  <c r="E1010" i="4"/>
  <c r="E1765" i="4"/>
  <c r="E1006" i="4"/>
  <c r="E1761" i="4"/>
  <c r="E1002" i="4"/>
  <c r="E1757" i="4"/>
  <c r="E1161" i="4"/>
  <c r="E1916" i="4"/>
  <c r="E1153" i="4"/>
  <c r="E1908" i="4"/>
  <c r="E1149" i="4"/>
  <c r="E1904" i="4"/>
  <c r="E1145" i="4"/>
  <c r="E1900" i="4"/>
  <c r="E1141" i="4"/>
  <c r="E1896" i="4"/>
  <c r="E1137" i="4"/>
  <c r="E1892" i="4"/>
  <c r="E1133" i="4"/>
  <c r="E1888" i="4"/>
  <c r="E1129" i="4"/>
  <c r="E1884" i="4"/>
  <c r="E1125" i="4"/>
  <c r="E1880" i="4"/>
  <c r="E1121" i="4"/>
  <c r="E1876" i="4"/>
  <c r="E1117" i="4"/>
  <c r="E1872" i="4"/>
  <c r="E1113" i="4"/>
  <c r="E1868" i="4"/>
  <c r="E1109" i="4"/>
  <c r="E1864" i="4"/>
  <c r="E1105" i="4"/>
  <c r="E1860" i="4"/>
  <c r="E1101" i="4"/>
  <c r="E1856" i="4"/>
  <c r="E1097" i="4"/>
  <c r="E1852" i="4"/>
  <c r="E1093" i="4"/>
  <c r="E1848" i="4"/>
  <c r="E1089" i="4"/>
  <c r="E1844" i="4"/>
  <c r="E1085" i="4"/>
  <c r="E1840" i="4"/>
  <c r="E1081" i="4"/>
  <c r="E1836" i="4"/>
  <c r="E1077" i="4"/>
  <c r="E1832" i="4"/>
  <c r="E1073" i="4"/>
  <c r="E1828" i="4"/>
  <c r="E1069" i="4"/>
  <c r="E1824" i="4"/>
  <c r="E1065" i="4"/>
  <c r="E1820" i="4"/>
  <c r="E1061" i="4"/>
  <c r="E1816" i="4"/>
  <c r="E1057" i="4"/>
  <c r="E1812" i="4"/>
  <c r="E1053" i="4"/>
  <c r="E1808" i="4"/>
  <c r="E1049" i="4"/>
  <c r="E1804" i="4"/>
  <c r="E1045" i="4"/>
  <c r="E1800" i="4"/>
  <c r="F38" i="7"/>
  <c r="E1796" i="4"/>
  <c r="E1037" i="4"/>
  <c r="E1792" i="4"/>
  <c r="E1033" i="4"/>
  <c r="E1788" i="4"/>
  <c r="E1029" i="4"/>
  <c r="E1784" i="4"/>
  <c r="E1025" i="4"/>
  <c r="E1780" i="4"/>
  <c r="E1021" i="4"/>
  <c r="E1776" i="4"/>
  <c r="E1017" i="4"/>
  <c r="E1772" i="4"/>
  <c r="E1013" i="4"/>
  <c r="E1768" i="4"/>
  <c r="E1009" i="4"/>
  <c r="E1764" i="4"/>
  <c r="E1005" i="4"/>
  <c r="E1760" i="4"/>
  <c r="E1164" i="4"/>
  <c r="E1919" i="4"/>
  <c r="E1160" i="4"/>
  <c r="E1915" i="4"/>
  <c r="E1156" i="4"/>
  <c r="E1911" i="4"/>
  <c r="E1152" i="4"/>
  <c r="E1907" i="4"/>
  <c r="E1148" i="4"/>
  <c r="E1903" i="4"/>
  <c r="E1144" i="4"/>
  <c r="E1899" i="4"/>
  <c r="E1140" i="4"/>
  <c r="E1895" i="4"/>
  <c r="E1136" i="4"/>
  <c r="E1891" i="4"/>
  <c r="E1132" i="4"/>
  <c r="E1887" i="4"/>
  <c r="E1128" i="4"/>
  <c r="E1883" i="4"/>
  <c r="E1124" i="4"/>
  <c r="E1879" i="4"/>
  <c r="E1120" i="4"/>
  <c r="E1875" i="4"/>
  <c r="E1116" i="4"/>
  <c r="E1871" i="4"/>
  <c r="E1112" i="4"/>
  <c r="E1867" i="4"/>
  <c r="E1108" i="4"/>
  <c r="E1863" i="4"/>
  <c r="E1104" i="4"/>
  <c r="E1859" i="4"/>
  <c r="E1100" i="4"/>
  <c r="E1855" i="4"/>
  <c r="E1096" i="4"/>
  <c r="E1851" i="4"/>
  <c r="E1092" i="4"/>
  <c r="E1847" i="4"/>
  <c r="E1088" i="4"/>
  <c r="E1843" i="4"/>
  <c r="E1084" i="4"/>
  <c r="E1839" i="4"/>
  <c r="E1080" i="4"/>
  <c r="E1835" i="4"/>
  <c r="E1076" i="4"/>
  <c r="E1831" i="4"/>
  <c r="E1072" i="4"/>
  <c r="E1827" i="4"/>
  <c r="E1068" i="4"/>
  <c r="E1823" i="4"/>
  <c r="E1064" i="4"/>
  <c r="E1819" i="4"/>
  <c r="E1060" i="4"/>
  <c r="E1815" i="4"/>
  <c r="E1052" i="4"/>
  <c r="E1807" i="4"/>
  <c r="E1048" i="4"/>
  <c r="E1803" i="4"/>
  <c r="E1044" i="4"/>
  <c r="E1799" i="4"/>
  <c r="E1040" i="4"/>
  <c r="E1795" i="4"/>
  <c r="E1036" i="4"/>
  <c r="E1791" i="4"/>
  <c r="E1032" i="4"/>
  <c r="E1787" i="4"/>
  <c r="E1028" i="4"/>
  <c r="E1783" i="4"/>
  <c r="E1024" i="4"/>
  <c r="E1779" i="4"/>
  <c r="E1020" i="4"/>
  <c r="E1775" i="4"/>
  <c r="E1016" i="4"/>
  <c r="E1771" i="4"/>
  <c r="E1012" i="4"/>
  <c r="E1767" i="4"/>
  <c r="E1008" i="4"/>
  <c r="E1763" i="4"/>
  <c r="E1004" i="4"/>
  <c r="E1759" i="4"/>
  <c r="E995" i="4"/>
  <c r="E1750" i="4"/>
  <c r="E979" i="4"/>
  <c r="E1734" i="4"/>
  <c r="E967" i="4"/>
  <c r="E1722" i="4"/>
  <c r="E951" i="4"/>
  <c r="E1706" i="4"/>
  <c r="E943" i="4"/>
  <c r="E1698" i="4"/>
  <c r="E931" i="4"/>
  <c r="E1686" i="4"/>
  <c r="E923" i="4"/>
  <c r="E1678" i="4"/>
  <c r="E911" i="4"/>
  <c r="E1666" i="4"/>
  <c r="E899" i="4"/>
  <c r="E1654" i="4"/>
  <c r="E891" i="4"/>
  <c r="E1646" i="4"/>
  <c r="E998" i="4"/>
  <c r="E1753" i="4"/>
  <c r="E994" i="4"/>
  <c r="E1749" i="4"/>
  <c r="E990" i="4"/>
  <c r="E1745" i="4"/>
  <c r="E986" i="4"/>
  <c r="E1741" i="4"/>
  <c r="E982" i="4"/>
  <c r="E1737" i="4"/>
  <c r="E978" i="4"/>
  <c r="E1733" i="4"/>
  <c r="E974" i="4"/>
  <c r="E1729" i="4"/>
  <c r="E970" i="4"/>
  <c r="E1725" i="4"/>
  <c r="E966" i="4"/>
  <c r="E1721" i="4"/>
  <c r="E962" i="4"/>
  <c r="E1717" i="4"/>
  <c r="E958" i="4"/>
  <c r="E1713" i="4"/>
  <c r="E954" i="4"/>
  <c r="E1709" i="4"/>
  <c r="E950" i="4"/>
  <c r="E1705" i="4"/>
  <c r="E946" i="4"/>
  <c r="E1701" i="4"/>
  <c r="E942" i="4"/>
  <c r="E1697" i="4"/>
  <c r="E938" i="4"/>
  <c r="E1693" i="4"/>
  <c r="E934" i="4"/>
  <c r="E1689" i="4"/>
  <c r="E930" i="4"/>
  <c r="E1685" i="4"/>
  <c r="E926" i="4"/>
  <c r="E1681" i="4"/>
  <c r="E922" i="4"/>
  <c r="E1677" i="4"/>
  <c r="E918" i="4"/>
  <c r="E1673" i="4"/>
  <c r="E914" i="4"/>
  <c r="E1669" i="4"/>
  <c r="E910" i="4"/>
  <c r="E1665" i="4"/>
  <c r="E906" i="4"/>
  <c r="E1661" i="4"/>
  <c r="E902" i="4"/>
  <c r="E1657" i="4"/>
  <c r="E898" i="4"/>
  <c r="E1653" i="4"/>
  <c r="E894" i="4"/>
  <c r="E1649" i="4"/>
  <c r="E991" i="4"/>
  <c r="E1746" i="4"/>
  <c r="E975" i="4"/>
  <c r="E1730" i="4"/>
  <c r="E959" i="4"/>
  <c r="E1714" i="4"/>
  <c r="E1001" i="4"/>
  <c r="E1756" i="4"/>
  <c r="E997" i="4"/>
  <c r="E1752" i="4"/>
  <c r="E993" i="4"/>
  <c r="E1748" i="4"/>
  <c r="E989" i="4"/>
  <c r="E1744" i="4"/>
  <c r="E985" i="4"/>
  <c r="E1740" i="4"/>
  <c r="E981" i="4"/>
  <c r="E1736" i="4"/>
  <c r="E977" i="4"/>
  <c r="E1732" i="4"/>
  <c r="E973" i="4"/>
  <c r="E1728" i="4"/>
  <c r="E969" i="4"/>
  <c r="E1724" i="4"/>
  <c r="E965" i="4"/>
  <c r="E1720" i="4"/>
  <c r="E961" i="4"/>
  <c r="E1716" i="4"/>
  <c r="E957" i="4"/>
  <c r="E1712" i="4"/>
  <c r="E953" i="4"/>
  <c r="E1708" i="4"/>
  <c r="E949" i="4"/>
  <c r="E1704" i="4"/>
  <c r="E945" i="4"/>
  <c r="E1700" i="4"/>
  <c r="E941" i="4"/>
  <c r="E1696" i="4"/>
  <c r="E937" i="4"/>
  <c r="E1692" i="4"/>
  <c r="E933" i="4"/>
  <c r="E1688" i="4"/>
  <c r="E929" i="4"/>
  <c r="E1684" i="4"/>
  <c r="E925" i="4"/>
  <c r="E1680" i="4"/>
  <c r="E921" i="4"/>
  <c r="E1676" i="4"/>
  <c r="E917" i="4"/>
  <c r="E1672" i="4"/>
  <c r="E913" i="4"/>
  <c r="E1668" i="4"/>
  <c r="E909" i="4"/>
  <c r="E1664" i="4"/>
  <c r="E905" i="4"/>
  <c r="E1660" i="4"/>
  <c r="E901" i="4"/>
  <c r="E1656" i="4"/>
  <c r="E897" i="4"/>
  <c r="E1652" i="4"/>
  <c r="E893" i="4"/>
  <c r="E1648" i="4"/>
  <c r="E999" i="4"/>
  <c r="E1754" i="4"/>
  <c r="F68" i="7"/>
  <c r="E1742" i="4"/>
  <c r="E983" i="4"/>
  <c r="E1738" i="4"/>
  <c r="E971" i="4"/>
  <c r="E1726" i="4"/>
  <c r="E963" i="4"/>
  <c r="E1718" i="4"/>
  <c r="E955" i="4"/>
  <c r="E1710" i="4"/>
  <c r="E947" i="4"/>
  <c r="E1702" i="4"/>
  <c r="E939" i="4"/>
  <c r="E1694" i="4"/>
  <c r="E935" i="4"/>
  <c r="E1690" i="4"/>
  <c r="E927" i="4"/>
  <c r="E1682" i="4"/>
  <c r="E919" i="4"/>
  <c r="E1674" i="4"/>
  <c r="E915" i="4"/>
  <c r="E1670" i="4"/>
  <c r="E907" i="4"/>
  <c r="E1662" i="4"/>
  <c r="E903" i="4"/>
  <c r="E1658" i="4"/>
  <c r="E895" i="4"/>
  <c r="E1650" i="4"/>
  <c r="E1000" i="4"/>
  <c r="E1755" i="4"/>
  <c r="E996" i="4"/>
  <c r="E1751" i="4"/>
  <c r="E988" i="4"/>
  <c r="E1743" i="4"/>
  <c r="E984" i="4"/>
  <c r="E1739" i="4"/>
  <c r="E980" i="4"/>
  <c r="E1735" i="4"/>
  <c r="E976" i="4"/>
  <c r="E1731" i="4"/>
  <c r="E972" i="4"/>
  <c r="E1727" i="4"/>
  <c r="E968" i="4"/>
  <c r="E1723" i="4"/>
  <c r="E964" i="4"/>
  <c r="E1719" i="4"/>
  <c r="E960" i="4"/>
  <c r="E1715" i="4"/>
  <c r="E956" i="4"/>
  <c r="E1711" i="4"/>
  <c r="E952" i="4"/>
  <c r="E1707" i="4"/>
  <c r="E948" i="4"/>
  <c r="E1703" i="4"/>
  <c r="E944" i="4"/>
  <c r="E1699" i="4"/>
  <c r="E940" i="4"/>
  <c r="E1695" i="4"/>
  <c r="E936" i="4"/>
  <c r="E1691" i="4"/>
  <c r="E932" i="4"/>
  <c r="E1687" i="4"/>
  <c r="E928" i="4"/>
  <c r="E1683" i="4"/>
  <c r="E924" i="4"/>
  <c r="E1679" i="4"/>
  <c r="E920" i="4"/>
  <c r="E1675" i="4"/>
  <c r="E916" i="4"/>
  <c r="E1671" i="4"/>
  <c r="E912" i="4"/>
  <c r="E1667" i="4"/>
  <c r="E908" i="4"/>
  <c r="E1663" i="4"/>
  <c r="E904" i="4"/>
  <c r="E1659" i="4"/>
  <c r="E900" i="4"/>
  <c r="E1655" i="4"/>
  <c r="E896" i="4"/>
  <c r="E1651" i="4"/>
  <c r="E892" i="4"/>
  <c r="E1647" i="4"/>
  <c r="E859" i="4"/>
  <c r="E1622" i="4"/>
  <c r="E862" i="4"/>
  <c r="E1637" i="4"/>
  <c r="E854" i="4"/>
  <c r="E1627" i="4"/>
  <c r="E846" i="4"/>
  <c r="E1644" i="4"/>
  <c r="E842" i="4"/>
  <c r="E1625" i="4"/>
  <c r="E865" i="4"/>
  <c r="E1621" i="4"/>
  <c r="E861" i="4"/>
  <c r="E1628" i="4"/>
  <c r="E857" i="4"/>
  <c r="E1641" i="4"/>
  <c r="E853" i="4"/>
  <c r="E1638" i="4"/>
  <c r="E849" i="4"/>
  <c r="E1631" i="4"/>
  <c r="E845" i="4"/>
  <c r="E1630" i="4"/>
  <c r="E841" i="4"/>
  <c r="E1629" i="4"/>
  <c r="E863" i="4"/>
  <c r="E1635" i="4"/>
  <c r="E855" i="4"/>
  <c r="E1626" i="4"/>
  <c r="E851" i="4"/>
  <c r="E1634" i="4"/>
  <c r="E847" i="4"/>
  <c r="E1645" i="4"/>
  <c r="E843" i="4"/>
  <c r="E1632" i="4"/>
  <c r="E858" i="4"/>
  <c r="E1639" i="4"/>
  <c r="E850" i="4"/>
  <c r="E1636" i="4"/>
  <c r="E864" i="4"/>
  <c r="E1624" i="4"/>
  <c r="E860" i="4"/>
  <c r="E1643" i="4"/>
  <c r="E856" i="4"/>
  <c r="E1623" i="4"/>
  <c r="E852" i="4"/>
  <c r="E1640" i="4"/>
  <c r="E848" i="4"/>
  <c r="E1642" i="4"/>
  <c r="E844" i="4"/>
  <c r="E1633" i="4"/>
  <c r="E788" i="4"/>
  <c r="E1617" i="4"/>
  <c r="E784" i="4"/>
  <c r="E1613" i="4"/>
  <c r="E781" i="4"/>
  <c r="E1610" i="4"/>
  <c r="E774" i="4"/>
  <c r="E1603" i="4"/>
  <c r="E773" i="4"/>
  <c r="E1602" i="4"/>
  <c r="E771" i="4"/>
  <c r="E1600" i="4"/>
  <c r="E769" i="4"/>
  <c r="E1598" i="4"/>
  <c r="E767" i="4"/>
  <c r="E1596" i="4"/>
  <c r="E765" i="4"/>
  <c r="E1594" i="4"/>
  <c r="E761" i="4"/>
  <c r="E1590" i="4"/>
  <c r="E791" i="4"/>
  <c r="E1620" i="4"/>
  <c r="E786" i="4"/>
  <c r="E1615" i="4"/>
  <c r="E782" i="4"/>
  <c r="E1611" i="4"/>
  <c r="E780" i="4"/>
  <c r="E1609" i="4"/>
  <c r="E778" i="4"/>
  <c r="E1607" i="4"/>
  <c r="E775" i="4"/>
  <c r="E1604" i="4"/>
  <c r="E766" i="4"/>
  <c r="E1595" i="4"/>
  <c r="E763" i="4"/>
  <c r="E1592" i="4"/>
  <c r="E759" i="4"/>
  <c r="E1588" i="4"/>
  <c r="E754" i="4"/>
  <c r="E1583" i="4"/>
  <c r="E753" i="4"/>
  <c r="E1582" i="4"/>
  <c r="E745" i="4"/>
  <c r="E1574" i="4"/>
  <c r="E789" i="4"/>
  <c r="E1618" i="4"/>
  <c r="E787" i="4"/>
  <c r="E1616" i="4"/>
  <c r="E779" i="4"/>
  <c r="E1608" i="4"/>
  <c r="E777" i="4"/>
  <c r="E1606" i="4"/>
  <c r="E772" i="4"/>
  <c r="E1601" i="4"/>
  <c r="E770" i="4"/>
  <c r="E1599" i="4"/>
  <c r="E764" i="4"/>
  <c r="E1593" i="4"/>
  <c r="E760" i="4"/>
  <c r="E1589" i="4"/>
  <c r="E758" i="4"/>
  <c r="E1587" i="4"/>
  <c r="E756" i="4"/>
  <c r="E1585" i="4"/>
  <c r="E748" i="4"/>
  <c r="E1577" i="4"/>
  <c r="E790" i="4"/>
  <c r="E1619" i="4"/>
  <c r="E785" i="4"/>
  <c r="E1614" i="4"/>
  <c r="E783" i="4"/>
  <c r="E1612" i="4"/>
  <c r="E776" i="4"/>
  <c r="E1605" i="4"/>
  <c r="E768" i="4"/>
  <c r="E1597" i="4"/>
  <c r="E762" i="4"/>
  <c r="E1591" i="4"/>
  <c r="E757" i="4"/>
  <c r="E1586" i="4"/>
  <c r="E755" i="4"/>
  <c r="E1584" i="4"/>
  <c r="E752" i="4"/>
  <c r="E1581" i="4"/>
  <c r="E751" i="4"/>
  <c r="E1580" i="4"/>
  <c r="E750" i="4"/>
  <c r="E1579" i="4"/>
  <c r="E749" i="4"/>
  <c r="E1578" i="4"/>
  <c r="E747" i="4"/>
  <c r="E1576" i="4"/>
  <c r="E746" i="4"/>
  <c r="E1575" i="4"/>
  <c r="E744" i="4"/>
  <c r="E1573" i="4"/>
  <c r="E743" i="4"/>
  <c r="E1572" i="4"/>
  <c r="E723" i="4"/>
  <c r="E1570" i="4"/>
  <c r="E715" i="4"/>
  <c r="E1562" i="4"/>
  <c r="E713" i="4"/>
  <c r="E1560" i="4"/>
  <c r="E707" i="4"/>
  <c r="E1554" i="4"/>
  <c r="E724" i="4"/>
  <c r="E1571" i="4"/>
  <c r="F59" i="7"/>
  <c r="E1569" i="4"/>
  <c r="E716" i="4"/>
  <c r="E1563" i="4"/>
  <c r="E710" i="4"/>
  <c r="E1557" i="4"/>
  <c r="E709" i="4"/>
  <c r="E1556" i="4"/>
  <c r="E708" i="4"/>
  <c r="E1555" i="4"/>
  <c r="E721" i="4"/>
  <c r="E1568" i="4"/>
  <c r="E719" i="4"/>
  <c r="E1566" i="4"/>
  <c r="E714" i="4"/>
  <c r="E1561" i="4"/>
  <c r="E712" i="4"/>
  <c r="E1559" i="4"/>
  <c r="E711" i="4"/>
  <c r="E1558" i="4"/>
  <c r="E720" i="4"/>
  <c r="E1567" i="4"/>
  <c r="E718" i="4"/>
  <c r="E1565" i="4"/>
  <c r="E717" i="4"/>
  <c r="E1564" i="4"/>
  <c r="E618" i="4"/>
  <c r="E1543" i="4"/>
  <c r="E606" i="4"/>
  <c r="E1531" i="4"/>
  <c r="E628" i="4"/>
  <c r="E1553" i="4"/>
  <c r="E625" i="4"/>
  <c r="E1550" i="4"/>
  <c r="E622" i="4"/>
  <c r="E1547" i="4"/>
  <c r="E616" i="4"/>
  <c r="E1541" i="4"/>
  <c r="E615" i="4"/>
  <c r="E1540" i="4"/>
  <c r="E614" i="4"/>
  <c r="E1539" i="4"/>
  <c r="E611" i="4"/>
  <c r="E1536" i="4"/>
  <c r="E610" i="4"/>
  <c r="E1535" i="4"/>
  <c r="E605" i="4"/>
  <c r="E1530" i="4"/>
  <c r="E602" i="4"/>
  <c r="E1527" i="4"/>
  <c r="E598" i="4"/>
  <c r="E1523" i="4"/>
  <c r="E591" i="4"/>
  <c r="E1516" i="4"/>
  <c r="E626" i="4"/>
  <c r="E1551" i="4"/>
  <c r="E612" i="4"/>
  <c r="E1537" i="4"/>
  <c r="E601" i="4"/>
  <c r="E1526" i="4"/>
  <c r="E599" i="4"/>
  <c r="E1524" i="4"/>
  <c r="E595" i="4"/>
  <c r="E1520" i="4"/>
  <c r="E594" i="4"/>
  <c r="E1519" i="4"/>
  <c r="E624" i="4"/>
  <c r="E1549" i="4"/>
  <c r="E623" i="4"/>
  <c r="E1548" i="4"/>
  <c r="E620" i="4"/>
  <c r="E1545" i="4"/>
  <c r="E613" i="4"/>
  <c r="E1538" i="4"/>
  <c r="E604" i="4"/>
  <c r="E1529" i="4"/>
  <c r="E600" i="4"/>
  <c r="E1525" i="4"/>
  <c r="E597" i="4"/>
  <c r="E1522" i="4"/>
  <c r="E596" i="4"/>
  <c r="E1521" i="4"/>
  <c r="E593" i="4"/>
  <c r="E1518" i="4"/>
  <c r="E592" i="4"/>
  <c r="E1517" i="4"/>
  <c r="E590" i="4"/>
  <c r="E1515" i="4"/>
  <c r="E627" i="4"/>
  <c r="E1552" i="4"/>
  <c r="E621" i="4"/>
  <c r="E1546" i="4"/>
  <c r="E619" i="4"/>
  <c r="E1544" i="4"/>
  <c r="E617" i="4"/>
  <c r="E1542" i="4"/>
  <c r="E609" i="4"/>
  <c r="E1534" i="4"/>
  <c r="E608" i="4"/>
  <c r="E1533" i="4"/>
  <c r="E607" i="4"/>
  <c r="E1532" i="4"/>
  <c r="E603" i="4"/>
  <c r="E1528" i="4"/>
  <c r="E433" i="4"/>
  <c r="E1510" i="4"/>
  <c r="E429" i="4"/>
  <c r="E1506" i="4"/>
  <c r="E427" i="4"/>
  <c r="E1504" i="4"/>
  <c r="E424" i="4"/>
  <c r="E1501" i="4"/>
  <c r="F37" i="7"/>
  <c r="E1492" i="4"/>
  <c r="E411" i="4"/>
  <c r="E1488" i="4"/>
  <c r="E434" i="4"/>
  <c r="E1511" i="4"/>
  <c r="E432" i="4"/>
  <c r="E1509" i="4"/>
  <c r="E428" i="4"/>
  <c r="E1505" i="4"/>
  <c r="F45" i="7"/>
  <c r="E1500" i="4"/>
  <c r="E410" i="4"/>
  <c r="E1487" i="4"/>
  <c r="E57" i="4"/>
  <c r="E1429" i="4"/>
  <c r="E48" i="4"/>
  <c r="E1420" i="4"/>
  <c r="E1300" i="4"/>
  <c r="F53" i="7"/>
  <c r="E46" i="4"/>
  <c r="F3" i="7"/>
  <c r="E1157" i="4"/>
  <c r="F73" i="7"/>
  <c r="E1023" i="4"/>
  <c r="F15" i="7"/>
  <c r="E1056" i="4"/>
  <c r="F41" i="7"/>
  <c r="E722" i="4"/>
  <c r="E987" i="4"/>
  <c r="E1413" i="4"/>
  <c r="E1385" i="4"/>
  <c r="E1041" i="4"/>
  <c r="E992" i="4"/>
  <c r="F70" i="7"/>
  <c r="E408" i="4"/>
  <c r="F23" i="3"/>
  <c r="E104" i="4"/>
  <c r="F154" i="3"/>
  <c r="E436" i="4"/>
  <c r="F149" i="3"/>
  <c r="E88" i="4"/>
  <c r="F120" i="3"/>
  <c r="E84" i="4"/>
  <c r="F115" i="3"/>
  <c r="E77" i="4"/>
  <c r="F94" i="3"/>
  <c r="E425" i="4"/>
  <c r="F92" i="3"/>
  <c r="E69" i="4"/>
  <c r="F78" i="3"/>
  <c r="E420" i="4"/>
  <c r="F68" i="3"/>
  <c r="E418" i="4"/>
  <c r="F64" i="3"/>
  <c r="E62" i="4"/>
  <c r="F58" i="3"/>
  <c r="E415" i="4"/>
  <c r="F43" i="3"/>
  <c r="E53" i="4"/>
  <c r="F29" i="3"/>
  <c r="E409" i="4"/>
  <c r="F27" i="3"/>
  <c r="E404" i="4"/>
  <c r="F14" i="3"/>
  <c r="E51" i="4"/>
  <c r="F10" i="3"/>
  <c r="E400" i="4"/>
  <c r="F2" i="3"/>
  <c r="E437" i="4"/>
  <c r="F155" i="3"/>
  <c r="E101" i="4"/>
  <c r="F151" i="3"/>
  <c r="E98" i="4"/>
  <c r="F141" i="3"/>
  <c r="E95" i="4"/>
  <c r="F132" i="3"/>
  <c r="E431" i="4"/>
  <c r="F129" i="3"/>
  <c r="E92" i="4"/>
  <c r="F125" i="3"/>
  <c r="E90" i="4"/>
  <c r="F123" i="3"/>
  <c r="E89" i="4"/>
  <c r="F121" i="3"/>
  <c r="E86" i="4"/>
  <c r="F118" i="3"/>
  <c r="E82" i="4"/>
  <c r="F112" i="3"/>
  <c r="E81" i="4"/>
  <c r="F110" i="3"/>
  <c r="E79" i="4"/>
  <c r="F104" i="3"/>
  <c r="E72" i="4"/>
  <c r="F84" i="3"/>
  <c r="E67" i="4"/>
  <c r="F76" i="3"/>
  <c r="E422" i="4"/>
  <c r="F73" i="3"/>
  <c r="E421" i="4"/>
  <c r="F70" i="3"/>
  <c r="E419" i="4"/>
  <c r="F65" i="3"/>
  <c r="E63" i="4"/>
  <c r="F59" i="3"/>
  <c r="E61" i="4"/>
  <c r="F50" i="3"/>
  <c r="E59" i="4"/>
  <c r="F46" i="3"/>
  <c r="E412" i="4"/>
  <c r="F33" i="3"/>
  <c r="E54" i="4"/>
  <c r="F32" i="3"/>
  <c r="E407" i="4"/>
  <c r="F18" i="3"/>
  <c r="E405" i="4"/>
  <c r="F15" i="3"/>
  <c r="E402" i="4"/>
  <c r="F11" i="3"/>
  <c r="E49" i="4"/>
  <c r="F6" i="3"/>
  <c r="E103" i="4"/>
  <c r="F153" i="3"/>
  <c r="E435" i="4"/>
  <c r="F147" i="3"/>
  <c r="E96" i="4"/>
  <c r="F134" i="3"/>
  <c r="E87" i="4"/>
  <c r="F119" i="3"/>
  <c r="E85" i="4"/>
  <c r="F117" i="3"/>
  <c r="E83" i="4"/>
  <c r="F114" i="3"/>
  <c r="E80" i="4"/>
  <c r="F108" i="3"/>
  <c r="E78" i="4"/>
  <c r="F96" i="3"/>
  <c r="E75" i="4"/>
  <c r="F89" i="3"/>
  <c r="E74" i="4"/>
  <c r="F86" i="3"/>
  <c r="E71" i="4"/>
  <c r="F80" i="3"/>
  <c r="E66" i="4"/>
  <c r="F75" i="3"/>
  <c r="E65" i="4"/>
  <c r="F74" i="3"/>
  <c r="E64" i="4"/>
  <c r="F63" i="3"/>
  <c r="E58" i="4"/>
  <c r="F44" i="3"/>
  <c r="E414" i="4"/>
  <c r="F42" i="3"/>
  <c r="E55" i="4"/>
  <c r="F34" i="3"/>
  <c r="E403" i="4"/>
  <c r="F13" i="3"/>
  <c r="E50" i="4"/>
  <c r="F9" i="3"/>
  <c r="E47" i="4"/>
  <c r="F3" i="3"/>
  <c r="E102" i="4"/>
  <c r="F152" i="3"/>
  <c r="E100" i="4"/>
  <c r="F148" i="3"/>
  <c r="E99" i="4"/>
  <c r="F143" i="3"/>
  <c r="E97" i="4"/>
  <c r="F137" i="3"/>
  <c r="E94" i="4"/>
  <c r="F131" i="3"/>
  <c r="E93" i="4"/>
  <c r="F126" i="3"/>
  <c r="E91" i="4"/>
  <c r="F124" i="3"/>
  <c r="E430" i="4"/>
  <c r="F122" i="3"/>
  <c r="E426" i="4"/>
  <c r="F102" i="3"/>
  <c r="E76" i="4"/>
  <c r="F91" i="3"/>
  <c r="E73" i="4"/>
  <c r="F85" i="3"/>
  <c r="E423" i="4"/>
  <c r="F82" i="3"/>
  <c r="E70" i="4"/>
  <c r="F79" i="3"/>
  <c r="E68" i="4"/>
  <c r="F77" i="3"/>
  <c r="E417" i="4"/>
  <c r="F62" i="3"/>
  <c r="E416" i="4"/>
  <c r="F52" i="3"/>
  <c r="E60" i="4"/>
  <c r="F47" i="3"/>
  <c r="E56" i="4"/>
  <c r="F41" i="3"/>
  <c r="E413" i="4"/>
  <c r="F38" i="3"/>
  <c r="E52" i="4"/>
  <c r="F19" i="3"/>
  <c r="E401" i="4"/>
  <c r="F8" i="3"/>
  <c r="E406" i="4"/>
  <c r="F16" i="3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4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D18" i="5"/>
  <c r="D14" i="5"/>
  <c r="D10" i="5"/>
  <c r="D6" i="5"/>
  <c r="C2" i="5"/>
  <c r="E878" i="4"/>
  <c r="E866" i="4"/>
  <c r="E874" i="4"/>
  <c r="E886" i="4"/>
  <c r="E873" i="4"/>
  <c r="E882" i="4"/>
  <c r="E870" i="4"/>
  <c r="E889" i="4"/>
  <c r="E885" i="4"/>
  <c r="E881" i="4"/>
  <c r="E877" i="4"/>
  <c r="E869" i="4"/>
  <c r="E888" i="4"/>
  <c r="E884" i="4"/>
  <c r="E880" i="4"/>
  <c r="E876" i="4"/>
  <c r="E872" i="4"/>
  <c r="E868" i="4"/>
  <c r="E890" i="4"/>
  <c r="E887" i="4"/>
  <c r="E883" i="4"/>
  <c r="E879" i="4"/>
  <c r="E875" i="4"/>
  <c r="E871" i="4"/>
  <c r="E867" i="4"/>
  <c r="E823" i="4"/>
  <c r="E792" i="4"/>
  <c r="E820" i="4"/>
  <c r="E804" i="4"/>
  <c r="E808" i="4"/>
  <c r="E832" i="4"/>
  <c r="E816" i="4"/>
  <c r="E800" i="4"/>
  <c r="E840" i="4"/>
  <c r="E824" i="4"/>
  <c r="E812" i="4"/>
  <c r="E796" i="4"/>
  <c r="E836" i="4"/>
  <c r="E828" i="4"/>
  <c r="E839" i="4"/>
  <c r="E835" i="4"/>
  <c r="E831" i="4"/>
  <c r="E827" i="4"/>
  <c r="E819" i="4"/>
  <c r="E815" i="4"/>
  <c r="E811" i="4"/>
  <c r="E807" i="4"/>
  <c r="E803" i="4"/>
  <c r="E799" i="4"/>
  <c r="E795" i="4"/>
  <c r="E838" i="4"/>
  <c r="E834" i="4"/>
  <c r="E830" i="4"/>
  <c r="E826" i="4"/>
  <c r="E822" i="4"/>
  <c r="E818" i="4"/>
  <c r="E814" i="4"/>
  <c r="E810" i="4"/>
  <c r="E806" i="4"/>
  <c r="E802" i="4"/>
  <c r="E798" i="4"/>
  <c r="E794" i="4"/>
  <c r="E837" i="4"/>
  <c r="E833" i="4"/>
  <c r="E829" i="4"/>
  <c r="E825" i="4"/>
  <c r="E821" i="4"/>
  <c r="E817" i="4"/>
  <c r="E813" i="4"/>
  <c r="E809" i="4"/>
  <c r="E805" i="4"/>
  <c r="E801" i="4"/>
  <c r="E797" i="4"/>
  <c r="E793" i="4"/>
  <c r="E729" i="4"/>
  <c r="E737" i="4"/>
  <c r="E732" i="4"/>
  <c r="E741" i="4"/>
  <c r="E733" i="4"/>
  <c r="E725" i="4"/>
  <c r="E740" i="4"/>
  <c r="E736" i="4"/>
  <c r="E728" i="4"/>
  <c r="E739" i="4"/>
  <c r="E735" i="4"/>
  <c r="E731" i="4"/>
  <c r="E727" i="4"/>
  <c r="E742" i="4"/>
  <c r="E738" i="4"/>
  <c r="E734" i="4"/>
  <c r="E730" i="4"/>
  <c r="E726" i="4"/>
  <c r="E668" i="4"/>
  <c r="E695" i="4"/>
  <c r="E687" i="4"/>
  <c r="E671" i="4"/>
  <c r="E692" i="4"/>
  <c r="E680" i="4"/>
  <c r="E700" i="4"/>
  <c r="E691" i="4"/>
  <c r="E676" i="4"/>
  <c r="E699" i="4"/>
  <c r="E688" i="4"/>
  <c r="E675" i="4"/>
  <c r="E704" i="4"/>
  <c r="E696" i="4"/>
  <c r="E672" i="4"/>
  <c r="E703" i="4"/>
  <c r="E683" i="4"/>
  <c r="E679" i="4"/>
  <c r="E706" i="4"/>
  <c r="E702" i="4"/>
  <c r="E698" i="4"/>
  <c r="E694" i="4"/>
  <c r="E690" i="4"/>
  <c r="E686" i="4"/>
  <c r="E682" i="4"/>
  <c r="E678" i="4"/>
  <c r="E674" i="4"/>
  <c r="E670" i="4"/>
  <c r="E684" i="4"/>
  <c r="E705" i="4"/>
  <c r="E701" i="4"/>
  <c r="E697" i="4"/>
  <c r="E693" i="4"/>
  <c r="E689" i="4"/>
  <c r="E685" i="4"/>
  <c r="E681" i="4"/>
  <c r="E677" i="4"/>
  <c r="E673" i="4"/>
  <c r="E669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552" i="4"/>
  <c r="E579" i="4"/>
  <c r="E563" i="4"/>
  <c r="E588" i="4"/>
  <c r="E572" i="4"/>
  <c r="E560" i="4"/>
  <c r="E564" i="4"/>
  <c r="E576" i="4"/>
  <c r="E584" i="4"/>
  <c r="E567" i="4"/>
  <c r="E556" i="4"/>
  <c r="E568" i="4"/>
  <c r="E587" i="4"/>
  <c r="E583" i="4"/>
  <c r="E575" i="4"/>
  <c r="E571" i="4"/>
  <c r="E559" i="4"/>
  <c r="E555" i="4"/>
  <c r="E586" i="4"/>
  <c r="E582" i="4"/>
  <c r="E578" i="4"/>
  <c r="E574" i="4"/>
  <c r="E570" i="4"/>
  <c r="E566" i="4"/>
  <c r="E562" i="4"/>
  <c r="E558" i="4"/>
  <c r="E554" i="4"/>
  <c r="E580" i="4"/>
  <c r="E589" i="4"/>
  <c r="E585" i="4"/>
  <c r="E581" i="4"/>
  <c r="E577" i="4"/>
  <c r="E573" i="4"/>
  <c r="E569" i="4"/>
  <c r="E565" i="4"/>
  <c r="E561" i="4"/>
  <c r="E557" i="4"/>
  <c r="E553" i="4"/>
  <c r="E515" i="4"/>
  <c r="E537" i="4"/>
  <c r="E531" i="4"/>
  <c r="E546" i="4"/>
  <c r="E530" i="4"/>
  <c r="E542" i="4"/>
  <c r="E527" i="4"/>
  <c r="E538" i="4"/>
  <c r="E518" i="4"/>
  <c r="E529" i="4"/>
  <c r="E550" i="4"/>
  <c r="E534" i="4"/>
  <c r="E526" i="4"/>
  <c r="E522" i="4"/>
  <c r="E514" i="4"/>
  <c r="E549" i="4"/>
  <c r="E545" i="4"/>
  <c r="E541" i="4"/>
  <c r="E533" i="4"/>
  <c r="E525" i="4"/>
  <c r="E521" i="4"/>
  <c r="E517" i="4"/>
  <c r="E548" i="4"/>
  <c r="E544" i="4"/>
  <c r="E540" i="4"/>
  <c r="E536" i="4"/>
  <c r="E532" i="4"/>
  <c r="E528" i="4"/>
  <c r="E524" i="4"/>
  <c r="E520" i="4"/>
  <c r="E516" i="4"/>
  <c r="E551" i="4"/>
  <c r="E547" i="4"/>
  <c r="E543" i="4"/>
  <c r="E539" i="4"/>
  <c r="E535" i="4"/>
  <c r="E523" i="4"/>
  <c r="E519" i="4"/>
  <c r="E477" i="4"/>
  <c r="E489" i="4"/>
  <c r="E505" i="4"/>
  <c r="E497" i="4"/>
  <c r="E484" i="4"/>
  <c r="E476" i="4"/>
  <c r="E513" i="4"/>
  <c r="E503" i="4"/>
  <c r="E496" i="4"/>
  <c r="E488" i="4"/>
  <c r="E481" i="4"/>
  <c r="E512" i="4"/>
  <c r="E501" i="4"/>
  <c r="E493" i="4"/>
  <c r="E487" i="4"/>
  <c r="E480" i="4"/>
  <c r="E509" i="4"/>
  <c r="E500" i="4"/>
  <c r="E491" i="4"/>
  <c r="E485" i="4"/>
  <c r="E508" i="4"/>
  <c r="E504" i="4"/>
  <c r="E492" i="4"/>
  <c r="E511" i="4"/>
  <c r="E507" i="4"/>
  <c r="E499" i="4"/>
  <c r="E495" i="4"/>
  <c r="E483" i="4"/>
  <c r="E479" i="4"/>
  <c r="E510" i="4"/>
  <c r="E506" i="4"/>
  <c r="E502" i="4"/>
  <c r="E498" i="4"/>
  <c r="E494" i="4"/>
  <c r="E490" i="4"/>
  <c r="E486" i="4"/>
  <c r="E482" i="4"/>
  <c r="E478" i="4"/>
  <c r="E461" i="4"/>
  <c r="E470" i="4"/>
  <c r="E466" i="4"/>
  <c r="E446" i="4"/>
  <c r="E454" i="4"/>
  <c r="E450" i="4"/>
  <c r="E474" i="4"/>
  <c r="E462" i="4"/>
  <c r="E458" i="4"/>
  <c r="E442" i="4"/>
  <c r="E438" i="4"/>
  <c r="E473" i="4"/>
  <c r="E469" i="4"/>
  <c r="E465" i="4"/>
  <c r="E457" i="4"/>
  <c r="E453" i="4"/>
  <c r="E449" i="4"/>
  <c r="E445" i="4"/>
  <c r="E441" i="4"/>
  <c r="E472" i="4"/>
  <c r="E468" i="4"/>
  <c r="E464" i="4"/>
  <c r="E460" i="4"/>
  <c r="E456" i="4"/>
  <c r="E452" i="4"/>
  <c r="E448" i="4"/>
  <c r="E444" i="4"/>
  <c r="E440" i="4"/>
  <c r="E475" i="4"/>
  <c r="E471" i="4"/>
  <c r="E467" i="4"/>
  <c r="E463" i="4"/>
  <c r="E459" i="4"/>
  <c r="E455" i="4"/>
  <c r="E451" i="4"/>
  <c r="E447" i="4"/>
  <c r="E443" i="4"/>
  <c r="E439" i="4"/>
  <c r="E341" i="4"/>
  <c r="E373" i="4"/>
  <c r="E361" i="4"/>
  <c r="E353" i="4"/>
  <c r="E397" i="4"/>
  <c r="E393" i="4"/>
  <c r="E385" i="4"/>
  <c r="E369" i="4"/>
  <c r="E392" i="4"/>
  <c r="E381" i="4"/>
  <c r="E368" i="4"/>
  <c r="E349" i="4"/>
  <c r="E388" i="4"/>
  <c r="E389" i="4"/>
  <c r="E377" i="4"/>
  <c r="E365" i="4"/>
  <c r="E345" i="4"/>
  <c r="E357" i="4"/>
  <c r="E396" i="4"/>
  <c r="E384" i="4"/>
  <c r="E380" i="4"/>
  <c r="E376" i="4"/>
  <c r="E372" i="4"/>
  <c r="E364" i="4"/>
  <c r="E360" i="4"/>
  <c r="E356" i="4"/>
  <c r="E352" i="4"/>
  <c r="E348" i="4"/>
  <c r="E344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3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06" i="4"/>
  <c r="E338" i="4"/>
  <c r="E326" i="4"/>
  <c r="E317" i="4"/>
  <c r="E293" i="4"/>
  <c r="E334" i="4"/>
  <c r="E322" i="4"/>
  <c r="E298" i="4"/>
  <c r="E285" i="4"/>
  <c r="E337" i="4"/>
  <c r="E325" i="4"/>
  <c r="E290" i="4"/>
  <c r="E330" i="4"/>
  <c r="E318" i="4"/>
  <c r="E297" i="4"/>
  <c r="E282" i="4"/>
  <c r="E310" i="4"/>
  <c r="E294" i="4"/>
  <c r="E314" i="4"/>
  <c r="E302" i="4"/>
  <c r="E286" i="4"/>
  <c r="E333" i="4"/>
  <c r="E329" i="4"/>
  <c r="E321" i="4"/>
  <c r="E313" i="4"/>
  <c r="E309" i="4"/>
  <c r="E305" i="4"/>
  <c r="E301" i="4"/>
  <c r="E289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39" i="4"/>
  <c r="E252" i="4"/>
  <c r="E203" i="4"/>
  <c r="E192" i="4"/>
  <c r="E232" i="4"/>
  <c r="E183" i="4"/>
  <c r="E255" i="4"/>
  <c r="E214" i="4"/>
  <c r="E168" i="4"/>
  <c r="E264" i="4"/>
  <c r="E248" i="4"/>
  <c r="E228" i="4"/>
  <c r="E198" i="4"/>
  <c r="E182" i="4"/>
  <c r="E262" i="4"/>
  <c r="E243" i="4"/>
  <c r="E227" i="4"/>
  <c r="E195" i="4"/>
  <c r="E171" i="4"/>
  <c r="E272" i="4"/>
  <c r="E256" i="4"/>
  <c r="E240" i="4"/>
  <c r="E216" i="4"/>
  <c r="E172" i="4"/>
  <c r="E164" i="4"/>
  <c r="E244" i="4"/>
  <c r="E200" i="4"/>
  <c r="E236" i="4"/>
  <c r="E208" i="4"/>
  <c r="E187" i="4"/>
  <c r="E180" i="4"/>
  <c r="E280" i="4"/>
  <c r="E260" i="4"/>
  <c r="E251" i="4"/>
  <c r="E242" i="4"/>
  <c r="E235" i="4"/>
  <c r="E224" i="4"/>
  <c r="E204" i="4"/>
  <c r="E196" i="4"/>
  <c r="E184" i="4"/>
  <c r="E176" i="4"/>
  <c r="E166" i="4"/>
  <c r="E276" i="4"/>
  <c r="E268" i="4"/>
  <c r="E220" i="4"/>
  <c r="E212" i="4"/>
  <c r="E188" i="4"/>
  <c r="E279" i="4"/>
  <c r="E275" i="4"/>
  <c r="E271" i="4"/>
  <c r="E267" i="4"/>
  <c r="E263" i="4"/>
  <c r="E259" i="4"/>
  <c r="E247" i="4"/>
  <c r="E231" i="4"/>
  <c r="E223" i="4"/>
  <c r="E219" i="4"/>
  <c r="E215" i="4"/>
  <c r="E211" i="4"/>
  <c r="E207" i="4"/>
  <c r="E199" i="4"/>
  <c r="E191" i="4"/>
  <c r="E179" i="4"/>
  <c r="E175" i="4"/>
  <c r="E167" i="4"/>
  <c r="E278" i="4"/>
  <c r="E274" i="4"/>
  <c r="E270" i="4"/>
  <c r="E266" i="4"/>
  <c r="E258" i="4"/>
  <c r="E254" i="4"/>
  <c r="E250" i="4"/>
  <c r="E246" i="4"/>
  <c r="E238" i="4"/>
  <c r="E234" i="4"/>
  <c r="E230" i="4"/>
  <c r="E226" i="4"/>
  <c r="E222" i="4"/>
  <c r="E218" i="4"/>
  <c r="E210" i="4"/>
  <c r="E206" i="4"/>
  <c r="E202" i="4"/>
  <c r="E194" i="4"/>
  <c r="E190" i="4"/>
  <c r="E186" i="4"/>
  <c r="E178" i="4"/>
  <c r="E174" i="4"/>
  <c r="E170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09" i="4"/>
  <c r="E162" i="4"/>
  <c r="E146" i="4"/>
  <c r="E133" i="4"/>
  <c r="E161" i="4"/>
  <c r="E129" i="4"/>
  <c r="E158" i="4"/>
  <c r="E142" i="4"/>
  <c r="E125" i="4"/>
  <c r="E150" i="4"/>
  <c r="E153" i="4"/>
  <c r="E137" i="4"/>
  <c r="E117" i="4"/>
  <c r="E149" i="4"/>
  <c r="E145" i="4"/>
  <c r="E121" i="4"/>
  <c r="E105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57" i="4"/>
  <c r="E141" i="4"/>
  <c r="E113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54" i="4"/>
  <c r="E138" i="4"/>
  <c r="E134" i="4"/>
  <c r="E130" i="4"/>
  <c r="E126" i="4"/>
  <c r="E122" i="4"/>
  <c r="E118" i="4"/>
  <c r="E114" i="4"/>
  <c r="E110" i="4"/>
  <c r="E106" i="4"/>
  <c r="M126" i="2" l="1"/>
  <c r="M138" i="2"/>
  <c r="M55" i="2"/>
  <c r="M122" i="2"/>
  <c r="M73" i="2"/>
  <c r="M67" i="2"/>
  <c r="M142" i="2"/>
  <c r="M50" i="2"/>
  <c r="M143" i="2"/>
  <c r="M17" i="2"/>
  <c r="M23" i="2"/>
  <c r="M152" i="2"/>
  <c r="M103" i="2"/>
  <c r="M20" i="2"/>
  <c r="M102" i="2"/>
  <c r="M59" i="2"/>
  <c r="M5" i="2"/>
  <c r="M146" i="2"/>
  <c r="M127" i="2"/>
  <c r="M115" i="2"/>
  <c r="M125" i="2"/>
  <c r="M94" i="2"/>
  <c r="M29" i="2"/>
  <c r="M7" i="2"/>
  <c r="M64" i="2"/>
  <c r="M157" i="2"/>
  <c r="M52" i="2"/>
  <c r="M31" i="2"/>
  <c r="M39" i="2"/>
  <c r="M150" i="2"/>
  <c r="M165" i="2"/>
  <c r="M27" i="2"/>
  <c r="M164" i="2"/>
  <c r="M38" i="2"/>
  <c r="M84" i="2"/>
  <c r="M120" i="2"/>
  <c r="M54" i="2"/>
  <c r="M51" i="2"/>
  <c r="M61" i="2"/>
  <c r="M48" i="2"/>
  <c r="M141" i="2"/>
  <c r="M45" i="2"/>
  <c r="M44" i="2"/>
  <c r="M83" i="2"/>
  <c r="M42" i="2"/>
  <c r="M140" i="2"/>
  <c r="M101" i="2"/>
  <c r="M100" i="2"/>
  <c r="M153" i="2"/>
  <c r="M37" i="2"/>
  <c r="M14" i="2"/>
  <c r="M41" i="2"/>
  <c r="M162" i="2"/>
  <c r="M156" i="2"/>
  <c r="M71" i="2"/>
  <c r="M70" i="2"/>
  <c r="M9" i="2"/>
  <c r="M62" i="2"/>
  <c r="G62" i="2"/>
  <c r="E22" i="5" s="1"/>
  <c r="G9" i="2"/>
  <c r="E23" i="5" s="1"/>
  <c r="G70" i="2"/>
  <c r="E24" i="5" s="1"/>
  <c r="G71" i="2"/>
  <c r="E100" i="5" s="1"/>
  <c r="G156" i="2"/>
  <c r="G162" i="2"/>
  <c r="E27" i="5" s="1"/>
  <c r="G41" i="2"/>
  <c r="E28" i="5" s="1"/>
  <c r="G14" i="2"/>
  <c r="G37" i="2"/>
  <c r="E30" i="5" s="1"/>
  <c r="G153" i="2"/>
  <c r="G100" i="2"/>
  <c r="E32" i="5" s="1"/>
  <c r="G101" i="2"/>
  <c r="E33" i="5" s="1"/>
  <c r="G140" i="2"/>
  <c r="E34" i="5" s="1"/>
  <c r="G42" i="2"/>
  <c r="F11" i="6" s="1"/>
  <c r="G83" i="2"/>
  <c r="G44" i="2"/>
  <c r="E37" i="5" s="1"/>
  <c r="G45" i="2"/>
  <c r="E38" i="5" s="1"/>
  <c r="G141" i="2"/>
  <c r="E39" i="5" s="1"/>
  <c r="G48" i="2"/>
  <c r="E40" i="5" s="1"/>
  <c r="G61" i="2"/>
  <c r="E41" i="5" s="1"/>
  <c r="G51" i="2"/>
  <c r="E42" i="5" s="1"/>
  <c r="G54" i="2"/>
  <c r="E43" i="5" s="1"/>
  <c r="G120" i="2"/>
  <c r="E44" i="5" s="1"/>
  <c r="G84" i="2"/>
  <c r="F20" i="6" s="1"/>
  <c r="G38" i="2"/>
  <c r="E46" i="5" s="1"/>
  <c r="G164" i="2"/>
  <c r="E47" i="5" s="1"/>
  <c r="G27" i="2"/>
  <c r="E48" i="5" s="1"/>
  <c r="G165" i="2"/>
  <c r="E49" i="5" s="1"/>
  <c r="G150" i="2"/>
  <c r="E50" i="5" s="1"/>
  <c r="G39" i="2"/>
  <c r="E51" i="5" s="1"/>
  <c r="G31" i="2"/>
  <c r="E52" i="5" s="1"/>
  <c r="G52" i="2"/>
  <c r="F14" i="6" s="1"/>
  <c r="G157" i="2"/>
  <c r="G64" i="2"/>
  <c r="E55" i="5" s="1"/>
  <c r="G7" i="2"/>
  <c r="E56" i="5" s="1"/>
  <c r="G29" i="2"/>
  <c r="E57" i="5" s="1"/>
  <c r="G94" i="2"/>
  <c r="E58" i="5" s="1"/>
  <c r="G125" i="2"/>
  <c r="G115" i="2"/>
  <c r="G127" i="2"/>
  <c r="E61" i="5" s="1"/>
  <c r="G146" i="2"/>
  <c r="G5" i="2"/>
  <c r="F5" i="6" s="1"/>
  <c r="G59" i="2"/>
  <c r="G102" i="2"/>
  <c r="E65" i="5" s="1"/>
  <c r="G20" i="2"/>
  <c r="F9" i="6" s="1"/>
  <c r="G103" i="2"/>
  <c r="E67" i="5" s="1"/>
  <c r="G152" i="2"/>
  <c r="E68" i="5" s="1"/>
  <c r="G23" i="2"/>
  <c r="G17" i="2"/>
  <c r="G143" i="2"/>
  <c r="G50" i="2"/>
  <c r="F13" i="6" s="1"/>
  <c r="G142" i="2"/>
  <c r="E73" i="5" s="1"/>
  <c r="G67" i="2"/>
  <c r="E74" i="5" s="1"/>
  <c r="G73" i="2"/>
  <c r="G122" i="2"/>
  <c r="E76" i="5" s="1"/>
  <c r="G55" i="2"/>
  <c r="G138" i="2"/>
  <c r="F30" i="6" s="1"/>
  <c r="G126" i="2"/>
  <c r="E131" i="5" l="1"/>
  <c r="E134" i="5"/>
  <c r="E75" i="5"/>
  <c r="F18" i="6"/>
  <c r="E71" i="5"/>
  <c r="F32" i="6"/>
  <c r="E62" i="5"/>
  <c r="F33" i="6"/>
  <c r="E77" i="5"/>
  <c r="F15" i="6"/>
  <c r="E64" i="5"/>
  <c r="F17" i="6"/>
  <c r="E60" i="5"/>
  <c r="F25" i="6"/>
  <c r="E31" i="5"/>
  <c r="F36" i="6"/>
  <c r="E72" i="5"/>
  <c r="E78" i="5"/>
  <c r="E103" i="5"/>
  <c r="E63" i="5"/>
  <c r="E35" i="5"/>
  <c r="E53" i="5"/>
  <c r="E66" i="5"/>
  <c r="E69" i="5"/>
  <c r="E25" i="5"/>
  <c r="E79" i="5"/>
  <c r="E59" i="5"/>
  <c r="E26" i="5"/>
  <c r="E54" i="5"/>
  <c r="M74" i="2"/>
  <c r="M34" i="2"/>
  <c r="M78" i="2"/>
  <c r="M16" i="2"/>
  <c r="M40" i="2"/>
  <c r="M13" i="2"/>
  <c r="M89" i="2"/>
  <c r="M90" i="2"/>
  <c r="M80" i="2"/>
  <c r="M93" i="2"/>
  <c r="M137" i="2"/>
  <c r="M99" i="2"/>
  <c r="M79" i="2"/>
  <c r="M6" i="2"/>
  <c r="M26" i="2"/>
  <c r="M28" i="2"/>
  <c r="M2" i="2"/>
  <c r="M85" i="2"/>
  <c r="M66" i="2"/>
  <c r="M82" i="2"/>
  <c r="G74" i="2"/>
  <c r="E3" i="5" s="1"/>
  <c r="G34" i="2"/>
  <c r="E4" i="5" s="1"/>
  <c r="G78" i="2"/>
  <c r="E5" i="5" s="1"/>
  <c r="G16" i="2"/>
  <c r="F8" i="6" s="1"/>
  <c r="G40" i="2"/>
  <c r="E7" i="5" s="1"/>
  <c r="G13" i="2"/>
  <c r="F7" i="6" s="1"/>
  <c r="G89" i="2"/>
  <c r="E9" i="5" s="1"/>
  <c r="G90" i="2"/>
  <c r="G80" i="2"/>
  <c r="E11" i="5" s="1"/>
  <c r="G93" i="2"/>
  <c r="E12" i="5" s="1"/>
  <c r="G137" i="2"/>
  <c r="E13" i="5" s="1"/>
  <c r="G99" i="2"/>
  <c r="E14" i="5" s="1"/>
  <c r="G79" i="2"/>
  <c r="E15" i="5" s="1"/>
  <c r="G6" i="2"/>
  <c r="E16" i="5" s="1"/>
  <c r="G26" i="2"/>
  <c r="E17" i="5" s="1"/>
  <c r="G28" i="2"/>
  <c r="E18" i="5" s="1"/>
  <c r="G2" i="2"/>
  <c r="G85" i="2"/>
  <c r="E117" i="5" s="1"/>
  <c r="G66" i="2"/>
  <c r="E21" i="5" s="1"/>
  <c r="G82" i="2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757" i="1"/>
  <c r="G758" i="1"/>
  <c r="E3" i="4" s="1"/>
  <c r="G759" i="1"/>
  <c r="E4" i="4" s="1"/>
  <c r="G760" i="1"/>
  <c r="G761" i="1"/>
  <c r="E6" i="4" s="1"/>
  <c r="G762" i="1"/>
  <c r="E7" i="4" s="1"/>
  <c r="G763" i="1"/>
  <c r="E8" i="4" s="1"/>
  <c r="G764" i="1"/>
  <c r="E9" i="4" s="1"/>
  <c r="G765" i="1"/>
  <c r="E10" i="4" s="1"/>
  <c r="G766" i="1"/>
  <c r="E12" i="4" s="1"/>
  <c r="G767" i="1"/>
  <c r="E13" i="4" s="1"/>
  <c r="G768" i="1"/>
  <c r="E14" i="4" s="1"/>
  <c r="G769" i="1"/>
  <c r="G770" i="1"/>
  <c r="E16" i="4" s="1"/>
  <c r="G771" i="1"/>
  <c r="E17" i="4" s="1"/>
  <c r="G772" i="1"/>
  <c r="E18" i="4" s="1"/>
  <c r="G773" i="1"/>
  <c r="E19" i="4" s="1"/>
  <c r="G774" i="1"/>
  <c r="E20" i="4" s="1"/>
  <c r="G775" i="1"/>
  <c r="E21" i="4" s="1"/>
  <c r="G776" i="1"/>
  <c r="E22" i="4" s="1"/>
  <c r="G777" i="1"/>
  <c r="E23" i="4" s="1"/>
  <c r="G778" i="1"/>
  <c r="E24" i="4" s="1"/>
  <c r="G779" i="1"/>
  <c r="E25" i="4" s="1"/>
  <c r="G780" i="1"/>
  <c r="E26" i="4" s="1"/>
  <c r="G781" i="1"/>
  <c r="E27" i="4" s="1"/>
  <c r="G782" i="1"/>
  <c r="G783" i="1"/>
  <c r="E29" i="4" s="1"/>
  <c r="G784" i="1"/>
  <c r="E30" i="4" s="1"/>
  <c r="G785" i="1"/>
  <c r="G786" i="1"/>
  <c r="F45" i="3" s="1"/>
  <c r="G787" i="1"/>
  <c r="E33" i="4" s="1"/>
  <c r="G788" i="1"/>
  <c r="F87" i="3" s="1"/>
  <c r="G789" i="1"/>
  <c r="E35" i="4" s="1"/>
  <c r="G790" i="1"/>
  <c r="E36" i="4" s="1"/>
  <c r="G791" i="1"/>
  <c r="E37" i="4" s="1"/>
  <c r="G792" i="1"/>
  <c r="G793" i="1"/>
  <c r="E39" i="4" s="1"/>
  <c r="G794" i="1"/>
  <c r="E40" i="4" s="1"/>
  <c r="G795" i="1"/>
  <c r="E41" i="4" s="1"/>
  <c r="G757" i="1"/>
  <c r="E2" i="4" s="1"/>
  <c r="E19" i="5" l="1"/>
  <c r="F3" i="6"/>
  <c r="E101" i="5"/>
  <c r="F128" i="3"/>
  <c r="F135" i="3"/>
  <c r="F66" i="7"/>
  <c r="E109" i="5"/>
  <c r="E107" i="5"/>
  <c r="E130" i="5"/>
  <c r="E114" i="5"/>
  <c r="E20" i="5"/>
  <c r="E10" i="5"/>
  <c r="E32" i="4"/>
  <c r="E34" i="4"/>
  <c r="F67" i="7"/>
  <c r="E38" i="4"/>
  <c r="F8" i="7"/>
  <c r="E15" i="4"/>
  <c r="F61" i="7"/>
  <c r="E28" i="4"/>
  <c r="E31" i="4"/>
  <c r="E5" i="4"/>
  <c r="E45" i="5"/>
  <c r="E36" i="5"/>
  <c r="E70" i="5"/>
  <c r="E6" i="5"/>
  <c r="E29" i="5"/>
  <c r="E8" i="5"/>
  <c r="E2" i="5"/>
</calcChain>
</file>

<file path=xl/comments1.xml><?xml version="1.0" encoding="utf-8"?>
<comments xmlns="http://schemas.openxmlformats.org/spreadsheetml/2006/main">
  <authors>
    <author>Author</author>
  </authors>
  <commentLis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DOB listed, just 17</t>
        </r>
      </text>
    </comment>
    <comment ref="N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How is he a dropout when he's completed 10th standard?</t>
        </r>
      </text>
    </comment>
  </commentList>
</comments>
</file>

<file path=xl/sharedStrings.xml><?xml version="1.0" encoding="utf-8"?>
<sst xmlns="http://schemas.openxmlformats.org/spreadsheetml/2006/main" count="15410" uniqueCount="3372">
  <si>
    <t>DCC-LMSP Unique ID</t>
  </si>
  <si>
    <t>First Name</t>
  </si>
  <si>
    <t>Last name</t>
  </si>
  <si>
    <t>Cohort</t>
  </si>
  <si>
    <t>Gender</t>
  </si>
  <si>
    <t>Age</t>
  </si>
  <si>
    <t>Total family income P.M.</t>
  </si>
  <si>
    <t>Purpose of applying</t>
  </si>
  <si>
    <t>Scholarship amount applied (In Rs.)</t>
  </si>
  <si>
    <t>Scholarship amount granted by DCC (in Rs.)</t>
  </si>
  <si>
    <t>Status</t>
  </si>
  <si>
    <t>Date of Granting the Scholarship</t>
  </si>
  <si>
    <t>Remarks</t>
  </si>
  <si>
    <t>Center</t>
  </si>
  <si>
    <t>First name</t>
  </si>
  <si>
    <t>Employment Placement</t>
  </si>
  <si>
    <t>Kalarava</t>
  </si>
  <si>
    <t>Dream Mentoring</t>
  </si>
  <si>
    <t>Internship Opprtunity</t>
  </si>
  <si>
    <t>Vocational Training</t>
  </si>
  <si>
    <t>Communication Program</t>
  </si>
  <si>
    <t>Money Management</t>
  </si>
  <si>
    <t>Program attendance</t>
  </si>
  <si>
    <t>Last Name</t>
  </si>
  <si>
    <t>Date of birth</t>
  </si>
  <si>
    <t>Mobile</t>
  </si>
  <si>
    <t>Father Number</t>
  </si>
  <si>
    <t>Mother Number</t>
  </si>
  <si>
    <t>Other Number</t>
  </si>
  <si>
    <t>Start date at LMSP</t>
  </si>
  <si>
    <t>Durtaion in LMSP</t>
  </si>
  <si>
    <t>What were they doing when they joined LMSP</t>
  </si>
  <si>
    <t>Duration in LMSP</t>
  </si>
  <si>
    <t>Status when joining LMSP</t>
  </si>
  <si>
    <t>Tracking start date</t>
  </si>
  <si>
    <t>Details</t>
  </si>
  <si>
    <t>Institue name</t>
  </si>
  <si>
    <t>DCC-LMSP1-2014-15-001</t>
  </si>
  <si>
    <t>DCC-LMSP1-2014-15-002</t>
  </si>
  <si>
    <t>DCC-LMSP1-2014-15-003</t>
  </si>
  <si>
    <t>DCC-LMSP1-2014-15-004</t>
  </si>
  <si>
    <t>DCC-LMSP1-2014-15-005</t>
  </si>
  <si>
    <t>DCC-LMSP1-2014-15-006</t>
  </si>
  <si>
    <t>DCC-LMSP1-2014-15-007</t>
  </si>
  <si>
    <t>DCC-LMSP1-2014-15-008</t>
  </si>
  <si>
    <t>DCC-LMSP1-2014-15-009</t>
  </si>
  <si>
    <t>DCC-LMSP1-2014-15-011</t>
  </si>
  <si>
    <t>DCC-LMSP1-2014-15-012</t>
  </si>
  <si>
    <t>DCC-LMSP1-2014-15-013</t>
  </si>
  <si>
    <t>DCC-LMSP1-2014-15-014</t>
  </si>
  <si>
    <t>DCC-LMSP1-2014-15-015</t>
  </si>
  <si>
    <t>DCC-LMSP1-2014-15-016</t>
  </si>
  <si>
    <t>DCC-LMSP1-2014-15-017</t>
  </si>
  <si>
    <t>DCC-LMSP1-2014-15-018</t>
  </si>
  <si>
    <t>DCC-LMSP1-2014-15-019</t>
  </si>
  <si>
    <t>DCC-LMSP1-2014-15-020</t>
  </si>
  <si>
    <t>DCC-LMSP1-2014-15-021</t>
  </si>
  <si>
    <t>DCC-LMSP1-2014-15-022</t>
  </si>
  <si>
    <t>DCC-LMSP1-2014-15-023</t>
  </si>
  <si>
    <t>DCC-LMSP1-2014-15-024</t>
  </si>
  <si>
    <t>DCC-LMSP1-2014-15-025</t>
  </si>
  <si>
    <t>DCC-LMSP1-2014-15-026</t>
  </si>
  <si>
    <t>DCC-LMSP1-2014-15-027</t>
  </si>
  <si>
    <t>DCC-LMSP1-2014-15-028</t>
  </si>
  <si>
    <t>DCC-LMSP1-2014-15-029</t>
  </si>
  <si>
    <t>DCC-LMSP1-2014-15-030</t>
  </si>
  <si>
    <t>DCC-LMSP1-2014-15-031</t>
  </si>
  <si>
    <t>DCC-LMSP1-2014-15-032</t>
  </si>
  <si>
    <t>DCC-LMSP1-2014-15-033</t>
  </si>
  <si>
    <t>DCC-LMSP1-2014-15-034</t>
  </si>
  <si>
    <t>DCC-LMSP1-2014-15-035</t>
  </si>
  <si>
    <t>DCC-LMSP1-2014-15-036</t>
  </si>
  <si>
    <t>DCC-LMSP1-2014-15-037</t>
  </si>
  <si>
    <t>DCC-LMSP1-2014-15-038</t>
  </si>
  <si>
    <t>DCC-LMSP1-2014-15-039</t>
  </si>
  <si>
    <t>DCC-LMSP1-2014-15-040</t>
  </si>
  <si>
    <t>DCC-LMSP1-2014-15-041</t>
  </si>
  <si>
    <t>DCC-LMSP1-2014-15-042</t>
  </si>
  <si>
    <t>DCC-LMSP1-2014-15-043</t>
  </si>
  <si>
    <t>DCC-LMSP1-2014-15-044</t>
  </si>
  <si>
    <t>Sindhu</t>
  </si>
  <si>
    <t>Acharya.T</t>
  </si>
  <si>
    <t>Dhanlakshmi</t>
  </si>
  <si>
    <t>G.N</t>
  </si>
  <si>
    <t>Sukanya</t>
  </si>
  <si>
    <t>G</t>
  </si>
  <si>
    <t>Nithya</t>
  </si>
  <si>
    <t>M</t>
  </si>
  <si>
    <t>Sowmeya</t>
  </si>
  <si>
    <t>N</t>
  </si>
  <si>
    <t>Priya</t>
  </si>
  <si>
    <t>D</t>
  </si>
  <si>
    <t>Ashwini</t>
  </si>
  <si>
    <t>T.R</t>
  </si>
  <si>
    <t>Kavya</t>
  </si>
  <si>
    <t>K</t>
  </si>
  <si>
    <t>Anthony</t>
  </si>
  <si>
    <t>Vijay</t>
  </si>
  <si>
    <t>Rajesh</t>
  </si>
  <si>
    <t>N.H</t>
  </si>
  <si>
    <t>Fakeerabi</t>
  </si>
  <si>
    <t>Chaithra</t>
  </si>
  <si>
    <t>R.V</t>
  </si>
  <si>
    <t>Shashi</t>
  </si>
  <si>
    <t>Kala</t>
  </si>
  <si>
    <t>Simran</t>
  </si>
  <si>
    <t>Taj.s</t>
  </si>
  <si>
    <t>Nayana</t>
  </si>
  <si>
    <t>S</t>
  </si>
  <si>
    <t>B</t>
  </si>
  <si>
    <t>Syed</t>
  </si>
  <si>
    <t>Ibrahim</t>
  </si>
  <si>
    <t>Thirumalesha</t>
  </si>
  <si>
    <t>M.G</t>
  </si>
  <si>
    <t>Rekha</t>
  </si>
  <si>
    <t>V</t>
  </si>
  <si>
    <t>Teja</t>
  </si>
  <si>
    <t>Naziya</t>
  </si>
  <si>
    <t>Deepa</t>
  </si>
  <si>
    <t>A</t>
  </si>
  <si>
    <t>Chithra</t>
  </si>
  <si>
    <t>Kavitha</t>
  </si>
  <si>
    <t>R</t>
  </si>
  <si>
    <t>Vanitha</t>
  </si>
  <si>
    <t>Jadhav</t>
  </si>
  <si>
    <t>Asha</t>
  </si>
  <si>
    <t>Sujatha</t>
  </si>
  <si>
    <t>C</t>
  </si>
  <si>
    <t>Bhairavi</t>
  </si>
  <si>
    <t>C.D</t>
  </si>
  <si>
    <t>Bhavya</t>
  </si>
  <si>
    <t>Sushma</t>
  </si>
  <si>
    <t>Indra</t>
  </si>
  <si>
    <t>Seema</t>
  </si>
  <si>
    <t>B.M</t>
  </si>
  <si>
    <t>Pavithra</t>
  </si>
  <si>
    <t>Varicathe</t>
  </si>
  <si>
    <t>Rashida</t>
  </si>
  <si>
    <t>Banu</t>
  </si>
  <si>
    <t>Narasimha</t>
  </si>
  <si>
    <t>Ebenezer</t>
  </si>
  <si>
    <t>Balaji</t>
  </si>
  <si>
    <t>Riyaz</t>
  </si>
  <si>
    <t>Muktar</t>
  </si>
  <si>
    <t>Ahmed.M</t>
  </si>
  <si>
    <t>Shashikala</t>
  </si>
  <si>
    <t>Vinod</t>
  </si>
  <si>
    <t>Kumar.M Jadhav</t>
  </si>
  <si>
    <t>Sharanya</t>
  </si>
  <si>
    <t>Amith</t>
  </si>
  <si>
    <t>Kumar.N</t>
  </si>
  <si>
    <t>Nadiya</t>
  </si>
  <si>
    <t>A1</t>
  </si>
  <si>
    <t>Female</t>
  </si>
  <si>
    <t>Male</t>
  </si>
  <si>
    <t>25/3/1996</t>
  </si>
  <si>
    <t>19/2/1997</t>
  </si>
  <si>
    <t>19/4/1996</t>
  </si>
  <si>
    <t>15/7/1996</t>
  </si>
  <si>
    <t>27/12/1996</t>
  </si>
  <si>
    <t>16/12/1995</t>
  </si>
  <si>
    <t>14/2/1997</t>
  </si>
  <si>
    <t>23/12/1996</t>
  </si>
  <si>
    <t>23/11/1995</t>
  </si>
  <si>
    <t>27/5/1997</t>
  </si>
  <si>
    <t>31/8/1998</t>
  </si>
  <si>
    <t>28/9/1996</t>
  </si>
  <si>
    <t>28/4/1997</t>
  </si>
  <si>
    <t>24/4/1991</t>
  </si>
  <si>
    <t>Senior Secondary/PUC</t>
  </si>
  <si>
    <t>School/Secondary</t>
  </si>
  <si>
    <t>DCC-LMSP2-2014-15-001</t>
  </si>
  <si>
    <t>DCC-LMSP2-2014-15-002</t>
  </si>
  <si>
    <t>DCC-LMSP2-2014-15-003</t>
  </si>
  <si>
    <t>DCC-LMSP2-2014-15-004</t>
  </si>
  <si>
    <t>DCC-LMSP2-2014-15-005</t>
  </si>
  <si>
    <t>DCC-LMSP2-2014-15-006</t>
  </si>
  <si>
    <t>DCC-LMSP2-2014-15-007</t>
  </si>
  <si>
    <t>DCC-LMSP2-2014-15-008</t>
  </si>
  <si>
    <t>DCC-LMSP2-2014-15-009</t>
  </si>
  <si>
    <t>DCC-LMSP2-2014-15-010</t>
  </si>
  <si>
    <t>DCC-LMSP2-2014-15-011</t>
  </si>
  <si>
    <t>DCC-LMSP2-2014-15-012</t>
  </si>
  <si>
    <t>DCC-LMSP2-2014-15-013</t>
  </si>
  <si>
    <t>DCC-LMSP2-2014-15-014</t>
  </si>
  <si>
    <t>DCC-LMSP2-2014-15-015</t>
  </si>
  <si>
    <t>DCC-LMSP2-2014-15-016</t>
  </si>
  <si>
    <t>DCC-LMSP2-2014-15-017</t>
  </si>
  <si>
    <t>DCC-LMSP2-2014-15-018</t>
  </si>
  <si>
    <t>DCC-LMSP2-2014-15-019</t>
  </si>
  <si>
    <t>DCC-LMSP2-2014-15-020</t>
  </si>
  <si>
    <t>DCC-LMSP2-2014-15-021</t>
  </si>
  <si>
    <t>DCC-LMSP2-2014-15-022</t>
  </si>
  <si>
    <t>DCC-LMSP2-2014-15-023</t>
  </si>
  <si>
    <t>DCC-LMSP2-2014-15-024</t>
  </si>
  <si>
    <t>DCC-LMSP2-2014-15-025</t>
  </si>
  <si>
    <t>DCC-LMSP2-2014-15-026</t>
  </si>
  <si>
    <t>DCC-LMSP2-2014-15-027</t>
  </si>
  <si>
    <t>DCC-LMSP2-2014-15-028</t>
  </si>
  <si>
    <t>DCC-LMSP2-2014-15-029</t>
  </si>
  <si>
    <t>DCC-LMSP2-2014-15-030</t>
  </si>
  <si>
    <t>DCC-LMSP2-2014-15-031</t>
  </si>
  <si>
    <t>DCC-LMSP2-2014-15-032</t>
  </si>
  <si>
    <t>DCC-LMSP2-2014-15-033</t>
  </si>
  <si>
    <t>DCC-LMSP2-2014-15-034</t>
  </si>
  <si>
    <t>DCC-LMSP2-2014-15-035</t>
  </si>
  <si>
    <t>DCC-LMSP2-2014-15-036</t>
  </si>
  <si>
    <t>DCC-LMSP2-2014-15-037</t>
  </si>
  <si>
    <t>DCC-LMSP2-2014-15-038</t>
  </si>
  <si>
    <t>DCC-LMSP2-2014-15-039</t>
  </si>
  <si>
    <t>DCC-LMSP2-2014-15-040</t>
  </si>
  <si>
    <t>DCC-LMSP2-2014-15-041</t>
  </si>
  <si>
    <t>DCC-LMSP2-2014-15-042</t>
  </si>
  <si>
    <t>DCC-LMSP2-2014-15-043</t>
  </si>
  <si>
    <t>DCC-LMSP2-2014-15-044</t>
  </si>
  <si>
    <t>DCC-LMSP2-2014-15-045</t>
  </si>
  <si>
    <t>DCC-LMSP2-2014-15-046</t>
  </si>
  <si>
    <t>DCC-LMSP2-2014-15-047</t>
  </si>
  <si>
    <t>DCC-LMSP2-2014-15-048</t>
  </si>
  <si>
    <t>DCC-LMSP2-2014-15-049</t>
  </si>
  <si>
    <t>DCC-LMSP2-2014-15-050</t>
  </si>
  <si>
    <t>DCC-LMSP2-2014-15-051</t>
  </si>
  <si>
    <t>DCC-LMSP2-2014-15-052</t>
  </si>
  <si>
    <t>DCC-LMSP2-2014-15-053</t>
  </si>
  <si>
    <t>DCC-LMSP2-2014-15-054</t>
  </si>
  <si>
    <t>DCC-LMSP2-2014-15-055</t>
  </si>
  <si>
    <t>DCC-LMSP2-2014-15-056</t>
  </si>
  <si>
    <t>DCC-LMSP2-2014-15-057</t>
  </si>
  <si>
    <t>DCC-LMSP2-2014-15-058</t>
  </si>
  <si>
    <t>DCC-LMSP2-2014-15-059</t>
  </si>
  <si>
    <t>DCC-LMSP2-2014-15-060</t>
  </si>
  <si>
    <t>DCC-LMSP2-2014-15-061</t>
  </si>
  <si>
    <t>DCC-LMSP2-2014-15-062</t>
  </si>
  <si>
    <t>DCC-LMSP2-2014-15-063</t>
  </si>
  <si>
    <t>DCC-LMSP2-2014-15-064</t>
  </si>
  <si>
    <t>DCC-LMSP2-2014-15-065</t>
  </si>
  <si>
    <t>DCC-LMSP2-2014-15-066</t>
  </si>
  <si>
    <t>DCC-LMSP2-2014-15-067</t>
  </si>
  <si>
    <t>DCC-LMSP2-2014-15-068</t>
  </si>
  <si>
    <t>DCC-LMSP2-2014-15-069</t>
  </si>
  <si>
    <t>DCC-LMSP2-2014-15-070</t>
  </si>
  <si>
    <t>DCC-LMSP2-2014-15-071</t>
  </si>
  <si>
    <t>DCC-LMSP2-2014-15-072</t>
  </si>
  <si>
    <t>DCC-LMSP2-2014-15-073</t>
  </si>
  <si>
    <t>DCC-LMSP2-2014-15-074</t>
  </si>
  <si>
    <t>DCC-LMSP2-2014-15-075</t>
  </si>
  <si>
    <t>DCC-LMSP2-2014-15-076</t>
  </si>
  <si>
    <t>DCC-LMSP2-2014-15-077</t>
  </si>
  <si>
    <t>DCC-LMSP2-2014-15-078</t>
  </si>
  <si>
    <t>Mamatha</t>
  </si>
  <si>
    <t>Latha</t>
  </si>
  <si>
    <t>BiBi Fathima</t>
  </si>
  <si>
    <t>Madhu Kumar</t>
  </si>
  <si>
    <t>Aruna</t>
  </si>
  <si>
    <t>K.S</t>
  </si>
  <si>
    <t>Chandramma</t>
  </si>
  <si>
    <t>Archana</t>
  </si>
  <si>
    <t>K.L</t>
  </si>
  <si>
    <t>Manjula</t>
  </si>
  <si>
    <t>B.C</t>
  </si>
  <si>
    <t>Manjunath</t>
  </si>
  <si>
    <t>V.K</t>
  </si>
  <si>
    <t>Mala</t>
  </si>
  <si>
    <t>Manoj</t>
  </si>
  <si>
    <t>Shilpa</t>
  </si>
  <si>
    <t>T</t>
  </si>
  <si>
    <t>Muddhu Krishna</t>
  </si>
  <si>
    <t>Mahesh</t>
  </si>
  <si>
    <t>Ambarish</t>
  </si>
  <si>
    <t>Asif</t>
  </si>
  <si>
    <t>M.S</t>
  </si>
  <si>
    <t>Bharath</t>
  </si>
  <si>
    <t>Abubakar Siddiq</t>
  </si>
  <si>
    <t>A.S</t>
  </si>
  <si>
    <t>Manasa</t>
  </si>
  <si>
    <t>kavyashree</t>
  </si>
  <si>
    <t>A2</t>
  </si>
  <si>
    <t>28/5/1997</t>
  </si>
  <si>
    <t>27/11/1997</t>
  </si>
  <si>
    <t>13/10/1997</t>
  </si>
  <si>
    <t>15/1/1998</t>
  </si>
  <si>
    <t>18/12/1997</t>
  </si>
  <si>
    <t>29/11/1995</t>
  </si>
  <si>
    <t>24/11/1997</t>
  </si>
  <si>
    <t>16/7/1997</t>
  </si>
  <si>
    <t>Kalyan Kumar</t>
  </si>
  <si>
    <t xml:space="preserve">Amrutha </t>
  </si>
  <si>
    <t>N S</t>
  </si>
  <si>
    <t>Kushboo</t>
  </si>
  <si>
    <t>Lakshmi</t>
  </si>
  <si>
    <t>J</t>
  </si>
  <si>
    <t>Sunitha</t>
  </si>
  <si>
    <t xml:space="preserve">N </t>
  </si>
  <si>
    <t>Umesh</t>
  </si>
  <si>
    <t>Chandrashekar</t>
  </si>
  <si>
    <t>Chaithra Shree</t>
  </si>
  <si>
    <t>P</t>
  </si>
  <si>
    <t>Suma</t>
  </si>
  <si>
    <t>Nagaraj</t>
  </si>
  <si>
    <t>L</t>
  </si>
  <si>
    <t>Nagesh</t>
  </si>
  <si>
    <t>H R</t>
  </si>
  <si>
    <t>Shreedhar</t>
  </si>
  <si>
    <t>G R</t>
  </si>
  <si>
    <t>Chethan</t>
  </si>
  <si>
    <t>K C</t>
  </si>
  <si>
    <t xml:space="preserve">Deepa </t>
  </si>
  <si>
    <t>Deepika</t>
  </si>
  <si>
    <t>A M</t>
  </si>
  <si>
    <t>Shruthi</t>
  </si>
  <si>
    <t>Dhakshayini</t>
  </si>
  <si>
    <t>Kalpana</t>
  </si>
  <si>
    <t>Divya Rani</t>
  </si>
  <si>
    <t>H C</t>
  </si>
  <si>
    <t>Hairini</t>
  </si>
  <si>
    <t>Reshma</t>
  </si>
  <si>
    <t xml:space="preserve">G </t>
  </si>
  <si>
    <t>Chandana</t>
  </si>
  <si>
    <t>N K R</t>
  </si>
  <si>
    <t>Bala Krishna</t>
  </si>
  <si>
    <t xml:space="preserve">Yashoda </t>
  </si>
  <si>
    <t>Stella Mary</t>
  </si>
  <si>
    <t>Chandrakala</t>
  </si>
  <si>
    <t>Bhargav</t>
  </si>
  <si>
    <t>R V</t>
  </si>
  <si>
    <t>Gajendra</t>
  </si>
  <si>
    <t>K G</t>
  </si>
  <si>
    <t xml:space="preserve">Kavitha </t>
  </si>
  <si>
    <t>C M</t>
  </si>
  <si>
    <t>Amitha</t>
  </si>
  <si>
    <t xml:space="preserve">A </t>
  </si>
  <si>
    <t xml:space="preserve">Bharathi </t>
  </si>
  <si>
    <t>Meena</t>
  </si>
  <si>
    <t>Sangeetha</t>
  </si>
  <si>
    <t>Rajini</t>
  </si>
  <si>
    <t>K R</t>
  </si>
  <si>
    <t>Saniya Begum</t>
  </si>
  <si>
    <t>Soujanya</t>
  </si>
  <si>
    <t>Amarnath</t>
  </si>
  <si>
    <t>Nagma Sulthana</t>
  </si>
  <si>
    <t>Suhasini</t>
  </si>
  <si>
    <t>Simran taj</t>
  </si>
  <si>
    <t>Divya Bharathi</t>
  </si>
  <si>
    <t>Siddesha</t>
  </si>
  <si>
    <t>M O</t>
  </si>
  <si>
    <t xml:space="preserve">Keerthi </t>
  </si>
  <si>
    <t>Lakshmi Devi</t>
  </si>
  <si>
    <t>Sabiha Begum</t>
  </si>
  <si>
    <t>Hanisha</t>
  </si>
  <si>
    <t xml:space="preserve">Shilpa </t>
  </si>
  <si>
    <t>Graduate/Degree</t>
  </si>
  <si>
    <t>Tracking Call</t>
  </si>
  <si>
    <t>Tabassum</t>
  </si>
  <si>
    <t>DCC 1</t>
  </si>
  <si>
    <t>To Pursue 2nd PUC</t>
  </si>
  <si>
    <t>Sushmitha</t>
  </si>
  <si>
    <t>Sneha</t>
  </si>
  <si>
    <t>Santhosh</t>
  </si>
  <si>
    <t>Harsha</t>
  </si>
  <si>
    <t>Satish</t>
  </si>
  <si>
    <t>Chitra</t>
  </si>
  <si>
    <t>DCC-LMSP1-2013-14-001</t>
  </si>
  <si>
    <t>DCC-LMSP1-2013-14-002</t>
  </si>
  <si>
    <t>DCC-LMSP1-2013-14-003</t>
  </si>
  <si>
    <t>DCC-LMSP1-2013-14-004</t>
  </si>
  <si>
    <t>DCC-LMSP1-2013-14-005</t>
  </si>
  <si>
    <t>DCC-LMSP1-2013-14-006</t>
  </si>
  <si>
    <t>DCC-LMSP1-2013-14-007</t>
  </si>
  <si>
    <t>DCC-LMSP1-2013-14-008</t>
  </si>
  <si>
    <t>DCC-LMSP1-2013-14-009</t>
  </si>
  <si>
    <t>DCC-LMSP1-2013-14-010</t>
  </si>
  <si>
    <t>DCC-LMSP1-2013-14-011</t>
  </si>
  <si>
    <t>DCC-LMSP1-2013-14-012</t>
  </si>
  <si>
    <t>DCC-LMSP1-2013-14-013</t>
  </si>
  <si>
    <t>DCC-LMSP1-2013-14-014</t>
  </si>
  <si>
    <t>DCC-LMSP1-2013-14-015</t>
  </si>
  <si>
    <t>DCC-LMSP1-2013-14-016</t>
  </si>
  <si>
    <t>DCC-LMSP1-2013-14-017</t>
  </si>
  <si>
    <t>DCC-LMSP1-2013-14-018</t>
  </si>
  <si>
    <t>DCC-LMSP1-2013-14-019</t>
  </si>
  <si>
    <t>DCC-LMSP1-2013-14-020</t>
  </si>
  <si>
    <t>DCC-LMSP1-2013-14-021</t>
  </si>
  <si>
    <t>DCC-LMSP1-2013-14-022</t>
  </si>
  <si>
    <t>DCC-LMSP1-2013-14-023</t>
  </si>
  <si>
    <t>DCC-LMSP1-2013-14-024</t>
  </si>
  <si>
    <t>DCC-LMSP1-2013-14-025</t>
  </si>
  <si>
    <t>DCC-LMSP1-2013-14-026</t>
  </si>
  <si>
    <t>DCC-LMSP1-2013-14-027</t>
  </si>
  <si>
    <t>DCC-LMSP1-2013-14-028</t>
  </si>
  <si>
    <t>DCC-LMSP1-2013-14-029</t>
  </si>
  <si>
    <t>DCC-LMSP1-2013-14-030</t>
  </si>
  <si>
    <t>DCC-LMSP1-2013-14-031</t>
  </si>
  <si>
    <t>DCC-LMSP1-2013-14-032</t>
  </si>
  <si>
    <t>DCC-LMSP1-2013-14-033</t>
  </si>
  <si>
    <t>DCC-LMSP1-2013-14-034</t>
  </si>
  <si>
    <t>DCC-LMSP1-2013-14-035</t>
  </si>
  <si>
    <t>DCC-LMSP1-2013-14-036</t>
  </si>
  <si>
    <t>DCC-LMSP1-2013-14-037</t>
  </si>
  <si>
    <t>DCC-LMSP1-2013-14-038</t>
  </si>
  <si>
    <t>DCC-LMSP1-2013-14-039</t>
  </si>
  <si>
    <t>DCC-LMSP1-2013-14-040</t>
  </si>
  <si>
    <t>DCC-LMSP1-2013-14-041</t>
  </si>
  <si>
    <t>DCC-LMSP1-2013-14-042</t>
  </si>
  <si>
    <t>DCC-LMSP1-2013-14-043</t>
  </si>
  <si>
    <t>DCC-LMSP1-2013-14-044</t>
  </si>
  <si>
    <t>DCC-LMSP1-2013-14-045</t>
  </si>
  <si>
    <t>DCC-LMSP1-2013-14-046</t>
  </si>
  <si>
    <t>DCC-LMSP1-2013-14-047</t>
  </si>
  <si>
    <t>DCC-LMSP1-2013-14-048</t>
  </si>
  <si>
    <t>DCC-LMSP1-2013-14-049</t>
  </si>
  <si>
    <t>DCC-LMSP1-2013-14-050</t>
  </si>
  <si>
    <t>DCC-LMSP1-2013-14-051</t>
  </si>
  <si>
    <t>DCC-LMSP1-2013-14-052</t>
  </si>
  <si>
    <t>DCC-LMSP1-2013-14-053</t>
  </si>
  <si>
    <t>DCC-LMSP1-2013-14-054</t>
  </si>
  <si>
    <t>DCC-LMSP1-2013-14-055</t>
  </si>
  <si>
    <t>DCC-LMSP1-2013-14-056</t>
  </si>
  <si>
    <t>DCC-LMSP1-2013-14-057</t>
  </si>
  <si>
    <t>DCC-LMSP1-2013-14-058</t>
  </si>
  <si>
    <t>DCC-LMSP1-2013-14-059</t>
  </si>
  <si>
    <t>DCC-LMSP1-2013-14-060</t>
  </si>
  <si>
    <t>DCC-LMSP1-2013-14-061</t>
  </si>
  <si>
    <t>DCC-LMSP1-2013-14-062</t>
  </si>
  <si>
    <t>DCC-LMSP1-2013-14-063</t>
  </si>
  <si>
    <t>DCC-LMSP1-2013-14-064</t>
  </si>
  <si>
    <t>DCC-LMSP1-2013-14-065</t>
  </si>
  <si>
    <t>DCC-LMSP1-2013-14-066</t>
  </si>
  <si>
    <t>DCC-LMSP1-2013-14-067</t>
  </si>
  <si>
    <t>DCC-LMSP1-2013-14-068</t>
  </si>
  <si>
    <t>DCC-LMSP1-2013-14-069</t>
  </si>
  <si>
    <t>DCC-LMSP1-2013-14-070</t>
  </si>
  <si>
    <t>DCC-LMSP1-2013-14-071</t>
  </si>
  <si>
    <t>DCC-LMSP1-2013-14-072</t>
  </si>
  <si>
    <t>DCC-LMSP1-2013-14-073</t>
  </si>
  <si>
    <t>DCC-LMSP1-2013-14-074</t>
  </si>
  <si>
    <t>DCC-LMSP1-2013-14-075</t>
  </si>
  <si>
    <t>DCC-LMSP1-2013-14-076</t>
  </si>
  <si>
    <t>DCC-LMSP1-2013-14-077</t>
  </si>
  <si>
    <t>DCC-LMSP1-2013-14-078</t>
  </si>
  <si>
    <t>DCC-LMSP1-2013-14-079</t>
  </si>
  <si>
    <t>DCC-LMSP1-2013-14-080</t>
  </si>
  <si>
    <t>DCC-LMSP1-2013-14-081</t>
  </si>
  <si>
    <t>DCC-LMSP1-2013-14-082</t>
  </si>
  <si>
    <t>DCC-LMSP1-2013-14-083</t>
  </si>
  <si>
    <t>DCC-LMSP1-2013-14-084</t>
  </si>
  <si>
    <t>DCC-LMSP1-2013-14-085</t>
  </si>
  <si>
    <t>DCC-LMSP1-2013-14-086</t>
  </si>
  <si>
    <t>DCC-LMSP1-2013-14-087</t>
  </si>
  <si>
    <t>DCC-LMSP1-2013-14-088</t>
  </si>
  <si>
    <t>DCC-LMSP1-2013-14-089</t>
  </si>
  <si>
    <t>DCC-LMSP1-2013-14-090</t>
  </si>
  <si>
    <t>DCC-LMSP1-2013-14-091</t>
  </si>
  <si>
    <t>DCC-LMSP1-2013-14-092</t>
  </si>
  <si>
    <t>DCC-LMSP1-2013-14-093</t>
  </si>
  <si>
    <t>DCC-LMSP1-2013-14-094</t>
  </si>
  <si>
    <t>DCC-LMSP1-2013-14-095</t>
  </si>
  <si>
    <t>DCC-LMSP1-2013-14-096</t>
  </si>
  <si>
    <t>DCC-LMSP1-2013-14-097</t>
  </si>
  <si>
    <t>DCC-LMSP1-2013-14-098</t>
  </si>
  <si>
    <t>DCC-LMSP1-2013-14-099</t>
  </si>
  <si>
    <t>DCC-LMSP1-2013-14-100</t>
  </si>
  <si>
    <t>DCC-LMSP1-2013-14-101</t>
  </si>
  <si>
    <t>DCC-LMSP1-2013-14-102</t>
  </si>
  <si>
    <t>DCC-LMSP1-2013-14-103</t>
  </si>
  <si>
    <t>DCC-LMSP1-2013-14-104</t>
  </si>
  <si>
    <t>DCC-LMSP1-2013-14-105</t>
  </si>
  <si>
    <t>DCC-LMSP1-2013-14-106</t>
  </si>
  <si>
    <t>DCC-LMSP1-2013-14-107</t>
  </si>
  <si>
    <t>DCC-LMSP1-2013-14-108</t>
  </si>
  <si>
    <t>DCC-LMSP1-2013-14-109</t>
  </si>
  <si>
    <t>DCC-LMSP1-2013-14-110</t>
  </si>
  <si>
    <t>DCC-LMSP1-2013-14-111</t>
  </si>
  <si>
    <t>DCC-LMSP1-2013-14-112</t>
  </si>
  <si>
    <t>DCC-LMSP1-2013-14-113</t>
  </si>
  <si>
    <t>DCC-LMSP1-2013-14-114</t>
  </si>
  <si>
    <t>DCC-LMSP1-2013-14-115</t>
  </si>
  <si>
    <t>DCC-LMSP1-2013-14-116</t>
  </si>
  <si>
    <t>DCC-LMSP1-2013-14-117</t>
  </si>
  <si>
    <t>DCC-LMSP1-2013-14-118</t>
  </si>
  <si>
    <t>DCC-LMSP1-2013-14-119</t>
  </si>
  <si>
    <t>DCC-LMSP1-2013-14-120</t>
  </si>
  <si>
    <t>DCC-LMSP1-2013-14-121</t>
  </si>
  <si>
    <t>DCC-LMSP1-2013-14-122</t>
  </si>
  <si>
    <t>DCC-LMSP1-2013-14-123</t>
  </si>
  <si>
    <t>DCC-LMSP1-2013-14-124</t>
  </si>
  <si>
    <t>DCC-LMSP1-2013-14-125</t>
  </si>
  <si>
    <t>DCC-LMSP1-2013-14-126</t>
  </si>
  <si>
    <t>DCC-LMSP1-2013-14-127</t>
  </si>
  <si>
    <t>DCC-LMSP1-2013-14-128</t>
  </si>
  <si>
    <t>DCC-LMSP1-2013-14-129</t>
  </si>
  <si>
    <t>DCC-LMSP1-2013-14-130</t>
  </si>
  <si>
    <t>DCC-LMSP1-2013-14-131</t>
  </si>
  <si>
    <t>DCC-LMSP1-2013-14-132</t>
  </si>
  <si>
    <t>DCC-LMSP1-2013-14-133</t>
  </si>
  <si>
    <t>DCC-LMSP1-2013-14-134</t>
  </si>
  <si>
    <t>DCC-LMSP1-2013-14-135</t>
  </si>
  <si>
    <t>DCC-LMSP1-2013-14-136</t>
  </si>
  <si>
    <t>DCC-LMSP1-2013-14-137</t>
  </si>
  <si>
    <t>DCC-LMSP1-2013-14-138</t>
  </si>
  <si>
    <t>DCC-LMSP1-2013-14-139</t>
  </si>
  <si>
    <t>DCC-LMSP1-2013-14-140</t>
  </si>
  <si>
    <t>DCC-LMSP1-2013-14-141</t>
  </si>
  <si>
    <t>DCC-LMSP1-2013-14-142</t>
  </si>
  <si>
    <t>DCC-LMSP1-2013-14-143</t>
  </si>
  <si>
    <t>DCC-LMSP1-2013-14-144</t>
  </si>
  <si>
    <t>DCC-LMSP1-2013-14-145</t>
  </si>
  <si>
    <t>DCC-LMSP1-2013-14-146</t>
  </si>
  <si>
    <t>DCC-LMSP1-2013-14-147</t>
  </si>
  <si>
    <t>DCC-LMSP1-2013-14-148</t>
  </si>
  <si>
    <t>DCC-LMSP1-2013-14-149</t>
  </si>
  <si>
    <t>DCC-LMSP1-2013-14-150</t>
  </si>
  <si>
    <t>DCC-LMSP1-2013-14-151</t>
  </si>
  <si>
    <t>DCC-LMSP1-2013-14-152</t>
  </si>
  <si>
    <t>DCC-LMSP1-2013-14-153</t>
  </si>
  <si>
    <t>DCC-LMSP1-2013-14-154</t>
  </si>
  <si>
    <t>DCC-LMSP1-2013-14-155</t>
  </si>
  <si>
    <t>DCC-LMSP1-2013-14-156</t>
  </si>
  <si>
    <t>DCC-LMSP1-2013-14-157</t>
  </si>
  <si>
    <t>DCC-LMSP1-2013-14-158</t>
  </si>
  <si>
    <t>DCC-LMSP1-2013-14-159</t>
  </si>
  <si>
    <t>DCC-LMSP1-2013-14-160</t>
  </si>
  <si>
    <t>DCC-LMSP1-2013-14-161</t>
  </si>
  <si>
    <t>DCC-LMSP1-2013-14-162</t>
  </si>
  <si>
    <t>DCC-LMSP1-2013-14-163</t>
  </si>
  <si>
    <t>DCC-LMSP1-2013-14-164</t>
  </si>
  <si>
    <t>DCC-LMSP1-2013-14-165</t>
  </si>
  <si>
    <t>DCC-LMSP1-2013-14-166</t>
  </si>
  <si>
    <t>DCC-LMSP1-2013-14-167</t>
  </si>
  <si>
    <t>DCC-LMSP1-2013-14-168</t>
  </si>
  <si>
    <t>DCC-LMSP1-2013-14-169</t>
  </si>
  <si>
    <t>DCC-LMSP1-2013-14-170</t>
  </si>
  <si>
    <t>DCC-LMSP1-2013-14-171</t>
  </si>
  <si>
    <t>DCC-LMSP1-2013-14-172</t>
  </si>
  <si>
    <t>DCC-LMSP1-2013-14-173</t>
  </si>
  <si>
    <t>DCC-LMSP1-2013-14-174</t>
  </si>
  <si>
    <t>DCC-LMSP1-2013-14-175</t>
  </si>
  <si>
    <t>DCC-LMSP1-2013-14-176</t>
  </si>
  <si>
    <t>DCC-LMSP1-2013-14-177</t>
  </si>
  <si>
    <t>DCC-LMSP1-2013-14-178</t>
  </si>
  <si>
    <t>DCC-LMSP1-2013-14-179</t>
  </si>
  <si>
    <t>DCC-LMSP1-2013-14-180</t>
  </si>
  <si>
    <t>DCC-LMSP1-2013-14-181</t>
  </si>
  <si>
    <t>DCC-LMSP1-2013-14-182</t>
  </si>
  <si>
    <t>DCC-LMSP1-2013-14-183</t>
  </si>
  <si>
    <t>DCC-LMSP1-2013-14-184</t>
  </si>
  <si>
    <t>DCC-LMSP1-2013-14-185</t>
  </si>
  <si>
    <t>DCC-LMSP1-2013-14-186</t>
  </si>
  <si>
    <t>DCC-LMSP1-2013-14-187</t>
  </si>
  <si>
    <t>DCC-LMSP1-2013-14-188</t>
  </si>
  <si>
    <t>DCC-LMSP1-2013-14-189</t>
  </si>
  <si>
    <t>DCC-LMSP1-2013-14-190</t>
  </si>
  <si>
    <t>DCC-LMSP1-2013-14-191</t>
  </si>
  <si>
    <t>DCC-LMSP1-2013-14-192</t>
  </si>
  <si>
    <t>DCC-LMSP1-2013-14-193</t>
  </si>
  <si>
    <t>DCC-LMSP1-2013-14-194</t>
  </si>
  <si>
    <t>DCC-LMSP1-2013-14-195</t>
  </si>
  <si>
    <t>DCC-LMSP1-2013-14-196</t>
  </si>
  <si>
    <t>DCC-LMSP1-2013-14-197</t>
  </si>
  <si>
    <t>DCC-LMSP1-2013-14-198</t>
  </si>
  <si>
    <t>DCC-LMSP1-2013-14-199</t>
  </si>
  <si>
    <t>DCC-LMSP1-2013-14-200</t>
  </si>
  <si>
    <t>DCC-LMSP1-2013-14-201</t>
  </si>
  <si>
    <t>DCC-LMSP1-2013-14-202</t>
  </si>
  <si>
    <t>DCC-LMSP1-2013-14-203</t>
  </si>
  <si>
    <t>DCC-LMSP1-2013-14-204</t>
  </si>
  <si>
    <t>DCC-LMSP1-2013-14-205</t>
  </si>
  <si>
    <t>DCC-LMSP1-2013-14-206</t>
  </si>
  <si>
    <t>DCC-LMSP1-2013-14-207</t>
  </si>
  <si>
    <t>DCC-LMSP1-2013-14-208</t>
  </si>
  <si>
    <t>DCC-LMSP1-2013-14-209</t>
  </si>
  <si>
    <t>DCC-LMSP1-2013-14-210</t>
  </si>
  <si>
    <t>DCC-LMSP1-2013-14-211</t>
  </si>
  <si>
    <t>DCC-LMSP1-2013-14-212</t>
  </si>
  <si>
    <t>DCC-LMSP1-2013-14-213</t>
  </si>
  <si>
    <t>DCC-LMSP1-2013-14-214</t>
  </si>
  <si>
    <t>DCC-LMSP1-2013-14-215</t>
  </si>
  <si>
    <t>DCC-LMSP1-2013-14-216</t>
  </si>
  <si>
    <t>DCC-LMSP1-2013-14-217</t>
  </si>
  <si>
    <t>DCC-LMSP1-2013-14-218</t>
  </si>
  <si>
    <t>DCC-LMSP1-2013-14-219</t>
  </si>
  <si>
    <t>DCC-LMSP1-2013-14-220</t>
  </si>
  <si>
    <t>DCC-LMSP1-2013-14-221</t>
  </si>
  <si>
    <t>DCC-LMSP1-2013-14-222</t>
  </si>
  <si>
    <t>DCC-LMSP1-2013-14-223</t>
  </si>
  <si>
    <t>DCC-LMSP1-2013-14-224</t>
  </si>
  <si>
    <t>DCC-LMSP1-2013-14-225</t>
  </si>
  <si>
    <t>DCC-LMSP1-2013-14-226</t>
  </si>
  <si>
    <t>DCC-LMSP1-2013-14-227</t>
  </si>
  <si>
    <t>DCC-LMSP1-2013-14-228</t>
  </si>
  <si>
    <t>DCC-LMSP1-2013-14-229</t>
  </si>
  <si>
    <t>DCC-LMSP1-2013-14-230</t>
  </si>
  <si>
    <t>DCC-LMSP1-2013-14-231</t>
  </si>
  <si>
    <t>DCC-LMSP1-2013-14-232</t>
  </si>
  <si>
    <t>DCC-LMSP1-2013-14-233</t>
  </si>
  <si>
    <t>DCC-LMSP1-2013-14-234</t>
  </si>
  <si>
    <t>DCC-LMSP1-2013-14-235</t>
  </si>
  <si>
    <t>DCC-LMSP1-2013-14-236</t>
  </si>
  <si>
    <t>DCC-LMSP1-2013-14-237</t>
  </si>
  <si>
    <t>DCC-LMSP1-2013-14-238</t>
  </si>
  <si>
    <t>DCC-LMSP1-2013-14-239</t>
  </si>
  <si>
    <t>DCC-LMSP1-2013-14-240</t>
  </si>
  <si>
    <t>DCC-LMSP1-2013-14-241</t>
  </si>
  <si>
    <t>DCC-LMSP1-2013-14-242</t>
  </si>
  <si>
    <t>DCC-LMSP1-2013-14-243</t>
  </si>
  <si>
    <t>DCC-LMSP1-2013-14-244</t>
  </si>
  <si>
    <t>DCC-LMSP1-2013-14-245</t>
  </si>
  <si>
    <t>DCC-LMSP1-2013-14-246</t>
  </si>
  <si>
    <t>DCC-LMSP1-2013-14-247</t>
  </si>
  <si>
    <t>DCC-LMSP1-2013-14-248</t>
  </si>
  <si>
    <t>DCC-LMSP1-2013-14-249</t>
  </si>
  <si>
    <t>DCC-LMSP1-2013-14-250</t>
  </si>
  <si>
    <t>DCC-LMSP1-2013-14-251</t>
  </si>
  <si>
    <t>DCC-LMSP1-2013-14-252</t>
  </si>
  <si>
    <t>DCC-LMSP1-2013-14-253</t>
  </si>
  <si>
    <t>DCC-LMSP1-2013-14-254</t>
  </si>
  <si>
    <t>DCC-LMSP1-2013-14-255</t>
  </si>
  <si>
    <t>DCC-LMSP1-2013-14-256</t>
  </si>
  <si>
    <t>DCC-LMSP1-2013-14-257</t>
  </si>
  <si>
    <t>DCC-LMSP1-2013-14-258</t>
  </si>
  <si>
    <t>DCC-LMSP1-2013-14-259</t>
  </si>
  <si>
    <t>DCC-LMSP1-2013-14-260</t>
  </si>
  <si>
    <t>DCC-LMSP1-2013-14-261</t>
  </si>
  <si>
    <t>DCC-LMSP1-2013-14-262</t>
  </si>
  <si>
    <t>DCC-LMSP1-2013-14-263</t>
  </si>
  <si>
    <t>DCC-LMSP1-2013-14-264</t>
  </si>
  <si>
    <t>DCC-LMSP1-2013-14-265</t>
  </si>
  <si>
    <t>DCC-LMSP1-2013-14-266</t>
  </si>
  <si>
    <t>DCC-LMSP1-2013-14-267</t>
  </si>
  <si>
    <t>DCC-LMSP1-2013-14-268</t>
  </si>
  <si>
    <t>DCC-LMSP1-2013-14-269</t>
  </si>
  <si>
    <t>DCC-LMSP1-2013-14-270</t>
  </si>
  <si>
    <t>DCC-LMSP1-2013-14-271</t>
  </si>
  <si>
    <t>DCC-LMSP1-2013-14-272</t>
  </si>
  <si>
    <t>DCC-LMSP1-2013-14-273</t>
  </si>
  <si>
    <t>DCC-LMSP1-2013-14-274</t>
  </si>
  <si>
    <t>DCC-LMSP1-2013-14-275</t>
  </si>
  <si>
    <t>DCC-LMSP1-2013-14-276</t>
  </si>
  <si>
    <t>DCC-LMSP1-2013-14-277</t>
  </si>
  <si>
    <t>DCC-LMSP1-2013-14-278</t>
  </si>
  <si>
    <t>DCC-LMSP1-2013-14-279</t>
  </si>
  <si>
    <t>DCC-LMSP1-2013-14-280</t>
  </si>
  <si>
    <t>DCC-LMSP1-2013-14-281</t>
  </si>
  <si>
    <t>DCC-LMSP1-2013-14-282</t>
  </si>
  <si>
    <t>DCC-LMSP1-2013-14-283</t>
  </si>
  <si>
    <t>DCC-LMSP1-2013-14-284</t>
  </si>
  <si>
    <t>DCC-LMSP1-2013-14-285</t>
  </si>
  <si>
    <t>DCC-LMSP1-2013-14-286</t>
  </si>
  <si>
    <t>DCC-LMSP1-2013-14-287</t>
  </si>
  <si>
    <t>DCC-LMSP1-2013-14-288</t>
  </si>
  <si>
    <t>DCC-LMSP1-2013-14-289</t>
  </si>
  <si>
    <t>DCC-LMSP1-2013-14-290</t>
  </si>
  <si>
    <t>DCC-LMSP1-2013-14-291</t>
  </si>
  <si>
    <t>DCC-LMSP1-2013-14-292</t>
  </si>
  <si>
    <t>DCC-LMSP1-2013-14-293</t>
  </si>
  <si>
    <t>DCC-LMSP1-2013-14-294</t>
  </si>
  <si>
    <t>DCC-LMSP1-2013-14-295</t>
  </si>
  <si>
    <t>DCC-LMSP1-2013-14-296</t>
  </si>
  <si>
    <t>DCC-LMSP1-2013-14-297</t>
  </si>
  <si>
    <t>DCC-LMSP1-2013-14-298</t>
  </si>
  <si>
    <t>DCC-LMSP1-2013-14-299</t>
  </si>
  <si>
    <t>DCC-LMSP1-2013-14-300</t>
  </si>
  <si>
    <t>DCC-LMSP1-2013-14-301</t>
  </si>
  <si>
    <t>DCC-LMSP1-2013-14-302</t>
  </si>
  <si>
    <t>DCC-LMSP1-2013-14-303</t>
  </si>
  <si>
    <t>DCC-LMSP1-2013-14-304</t>
  </si>
  <si>
    <t>DCC-LMSP1-2013-14-305</t>
  </si>
  <si>
    <t>DCC-LMSP1-2013-14-306</t>
  </si>
  <si>
    <t>DCC-LMSP1-2013-14-307</t>
  </si>
  <si>
    <t>DCC-LMSP1-2013-14-308</t>
  </si>
  <si>
    <t>DCC-LMSP1-2013-14-309</t>
  </si>
  <si>
    <t>DCC-LMSP1-2013-14-310</t>
  </si>
  <si>
    <t>DCC-LMSP1-2013-14-311</t>
  </si>
  <si>
    <t>DCC-LMSP1-2013-14-312</t>
  </si>
  <si>
    <t>DCC-LMSP1-2013-14-313</t>
  </si>
  <si>
    <t>DCC-LMSP1-2013-14-314</t>
  </si>
  <si>
    <t>DCC-LMSP1-2013-14-315</t>
  </si>
  <si>
    <t>DCC-LMSP1-2013-14-316</t>
  </si>
  <si>
    <t>DCC-LMSP1-2013-14-317</t>
  </si>
  <si>
    <t>DCC-LMSP1-2013-14-318</t>
  </si>
  <si>
    <t>DCC-LMSP1-2013-14-319</t>
  </si>
  <si>
    <t>DCC-LMSP1-2013-14-320</t>
  </si>
  <si>
    <t>DCC-LMSP1-2013-14-321</t>
  </si>
  <si>
    <t>DCC-LMSP1-2013-14-322</t>
  </si>
  <si>
    <t>DCC-LMSP1-2013-14-323</t>
  </si>
  <si>
    <t>DCC-LMSP1-2013-14-324</t>
  </si>
  <si>
    <t>DCC-LMSP1-2013-14-325</t>
  </si>
  <si>
    <t>DCC-LMSP1-2013-14-326</t>
  </si>
  <si>
    <t>DCC-LMSP1-2013-14-327</t>
  </si>
  <si>
    <t>DCC-LMSP1-2013-14-328</t>
  </si>
  <si>
    <t>DCC-LMSP1-2013-14-329</t>
  </si>
  <si>
    <t>DCC-LMSP1-2013-14-330</t>
  </si>
  <si>
    <t>DCC-LMSP1-2013-14-331</t>
  </si>
  <si>
    <t>DCC-LMSP1-2013-14-332</t>
  </si>
  <si>
    <t>DCC-LMSP1-2013-14-333</t>
  </si>
  <si>
    <t>DCC-LMSP1-2013-14-334</t>
  </si>
  <si>
    <t>DCC-LMSP1-2013-14-335</t>
  </si>
  <si>
    <t>DCC-LMSP1-2013-14-336</t>
  </si>
  <si>
    <t>DCC-LMSP1-2013-14-337</t>
  </si>
  <si>
    <t>DCC-LMSP1-2013-14-338</t>
  </si>
  <si>
    <t>DCC-LMSP1-2013-14-339</t>
  </si>
  <si>
    <t>DCC-LMSP1-2013-14-340</t>
  </si>
  <si>
    <t>DCC-LMSP1-2013-14-341</t>
  </si>
  <si>
    <t>DCC-LMSP1-2013-14-342</t>
  </si>
  <si>
    <t>DCC-LMSP1-2013-14-343</t>
  </si>
  <si>
    <t>DCC-LMSP1-2013-14-344</t>
  </si>
  <si>
    <t>DCC-LMSP1-2013-14-345</t>
  </si>
  <si>
    <t>DCC-LMSP1-2013-14-346</t>
  </si>
  <si>
    <t>DCC-LMSP1-2013-14-347</t>
  </si>
  <si>
    <t>DCC-LMSP1-2013-14-348</t>
  </si>
  <si>
    <t>DCC-LMSP1-2013-14-349</t>
  </si>
  <si>
    <t>DCC-LMSP1-2013-14-350</t>
  </si>
  <si>
    <t>DCC-LMSP1-2013-14-351</t>
  </si>
  <si>
    <t>DCC-LMSP1-2013-14-352</t>
  </si>
  <si>
    <t>DCC-LMSP1-2013-14-353</t>
  </si>
  <si>
    <t>DCC-LMSP1-2013-14-354</t>
  </si>
  <si>
    <t>DCC-LMSP1-2013-14-355</t>
  </si>
  <si>
    <t>DCC-LMSP1-2013-14-356</t>
  </si>
  <si>
    <t>DCC-LMSP1-2013-14-357</t>
  </si>
  <si>
    <t>DCC-LMSP1-2013-14-358</t>
  </si>
  <si>
    <t>DCC-LMSP1-2013-14-359</t>
  </si>
  <si>
    <t>DCC-LMSP1-2013-14-360</t>
  </si>
  <si>
    <t>DCC-LMSP1-2013-14-361</t>
  </si>
  <si>
    <t>DCC-LMSP1-2013-14-362</t>
  </si>
  <si>
    <t>DCC-LMSP1-2013-14-363</t>
  </si>
  <si>
    <t>DCC-LMSP1-2013-14-364</t>
  </si>
  <si>
    <t>DCC-LMSP1-2013-14-365</t>
  </si>
  <si>
    <t>DCC-LMSP1-2013-14-366</t>
  </si>
  <si>
    <t>DCC-LMSP1-2013-14-367</t>
  </si>
  <si>
    <t>DCC-LMSP1-2013-14-368</t>
  </si>
  <si>
    <t>DCC-LMSP1-2013-14-369</t>
  </si>
  <si>
    <t>DCC-LMSP1-2013-14-370</t>
  </si>
  <si>
    <t>DCC-LMSP1-2013-14-371</t>
  </si>
  <si>
    <t>DCC-LMSP1-2013-14-372</t>
  </si>
  <si>
    <t>DCC-LMSP1-2013-14-373</t>
  </si>
  <si>
    <t>DCC-LMSP1-2013-14-374</t>
  </si>
  <si>
    <t>DCC-LMSP1-2013-14-375</t>
  </si>
  <si>
    <t>DCC-LMSP1-2013-14-376</t>
  </si>
  <si>
    <t>DCC-LMSP1-2013-14-377</t>
  </si>
  <si>
    <t>DCC-LMSP1-2013-14-378</t>
  </si>
  <si>
    <t>DCC-LMSP1-2013-14-379</t>
  </si>
  <si>
    <t>DCC-LMSP1-2013-14-380</t>
  </si>
  <si>
    <t>DCC-LMSP1-2013-14-381</t>
  </si>
  <si>
    <t>DCC-LMSP1-2013-14-382</t>
  </si>
  <si>
    <t>DCC-LMSP1-2013-14-383</t>
  </si>
  <si>
    <t>DCC-LMSP1-2013-14-384</t>
  </si>
  <si>
    <t>DCC-LMSP1-2013-14-385</t>
  </si>
  <si>
    <t>DCC-LMSP1-2013-14-386</t>
  </si>
  <si>
    <t>DCC-LMSP1-2013-14-387</t>
  </si>
  <si>
    <t>DCC-LMSP1-2013-14-388</t>
  </si>
  <si>
    <t>DCC-LMSP1-2013-14-389</t>
  </si>
  <si>
    <t>DCC-LMSP1-2013-14-390</t>
  </si>
  <si>
    <t>DCC-LMSP1-2013-14-391</t>
  </si>
  <si>
    <t>DCC-LMSP1-2013-14-392</t>
  </si>
  <si>
    <t>DCC-LMSP1-2013-14-393</t>
  </si>
  <si>
    <t>DCC-LMSP1-2013-14-394</t>
  </si>
  <si>
    <t>DCC-LMSP1-2013-14-395</t>
  </si>
  <si>
    <t>DCC-LMSP1-2013-14-396</t>
  </si>
  <si>
    <t>DCC-LMSP1-2013-14-397</t>
  </si>
  <si>
    <t>DCC-LMSP1-2013-14-398</t>
  </si>
  <si>
    <t>DCC-LMSP1-2013-14-399</t>
  </si>
  <si>
    <t>DCC-LMSP1-2013-14-400</t>
  </si>
  <si>
    <t>DCC-LMSP1-2013-14-401</t>
  </si>
  <si>
    <t>DCC-LMSP1-2013-14-402</t>
  </si>
  <si>
    <t>DCC-LMSP1-2013-14-403</t>
  </si>
  <si>
    <t>DCC-LMSP1-2013-14-404</t>
  </si>
  <si>
    <t>DCC-LMSP1-2013-14-405</t>
  </si>
  <si>
    <t>DCC-LMSP1-2013-14-406</t>
  </si>
  <si>
    <t>DCC-LMSP1-2013-14-407</t>
  </si>
  <si>
    <t>DCC-LMSP1-2013-14-408</t>
  </si>
  <si>
    <t>DCC-LMSP1-2013-14-409</t>
  </si>
  <si>
    <t>DCC-LMSP1-2013-14-410</t>
  </si>
  <si>
    <t>DCC-LMSP1-2013-14-411</t>
  </si>
  <si>
    <t>DCC-LMSP1-2013-14-412</t>
  </si>
  <si>
    <t>DCC-LMSP1-2013-14-413</t>
  </si>
  <si>
    <t>DCC-LMSP1-2013-14-414</t>
  </si>
  <si>
    <t>DCC-LMSP1-2013-14-415</t>
  </si>
  <si>
    <t>DCC-LMSP1-2013-14-416</t>
  </si>
  <si>
    <t>DCC-LMSP1-2013-14-417</t>
  </si>
  <si>
    <t>DCC-LMSP1-2013-14-418</t>
  </si>
  <si>
    <t>DCC-LMSP1-2013-14-419</t>
  </si>
  <si>
    <t>DCC-LMSP1-2013-14-420</t>
  </si>
  <si>
    <t>DCC-LMSP1-2013-14-421</t>
  </si>
  <si>
    <t>DCC-LMSP1-2013-14-422</t>
  </si>
  <si>
    <t>DCC-LMSP1-2013-14-423</t>
  </si>
  <si>
    <t>DCC-LMSP1-2013-14-424</t>
  </si>
  <si>
    <t>DCC-LMSP1-2013-14-425</t>
  </si>
  <si>
    <t>DCC-LMSP1-2013-14-426</t>
  </si>
  <si>
    <t>DCC-LMSP1-2013-14-427</t>
  </si>
  <si>
    <t>DCC-LMSP1-2013-14-428</t>
  </si>
  <si>
    <t>DCC-LMSP1-2013-14-429</t>
  </si>
  <si>
    <t>DCC-LMSP1-2013-14-430</t>
  </si>
  <si>
    <t>DCC-LMSP1-2013-14-431</t>
  </si>
  <si>
    <t>DCC-LMSP1-2013-14-432</t>
  </si>
  <si>
    <t>DCC-LMSP1-2013-14-433</t>
  </si>
  <si>
    <t>DCC-LMSP1-2013-14-434</t>
  </si>
  <si>
    <t>DCC-LMSP1-2013-14-435</t>
  </si>
  <si>
    <t>DCC-LMSP1-2013-14-436</t>
  </si>
  <si>
    <t>DCC-LMSP1-2013-14-437</t>
  </si>
  <si>
    <t>DCC-LMSP1-2013-14-438</t>
  </si>
  <si>
    <t>DCC-LMSP1-2013-14-439</t>
  </si>
  <si>
    <t>DCC-LMSP1-2013-14-440</t>
  </si>
  <si>
    <t>DCC-LMSP1-2013-14-441</t>
  </si>
  <si>
    <t>DCC-LMSP1-2013-14-442</t>
  </si>
  <si>
    <t>DCC-LMSP1-2013-14-443</t>
  </si>
  <si>
    <t>DCC-LMSP1-2013-14-444</t>
  </si>
  <si>
    <t>DCC-LMSP1-2013-14-445</t>
  </si>
  <si>
    <t>DCC-LMSP1-2013-14-446</t>
  </si>
  <si>
    <t>DCC-LMSP1-2013-14-447</t>
  </si>
  <si>
    <t>DCC-LMSP1-2013-14-448</t>
  </si>
  <si>
    <t>DCC-LMSP1-2013-14-449</t>
  </si>
  <si>
    <t>DCC-LMSP1-2013-14-450</t>
  </si>
  <si>
    <t>DCC-LMSP1-2013-14-451</t>
  </si>
  <si>
    <t>DCC-LMSP1-2013-14-452</t>
  </si>
  <si>
    <t>DCC-LMSP1-2013-14-453</t>
  </si>
  <si>
    <t>DCC-LMSP1-2013-14-454</t>
  </si>
  <si>
    <t>DCC-LMSP1-2013-14-455</t>
  </si>
  <si>
    <t>DCC-LMSP1-2013-14-456</t>
  </si>
  <si>
    <t>DCC-LMSP1-2013-14-457</t>
  </si>
  <si>
    <t>DCC-LMSP1-2013-14-458</t>
  </si>
  <si>
    <t>DCC-LMSP1-2013-14-459</t>
  </si>
  <si>
    <t>DCC-LMSP1-2013-14-460</t>
  </si>
  <si>
    <t>DCC-LMSP1-2013-14-461</t>
  </si>
  <si>
    <t>DCC-LMSP1-2013-14-462</t>
  </si>
  <si>
    <t>DCC-LMSP1-2013-14-463</t>
  </si>
  <si>
    <t>DCC-LMSP1-2013-14-464</t>
  </si>
  <si>
    <t>DCC-LMSP1-2013-14-465</t>
  </si>
  <si>
    <t>DCC-LMSP1-2013-14-466</t>
  </si>
  <si>
    <t>DCC-LMSP1-2013-14-467</t>
  </si>
  <si>
    <t>DCC-LMSP1-2013-14-468</t>
  </si>
  <si>
    <t>DCC-LMSP1-2013-14-469</t>
  </si>
  <si>
    <t>DCC-LMSP1-2013-14-470</t>
  </si>
  <si>
    <t>DCC-LMSP1-2013-14-471</t>
  </si>
  <si>
    <t>DCC-LMSP1-2013-14-472</t>
  </si>
  <si>
    <t>DCC-LMSP1-2013-14-473</t>
  </si>
  <si>
    <t>DCC-LMSP1-2013-14-474</t>
  </si>
  <si>
    <t>DCC-LMSP1-2013-14-475</t>
  </si>
  <si>
    <t>DCC-LMSP1-2013-14-476</t>
  </si>
  <si>
    <t>DCC-LMSP1-2013-14-477</t>
  </si>
  <si>
    <t>DCC-LMSP1-2013-14-478</t>
  </si>
  <si>
    <t>DCC-LMSP1-2013-14-479</t>
  </si>
  <si>
    <t>DCC-LMSP1-2013-14-480</t>
  </si>
  <si>
    <t>DCC-LMSP1-2013-14-481</t>
  </si>
  <si>
    <t>DCC-LMSP1-2013-14-482</t>
  </si>
  <si>
    <t>DCC-LMSP1-2013-14-483</t>
  </si>
  <si>
    <t>DCC-LMSP1-2013-14-484</t>
  </si>
  <si>
    <t>DCC-LMSP1-2013-14-485</t>
  </si>
  <si>
    <t>DCC-LMSP1-2013-14-486</t>
  </si>
  <si>
    <t>DCC-LMSP1-2013-14-487</t>
  </si>
  <si>
    <t>DCC-LMSP1-2013-14-488</t>
  </si>
  <si>
    <t>DCC-LMSP1-2013-14-489</t>
  </si>
  <si>
    <t>DCC-LMSP1-2013-14-490</t>
  </si>
  <si>
    <t>DCC-LMSP1-2013-14-491</t>
  </si>
  <si>
    <t>DCC-LMSP1-2013-14-492</t>
  </si>
  <si>
    <t>DCC-LMSP1-2013-14-493</t>
  </si>
  <si>
    <t>DCC-LMSP1-2013-14-494</t>
  </si>
  <si>
    <t>DCC-LMSP1-2013-14-495</t>
  </si>
  <si>
    <t>DCC-LMSP1-2013-14-496</t>
  </si>
  <si>
    <t>DCC-LMSP1-2013-14-497</t>
  </si>
  <si>
    <t>DCC-LMSP1-2013-14-498</t>
  </si>
  <si>
    <t>DCC-LMSP1-2013-14-499</t>
  </si>
  <si>
    <t>DCC-LMSP1-2013-14-500</t>
  </si>
  <si>
    <t>DCC-LMSP1-2013-14-501</t>
  </si>
  <si>
    <t>DCC-LMSP1-2013-14-502</t>
  </si>
  <si>
    <t>DCC-LMSP1-2013-14-503</t>
  </si>
  <si>
    <t>DCC-LMSP1-2013-14-504</t>
  </si>
  <si>
    <t>DCC-LMSP1-2013-14-505</t>
  </si>
  <si>
    <t>DCC-LMSP1-2013-14-506</t>
  </si>
  <si>
    <t>DCC-LMSP1-2013-14-507</t>
  </si>
  <si>
    <t>DCC-LMSP1-2013-14-508</t>
  </si>
  <si>
    <t>DCC-LMSP1-2013-14-509</t>
  </si>
  <si>
    <t>DCC-LMSP1-2013-14-510</t>
  </si>
  <si>
    <t>DCC-LMSP1-2013-14-511</t>
  </si>
  <si>
    <t>DCC-LMSP1-2013-14-512</t>
  </si>
  <si>
    <t>DCC-LMSP1-2013-14-513</t>
  </si>
  <si>
    <t>DCC-LMSP1-2013-14-514</t>
  </si>
  <si>
    <t>DCC-LMSP1-2013-14-515</t>
  </si>
  <si>
    <t>DCC-LMSP1-2013-14-516</t>
  </si>
  <si>
    <t>DCC-LMSP1-2013-14-517</t>
  </si>
  <si>
    <t>DCC-LMSP1-2013-14-518</t>
  </si>
  <si>
    <t>DCC-LMSP1-2013-14-519</t>
  </si>
  <si>
    <t>DCC-LMSP1-2013-14-520</t>
  </si>
  <si>
    <t>DCC-LMSP1-2013-14-521</t>
  </si>
  <si>
    <t>DCC-LMSP1-2013-14-522</t>
  </si>
  <si>
    <t>DCC-LMSP1-2013-14-523</t>
  </si>
  <si>
    <t>DCC-LMSP1-2013-14-524</t>
  </si>
  <si>
    <t>DCC-LMSP1-2013-14-525</t>
  </si>
  <si>
    <t>DCC-LMSP1-2013-14-526</t>
  </si>
  <si>
    <t>DCC-LMSP1-2013-14-527</t>
  </si>
  <si>
    <t>DCC-LMSP1-2013-14-528</t>
  </si>
  <si>
    <t>DCC-LMSP1-2013-14-529</t>
  </si>
  <si>
    <t>DCC-LMSP1-2013-14-530</t>
  </si>
  <si>
    <t>DCC-LMSP1-2013-14-531</t>
  </si>
  <si>
    <t>DCC-LMSP1-2013-14-532</t>
  </si>
  <si>
    <t>DCC-LMSP1-2013-14-533</t>
  </si>
  <si>
    <t>DCC-LMSP1-2013-14-534</t>
  </si>
  <si>
    <t>DCC-LMSP1-2013-14-535</t>
  </si>
  <si>
    <t>DCC-LMSP1-2013-14-536</t>
  </si>
  <si>
    <t>DCC-LMSP1-2013-14-537</t>
  </si>
  <si>
    <t>DCC-LMSP1-2013-14-538</t>
  </si>
  <si>
    <t>DCC-LMSP1-2013-14-539</t>
  </si>
  <si>
    <t>DCC-LMSP1-2013-14-540</t>
  </si>
  <si>
    <t>DCC-LMSP1-2013-14-541</t>
  </si>
  <si>
    <t>DCC-LMSP1-2013-14-542</t>
  </si>
  <si>
    <t>DCC-LMSP1-2013-14-543</t>
  </si>
  <si>
    <t>DCC-LMSP1-2013-14-544</t>
  </si>
  <si>
    <t>DCC-LMSP1-2013-14-545</t>
  </si>
  <si>
    <t>DCC-LMSP1-2013-14-546</t>
  </si>
  <si>
    <t>DCC-LMSP1-2013-14-547</t>
  </si>
  <si>
    <t>DCC-LMSP1-2013-14-548</t>
  </si>
  <si>
    <t>DCC-LMSP1-2013-14-549</t>
  </si>
  <si>
    <t>DCC-LMSP1-2013-14-550</t>
  </si>
  <si>
    <t>DCC-LMSP1-2013-14-551</t>
  </si>
  <si>
    <t>DCC-LMSP1-2013-14-552</t>
  </si>
  <si>
    <t>DCC-LMSP1-2013-14-553</t>
  </si>
  <si>
    <t>DCC-LMSP1-2013-14-554</t>
  </si>
  <si>
    <t>DCC-LMSP1-2013-14-555</t>
  </si>
  <si>
    <t>DCC-LMSP1-2013-14-556</t>
  </si>
  <si>
    <t>DCC-LMSP1-2013-14-557</t>
  </si>
  <si>
    <t>DCC-LMSP1-2013-14-558</t>
  </si>
  <si>
    <t>DCC-LMSP1-2013-14-559</t>
  </si>
  <si>
    <t>DCC-LMSP1-2013-14-560</t>
  </si>
  <si>
    <t>DCC-LMSP1-2013-14-561</t>
  </si>
  <si>
    <t>DCC-LMSP1-2013-14-562</t>
  </si>
  <si>
    <t>DCC-LMSP1-2013-14-563</t>
  </si>
  <si>
    <t>DCC-LMSP1-2013-14-564</t>
  </si>
  <si>
    <t>DCC-LMSP1-2013-14-565</t>
  </si>
  <si>
    <t>DCC-LMSP1-2013-14-566</t>
  </si>
  <si>
    <t>DCC-LMSP1-2013-14-567</t>
  </si>
  <si>
    <t>DCC-LMSP1-2013-14-568</t>
  </si>
  <si>
    <t>DCC-LMSP1-2013-14-569</t>
  </si>
  <si>
    <t>DCC-LMSP1-2013-14-570</t>
  </si>
  <si>
    <t>DCC-LMSP1-2013-14-571</t>
  </si>
  <si>
    <t>DCC-LMSP1-2013-14-572</t>
  </si>
  <si>
    <t>DCC-LMSP1-2013-14-573</t>
  </si>
  <si>
    <t>DCC-LMSP1-2013-14-574</t>
  </si>
  <si>
    <t>DCC-LMSP1-2013-14-575</t>
  </si>
  <si>
    <t>DCC-LMSP1-2013-14-576</t>
  </si>
  <si>
    <t>DCC-LMSP1-2013-14-577</t>
  </si>
  <si>
    <t>DCC-LMSP1-2013-14-578</t>
  </si>
  <si>
    <t>DCC-LMSP1-2013-14-579</t>
  </si>
  <si>
    <t>DCC-LMSP1-2013-14-580</t>
  </si>
  <si>
    <t>DCC-LMSP1-2013-14-581</t>
  </si>
  <si>
    <t>DCC-LMSP1-2013-14-582</t>
  </si>
  <si>
    <t>DCC-LMSP1-2013-14-583</t>
  </si>
  <si>
    <t>DCC-LMSP1-2013-14-584</t>
  </si>
  <si>
    <t>DCC-LMSP1-2013-14-585</t>
  </si>
  <si>
    <t>DCC-LMSP1-2013-14-586</t>
  </si>
  <si>
    <t>DCC-LMSP1-2013-14-587</t>
  </si>
  <si>
    <t>DCC-LMSP1-2013-14-588</t>
  </si>
  <si>
    <t>DCC-LMSP1-2013-14-589</t>
  </si>
  <si>
    <t>DCC-LMSP1-2013-14-590</t>
  </si>
  <si>
    <t>DCC-LMSP1-2013-14-591</t>
  </si>
  <si>
    <t>DCC-LMSP1-2013-14-592</t>
  </si>
  <si>
    <t>DCC-LMSP1-2013-14-593</t>
  </si>
  <si>
    <t>DCC-LMSP1-2013-14-594</t>
  </si>
  <si>
    <t>DCC-LMSP1-2013-14-595</t>
  </si>
  <si>
    <t>DCC-LMSP1-2013-14-596</t>
  </si>
  <si>
    <t>DCC-LMSP1-2013-14-597</t>
  </si>
  <si>
    <t>DCC-LMSP1-2013-14-598</t>
  </si>
  <si>
    <t>DCC-LMSP1-2013-14-599</t>
  </si>
  <si>
    <t>DCC-LMSP1-2013-14-600</t>
  </si>
  <si>
    <t>DCC-LMSP1-2013-14-601</t>
  </si>
  <si>
    <t>DCC-LMSP1-2013-14-602</t>
  </si>
  <si>
    <t>DCC-LMSP1-2013-14-603</t>
  </si>
  <si>
    <t>DCC-LMSP1-2013-14-604</t>
  </si>
  <si>
    <t>DCC-LMSP1-2013-14-605</t>
  </si>
  <si>
    <t>DCC-LMSP1-2013-14-606</t>
  </si>
  <si>
    <t>DCC-LMSP1-2013-14-607</t>
  </si>
  <si>
    <t>DCC-LMSP1-2013-14-608</t>
  </si>
  <si>
    <t>DCC-LMSP1-2013-14-609</t>
  </si>
  <si>
    <t>DCC-LMSP1-2013-14-610</t>
  </si>
  <si>
    <t>DCC-LMSP1-2013-14-611</t>
  </si>
  <si>
    <t>DCC-LMSP1-2013-14-612</t>
  </si>
  <si>
    <t>DCC-LMSP1-2013-14-613</t>
  </si>
  <si>
    <t>DCC-LMSP1-2013-14-614</t>
  </si>
  <si>
    <t>DCC-LMSP1-2013-14-615</t>
  </si>
  <si>
    <t>DCC-LMSP1-2013-14-616</t>
  </si>
  <si>
    <t>DCC-LMSP1-2013-14-617</t>
  </si>
  <si>
    <t>DCC-LMSP1-2013-14-618</t>
  </si>
  <si>
    <t>DCC-LMSP1-2013-14-619</t>
  </si>
  <si>
    <t>DCC-LMSP1-2013-14-620</t>
  </si>
  <si>
    <t>DCC-LMSP1-2013-14-621</t>
  </si>
  <si>
    <t>DCC-LMSP1-2013-14-622</t>
  </si>
  <si>
    <t>DCC-LMSP1-2013-14-623</t>
  </si>
  <si>
    <t>DCC-LMSP1-2013-14-624</t>
  </si>
  <si>
    <t>DCC-LMSP1-2013-14-625</t>
  </si>
  <si>
    <t>DCC-LMSP1-2013-14-626</t>
  </si>
  <si>
    <t>DCC-LMSP1-2013-14-627</t>
  </si>
  <si>
    <t>DCC-LMSP1-2013-14-628</t>
  </si>
  <si>
    <t>DCC-LMSP1-2013-14-629</t>
  </si>
  <si>
    <t>DCC-LMSP1-2013-14-630</t>
  </si>
  <si>
    <t>DCC-LMSP1-2013-14-631</t>
  </si>
  <si>
    <t>DCC-LMSP1-2013-14-632</t>
  </si>
  <si>
    <t>DCC-LMSP1-2013-14-633</t>
  </si>
  <si>
    <t>DCC-LMSP1-2013-14-634</t>
  </si>
  <si>
    <t>DCC-LMSP1-2013-14-635</t>
  </si>
  <si>
    <t>DCC-LMSP1-2013-14-636</t>
  </si>
  <si>
    <t>DCC-LMSP1-2013-14-637</t>
  </si>
  <si>
    <t>DCC-LMSP1-2013-14-638</t>
  </si>
  <si>
    <t>DCC-LMSP1-2013-14-639</t>
  </si>
  <si>
    <t>DCC-LMSP1-2013-14-640</t>
  </si>
  <si>
    <t>DCC-LMSP1-2013-14-641</t>
  </si>
  <si>
    <t>DCC-LMSP1-2013-14-642</t>
  </si>
  <si>
    <t>DCC-LMSP1-2013-14-643</t>
  </si>
  <si>
    <t>DCC-LMSP1-2013-14-644</t>
  </si>
  <si>
    <t>DCC-LMSP1-2013-14-645</t>
  </si>
  <si>
    <t>DCC-LMSP1-2013-14-646</t>
  </si>
  <si>
    <t>DCC-LMSP1-2013-14-647</t>
  </si>
  <si>
    <t>DCC-LMSP1-2013-14-648</t>
  </si>
  <si>
    <t>DCC-LMSP1-2013-14-649</t>
  </si>
  <si>
    <t>DCC-LMSP1-2013-14-650</t>
  </si>
  <si>
    <t>DCC-LMSP1-2013-14-651</t>
  </si>
  <si>
    <t>DCC-LMSP1-2013-14-652</t>
  </si>
  <si>
    <t>DCC-LMSP1-2013-14-653</t>
  </si>
  <si>
    <t>DCC-LMSP1-2013-14-654</t>
  </si>
  <si>
    <t>DCC-LMSP1-2013-14-655</t>
  </si>
  <si>
    <t>DCC-LMSP1-2013-14-656</t>
  </si>
  <si>
    <t>DCC-LMSP1-2013-14-657</t>
  </si>
  <si>
    <t>DCC-LMSP1-2013-14-658</t>
  </si>
  <si>
    <t>DCC-LMSP1-2013-14-659</t>
  </si>
  <si>
    <t>DCC-LMSP1-2013-14-660</t>
  </si>
  <si>
    <t>DCC-LMSP1-2013-14-661</t>
  </si>
  <si>
    <t>DCC-LMSP1-2013-14-662</t>
  </si>
  <si>
    <t>DCC-LMSP1-2013-14-663</t>
  </si>
  <si>
    <t>DCC-LMSP1-2013-14-664</t>
  </si>
  <si>
    <t>DCC-LMSP1-2013-14-665</t>
  </si>
  <si>
    <t>DCC-LMSP1-2013-14-666</t>
  </si>
  <si>
    <t>DCC-LMSP1-2013-14-667</t>
  </si>
  <si>
    <t>DCC-LMSP1-2013-14-668</t>
  </si>
  <si>
    <t>DCC-LMSP1-2013-14-669</t>
  </si>
  <si>
    <t>DCC-LMSP1-2013-14-670</t>
  </si>
  <si>
    <t>DCC-LMSP1-2013-14-671</t>
  </si>
  <si>
    <t>DCC-LMSP1-2013-14-672</t>
  </si>
  <si>
    <t>DCC-LMSP1-2013-14-673</t>
  </si>
  <si>
    <t>DCC-LMSP1-2013-14-674</t>
  </si>
  <si>
    <t>DCC-LMSP1-2013-14-675</t>
  </si>
  <si>
    <t>DCC-LMSP1-2013-14-676</t>
  </si>
  <si>
    <t>DCC-LMSP1-2013-14-677</t>
  </si>
  <si>
    <t>DCC-LMSP1-2013-14-678</t>
  </si>
  <si>
    <t>DCC-LMSP1-2013-14-679</t>
  </si>
  <si>
    <t>DCC-LMSP1-2013-14-680</t>
  </si>
  <si>
    <t>DCC-LMSP1-2013-14-681</t>
  </si>
  <si>
    <t>DCC-LMSP1-2013-14-682</t>
  </si>
  <si>
    <t>DCC-LMSP1-2013-14-683</t>
  </si>
  <si>
    <t>DCC-LMSP1-2013-14-684</t>
  </si>
  <si>
    <t>DCC-LMSP1-2013-14-685</t>
  </si>
  <si>
    <t>DCC-LMSP1-2013-14-686</t>
  </si>
  <si>
    <t>DCC-LMSP1-2013-14-687</t>
  </si>
  <si>
    <t>DCC-LMSP1-2013-14-688</t>
  </si>
  <si>
    <t>DCC-LMSP1-2013-14-689</t>
  </si>
  <si>
    <t>DCC-LMSP1-2013-14-690</t>
  </si>
  <si>
    <t>DCC-LMSP1-2013-14-691</t>
  </si>
  <si>
    <t>DCC-LMSP1-2013-14-692</t>
  </si>
  <si>
    <t>DCC-LMSP1-2013-14-693</t>
  </si>
  <si>
    <t>DCC-LMSP1-2013-14-694</t>
  </si>
  <si>
    <t>DCC-LMSP1-2013-14-695</t>
  </si>
  <si>
    <t>DCC-LMSP1-2013-14-696</t>
  </si>
  <si>
    <t>DCC-LMSP1-2013-14-697</t>
  </si>
  <si>
    <t>DCC-LMSP1-2013-14-698</t>
  </si>
  <si>
    <t>DCC-LMSP1-2013-14-699</t>
  </si>
  <si>
    <t>DCC-LMSP1-2013-14-700</t>
  </si>
  <si>
    <t>DCC-LMSP1-2013-14-701</t>
  </si>
  <si>
    <t>DCC-LMSP1-2013-14-702</t>
  </si>
  <si>
    <t>DCC-LMSP1-2013-14-703</t>
  </si>
  <si>
    <t>DCC-LMSP1-2013-14-704</t>
  </si>
  <si>
    <t>DCC-LMSP1-2013-14-705</t>
  </si>
  <si>
    <t>DCC-LMSP1-2013-14-706</t>
  </si>
  <si>
    <t>DCC-LMSP1-2013-14-707</t>
  </si>
  <si>
    <t>DCC-LMSP1-2013-14-708</t>
  </si>
  <si>
    <t>DCC-LMSP1-2013-14-709</t>
  </si>
  <si>
    <t>DCC-LMSP1-2013-14-710</t>
  </si>
  <si>
    <t>DCC-LMSP1-2013-14-711</t>
  </si>
  <si>
    <t>DCC-LMSP1-2013-14-712</t>
  </si>
  <si>
    <t>DCC-LMSP1-2013-14-713</t>
  </si>
  <si>
    <t>DCC-LMSP1-2013-14-714</t>
  </si>
  <si>
    <t>DCC-LMSP1-2013-14-715</t>
  </si>
  <si>
    <t>DCC-LMSP1-2013-14-716</t>
  </si>
  <si>
    <t>DCC-LMSP1-2013-14-717</t>
  </si>
  <si>
    <t>DCC-LMSP1-2013-14-718</t>
  </si>
  <si>
    <t>DCC-LMSP1-2013-14-719</t>
  </si>
  <si>
    <t>DCC-LMSP1-2013-14-720</t>
  </si>
  <si>
    <t>DCC-LMSP1-2013-14-721</t>
  </si>
  <si>
    <t>DCC-LMSP1-2013-14-722</t>
  </si>
  <si>
    <t>DCC-LMSP1-2013-14-723</t>
  </si>
  <si>
    <t>DCC-LMSP1-2013-14-724</t>
  </si>
  <si>
    <t>DCC-LMSP1-2013-14-725</t>
  </si>
  <si>
    <t>DCC-LMSP1-2013-14-726</t>
  </si>
  <si>
    <t>DCC-LMSP1-2013-14-727</t>
  </si>
  <si>
    <t>DCC-LMSP1-2013-14-728</t>
  </si>
  <si>
    <t>DCC-LMSP1-2013-14-729</t>
  </si>
  <si>
    <t>DCC-LMSP1-2013-14-730</t>
  </si>
  <si>
    <t>DCC-LMSP1-2013-14-731</t>
  </si>
  <si>
    <t>DCC-LMSP1-2013-14-732</t>
  </si>
  <si>
    <t>DCC-LMSP1-2013-14-733</t>
  </si>
  <si>
    <t>DCC-LMSP1-2013-14-734</t>
  </si>
  <si>
    <t>DCC-LMSP1-2013-14-735</t>
  </si>
  <si>
    <t>DCC-LMSP1-2013-14-736</t>
  </si>
  <si>
    <t>DCC-LMSP1-2013-14-737</t>
  </si>
  <si>
    <t>DCC-LMSP1-2013-14-738</t>
  </si>
  <si>
    <t>DCC-LMSP1-2013-14-739</t>
  </si>
  <si>
    <t>DCC-LMSP1-2013-14-740</t>
  </si>
  <si>
    <t>DCC-LMSP1-2013-14-741</t>
  </si>
  <si>
    <t>DCC-LMSP1-2013-14-742</t>
  </si>
  <si>
    <t>DCC-LMSP1-2013-14-743</t>
  </si>
  <si>
    <t>DCC-LMSP1-2013-14-744</t>
  </si>
  <si>
    <t>DCC-LMSP1-2013-14-745</t>
  </si>
  <si>
    <t>DCC-LMSP1-2013-14-746</t>
  </si>
  <si>
    <t>DCC-LMSP1-2013-14-747</t>
  </si>
  <si>
    <t>DCC-LMSP1-2013-14-748</t>
  </si>
  <si>
    <t>DCC-LMSP1-2013-14-749</t>
  </si>
  <si>
    <t>DCC-LMSP1-2013-14-750</t>
  </si>
  <si>
    <t>DCC-LMSP1-2013-14-751</t>
  </si>
  <si>
    <t>DCC-LMSP1-2013-14-752</t>
  </si>
  <si>
    <t>DCC-LMSP1-2013-14-753</t>
  </si>
  <si>
    <t>DCC-LMSP1-2013-14-754</t>
  </si>
  <si>
    <t>DCC-LMSP1-2013-14-755</t>
  </si>
  <si>
    <t>Afreen</t>
  </si>
  <si>
    <t>Aishwarya</t>
  </si>
  <si>
    <t>Ajay</t>
  </si>
  <si>
    <t>L R</t>
  </si>
  <si>
    <t xml:space="preserve">Akash Ramanna </t>
  </si>
  <si>
    <t>Sokanadagi</t>
  </si>
  <si>
    <t>Amith Kumar</t>
  </si>
  <si>
    <t xml:space="preserve">Ammu </t>
  </si>
  <si>
    <t>P.C</t>
  </si>
  <si>
    <t>Amrutha</t>
  </si>
  <si>
    <t>Anjali</t>
  </si>
  <si>
    <t>Arun Kumar</t>
  </si>
  <si>
    <t>ArunKumar</t>
  </si>
  <si>
    <t>Arvind</t>
  </si>
  <si>
    <t>S J</t>
  </si>
  <si>
    <t>Arshiya</t>
  </si>
  <si>
    <t>Ashok</t>
  </si>
  <si>
    <t>T M</t>
  </si>
  <si>
    <t>Ashok kumar</t>
  </si>
  <si>
    <t xml:space="preserve">Ayesha </t>
  </si>
  <si>
    <t>Babun</t>
  </si>
  <si>
    <t>Karmokar</t>
  </si>
  <si>
    <t>Bala Andrew</t>
  </si>
  <si>
    <t xml:space="preserve">C </t>
  </si>
  <si>
    <t>Balakrishna</t>
  </si>
  <si>
    <t>Bhavana</t>
  </si>
  <si>
    <t xml:space="preserve">Asha </t>
  </si>
  <si>
    <t>Bhisojith</t>
  </si>
  <si>
    <t>Ghosh</t>
  </si>
  <si>
    <t>Chaitra</t>
  </si>
  <si>
    <t>Chandarkala</t>
  </si>
  <si>
    <t>E</t>
  </si>
  <si>
    <t>Damodar Gowda</t>
  </si>
  <si>
    <t>David Johnson</t>
  </si>
  <si>
    <t>Chandra</t>
  </si>
  <si>
    <t>HC</t>
  </si>
  <si>
    <t>Deepu</t>
  </si>
  <si>
    <t xml:space="preserve">Dayanand </t>
  </si>
  <si>
    <t>Divya</t>
  </si>
  <si>
    <t>KM</t>
  </si>
  <si>
    <t>Gananshekar</t>
  </si>
  <si>
    <t xml:space="preserve">Dhanraj </t>
  </si>
  <si>
    <t>Girish Rao</t>
  </si>
  <si>
    <t>Gopi</t>
  </si>
  <si>
    <t>Goutham</t>
  </si>
  <si>
    <t>Hamsa Lekha</t>
  </si>
  <si>
    <t>Hamsageetha</t>
  </si>
  <si>
    <t>Hamsalatha</t>
  </si>
  <si>
    <t>Hari Prasad</t>
  </si>
  <si>
    <t>MN</t>
  </si>
  <si>
    <t>Harikumar</t>
  </si>
  <si>
    <t>Harini</t>
  </si>
  <si>
    <t>Harish</t>
  </si>
  <si>
    <t>Harshini</t>
  </si>
  <si>
    <t>SR</t>
  </si>
  <si>
    <t>Girish</t>
  </si>
  <si>
    <t>Venkataraman</t>
  </si>
  <si>
    <t xml:space="preserve">Husna Banu </t>
  </si>
  <si>
    <t>Harshitha</t>
  </si>
  <si>
    <t xml:space="preserve">Irfan </t>
  </si>
  <si>
    <t xml:space="preserve"> shariff</t>
  </si>
  <si>
    <t>Jaswanth</t>
  </si>
  <si>
    <t>Jyothi Boss</t>
  </si>
  <si>
    <t>Kalayarshi</t>
  </si>
  <si>
    <t>Baale</t>
  </si>
  <si>
    <t>Karthik</t>
  </si>
  <si>
    <t>Kavyashri</t>
  </si>
  <si>
    <t>UD</t>
  </si>
  <si>
    <t>Imran Pasha</t>
  </si>
  <si>
    <t>Kishore</t>
  </si>
  <si>
    <t>Kishore Kumar</t>
  </si>
  <si>
    <t xml:space="preserve">Kousar Fathima </t>
  </si>
  <si>
    <t xml:space="preserve">Kulandai </t>
  </si>
  <si>
    <t>Yesu</t>
  </si>
  <si>
    <t>Lavanya</t>
  </si>
  <si>
    <t>Keerthi</t>
  </si>
  <si>
    <t>Lohith</t>
  </si>
  <si>
    <t>Maaz</t>
  </si>
  <si>
    <t>Madhusudan</t>
  </si>
  <si>
    <t>Mahalakshmi</t>
  </si>
  <si>
    <t xml:space="preserve">Mahendra </t>
  </si>
  <si>
    <t>Malini</t>
  </si>
  <si>
    <t>K.N.</t>
  </si>
  <si>
    <t>Mamtha Bai</t>
  </si>
  <si>
    <t>Mandhara</t>
  </si>
  <si>
    <t>Manikantha</t>
  </si>
  <si>
    <t>Lokesh</t>
  </si>
  <si>
    <t>N N</t>
  </si>
  <si>
    <t>Manish</t>
  </si>
  <si>
    <t>Manju budda</t>
  </si>
  <si>
    <t>CR</t>
  </si>
  <si>
    <t>Manju Shree</t>
  </si>
  <si>
    <t>Gk</t>
  </si>
  <si>
    <t xml:space="preserve">Manjunath </t>
  </si>
  <si>
    <t>Manohar</t>
  </si>
  <si>
    <t xml:space="preserve">Maruthi </t>
  </si>
  <si>
    <t>Mary Jacklin</t>
  </si>
  <si>
    <t>Irdiya Raj Jacklin</t>
  </si>
  <si>
    <t>Megha</t>
  </si>
  <si>
    <t>Mohan Kishor</t>
  </si>
  <si>
    <t>Monisha</t>
  </si>
  <si>
    <t>Mohan Kumar</t>
  </si>
  <si>
    <t>Moses</t>
  </si>
  <si>
    <t>Muddu Raj</t>
  </si>
  <si>
    <t>Nagamma</t>
  </si>
  <si>
    <t>Nagama</t>
  </si>
  <si>
    <t xml:space="preserve">Nagarathna </t>
  </si>
  <si>
    <t xml:space="preserve">Sandappa  </t>
  </si>
  <si>
    <t>Nagma Banu</t>
  </si>
  <si>
    <t>Narasimha murthy</t>
  </si>
  <si>
    <t>Naveen Kumar</t>
  </si>
  <si>
    <t>VH</t>
  </si>
  <si>
    <t>S K</t>
  </si>
  <si>
    <t>Neelambigai</t>
  </si>
  <si>
    <t>Nagaraja</t>
  </si>
  <si>
    <t xml:space="preserve">Niresh </t>
  </si>
  <si>
    <t>Padma</t>
  </si>
  <si>
    <t>Palaniswamy</t>
  </si>
  <si>
    <t xml:space="preserve">Pallavi </t>
  </si>
  <si>
    <t>Subramani</t>
  </si>
  <si>
    <t>Nidhi</t>
  </si>
  <si>
    <t xml:space="preserve">Parimala </t>
  </si>
  <si>
    <t>Pooja</t>
  </si>
  <si>
    <t>Prasad</t>
  </si>
  <si>
    <t>Pradeep</t>
  </si>
  <si>
    <t>Prashanth</t>
  </si>
  <si>
    <t>Prasanna Kumar</t>
  </si>
  <si>
    <t>U</t>
  </si>
  <si>
    <t>Praveen</t>
  </si>
  <si>
    <t>Prathiba Kumari</t>
  </si>
  <si>
    <t>Preethi</t>
  </si>
  <si>
    <t xml:space="preserve">Preethi </t>
  </si>
  <si>
    <t xml:space="preserve">Priya </t>
  </si>
  <si>
    <t>Pandey</t>
  </si>
  <si>
    <t xml:space="preserve">Pushpa </t>
  </si>
  <si>
    <t>Raju</t>
  </si>
  <si>
    <t>Ramya</t>
  </si>
  <si>
    <t>H N</t>
  </si>
  <si>
    <t>Ranjitha</t>
  </si>
  <si>
    <t>VC</t>
  </si>
  <si>
    <t>Rashmi</t>
  </si>
  <si>
    <t xml:space="preserve">Revathi </t>
  </si>
  <si>
    <t>Rizwan</t>
  </si>
  <si>
    <t>Rohit</t>
  </si>
  <si>
    <t>Ruchita</t>
  </si>
  <si>
    <t>Rahul</t>
  </si>
  <si>
    <t>Sandhya</t>
  </si>
  <si>
    <t>Saniya</t>
  </si>
  <si>
    <t>Indu Shekar</t>
  </si>
  <si>
    <t>Sashidharan</t>
  </si>
  <si>
    <t>Sathish Kumar</t>
  </si>
  <si>
    <t xml:space="preserve">Sagar </t>
  </si>
  <si>
    <t>Y</t>
  </si>
  <si>
    <t>Savitha</t>
  </si>
  <si>
    <t>Shabana Banu</t>
  </si>
  <si>
    <t>S.B.</t>
  </si>
  <si>
    <t xml:space="preserve">Shaik Muhammad </t>
  </si>
  <si>
    <t>Zahid</t>
  </si>
  <si>
    <t xml:space="preserve">Shankar </t>
  </si>
  <si>
    <t>Shankari</t>
  </si>
  <si>
    <t>Shantha Kumar</t>
  </si>
  <si>
    <t>Sharanappa</t>
  </si>
  <si>
    <t>SB</t>
  </si>
  <si>
    <t>Shashank</t>
  </si>
  <si>
    <t xml:space="preserve">Shashikala </t>
  </si>
  <si>
    <t>H.B.</t>
  </si>
  <si>
    <t>Shazia Tanzeem</t>
  </si>
  <si>
    <t>Shivu</t>
  </si>
  <si>
    <t xml:space="preserve">Shobha </t>
  </si>
  <si>
    <t>B N</t>
  </si>
  <si>
    <t>Shobitha</t>
  </si>
  <si>
    <t>Shridhar</t>
  </si>
  <si>
    <t>M H</t>
  </si>
  <si>
    <t xml:space="preserve">Soundarya </t>
  </si>
  <si>
    <t>Sowmya</t>
  </si>
  <si>
    <t xml:space="preserve">Shiva Kumar </t>
  </si>
  <si>
    <t>Srinivasalu</t>
  </si>
  <si>
    <t xml:space="preserve">Suhail </t>
  </si>
  <si>
    <t>Pasha A</t>
  </si>
  <si>
    <t>Sudha</t>
  </si>
  <si>
    <t xml:space="preserve">Sunil </t>
  </si>
  <si>
    <t>Suranjan</t>
  </si>
  <si>
    <t xml:space="preserve">Swetha </t>
  </si>
  <si>
    <t>Syeda Fathima</t>
  </si>
  <si>
    <t>Taskin I</t>
  </si>
  <si>
    <t>Tarun Kumar</t>
  </si>
  <si>
    <t>Tejashwini</t>
  </si>
  <si>
    <t>Sumithra</t>
  </si>
  <si>
    <t>Uma</t>
  </si>
  <si>
    <t>Veena</t>
  </si>
  <si>
    <t>Varalakshmi</t>
  </si>
  <si>
    <t>Venkataramana</t>
  </si>
  <si>
    <t>Vidya</t>
  </si>
  <si>
    <t>Venila</t>
  </si>
  <si>
    <t>Vijay Kumar</t>
  </si>
  <si>
    <t>Vijayalakshmi</t>
  </si>
  <si>
    <t>Vimala</t>
  </si>
  <si>
    <t>Vinay</t>
  </si>
  <si>
    <t>Vignesh</t>
  </si>
  <si>
    <t>Vineeth Kumar</t>
  </si>
  <si>
    <t>BN</t>
  </si>
  <si>
    <t>VinodKumar</t>
  </si>
  <si>
    <t>Vishwa</t>
  </si>
  <si>
    <t>Dewan</t>
  </si>
  <si>
    <t>Yabin Roy</t>
  </si>
  <si>
    <t>W</t>
  </si>
  <si>
    <t>Yallappa</t>
  </si>
  <si>
    <t>V M</t>
  </si>
  <si>
    <t xml:space="preserve">Yesu </t>
  </si>
  <si>
    <t>Vineeth</t>
  </si>
  <si>
    <t>Fathima</t>
  </si>
  <si>
    <t>Mudhumala</t>
  </si>
  <si>
    <t>Nandini</t>
  </si>
  <si>
    <t>Sumanth</t>
  </si>
  <si>
    <t>M S</t>
  </si>
  <si>
    <t>Shanthamma</t>
  </si>
  <si>
    <t>H</t>
  </si>
  <si>
    <t>Sing</t>
  </si>
  <si>
    <t>Nandish</t>
  </si>
  <si>
    <t>Radha</t>
  </si>
  <si>
    <t>Praveen Kumar</t>
  </si>
  <si>
    <t>Girija</t>
  </si>
  <si>
    <t>Ranjith</t>
  </si>
  <si>
    <t>Punith</t>
  </si>
  <si>
    <t>Bharath Raj</t>
  </si>
  <si>
    <t>Shiva Kumar</t>
  </si>
  <si>
    <t>Kiran Kumar</t>
  </si>
  <si>
    <t>Pallavi</t>
  </si>
  <si>
    <t>Naresh</t>
  </si>
  <si>
    <t>H P</t>
  </si>
  <si>
    <t>Amogh Kumar</t>
  </si>
  <si>
    <t>Zameer</t>
  </si>
  <si>
    <t>-</t>
  </si>
  <si>
    <t>Abina</t>
  </si>
  <si>
    <t>Afroz Khan</t>
  </si>
  <si>
    <t>Juliet</t>
  </si>
  <si>
    <t>Ajith Kumar</t>
  </si>
  <si>
    <t>Ameena</t>
  </si>
  <si>
    <t>Siddique</t>
  </si>
  <si>
    <t>Anitha</t>
  </si>
  <si>
    <t>Anusha</t>
  </si>
  <si>
    <t>Arun</t>
  </si>
  <si>
    <t>Ayisha Taslim</t>
  </si>
  <si>
    <t>Bhanu Prakash</t>
  </si>
  <si>
    <t>Dechamma</t>
  </si>
  <si>
    <t>M.T</t>
  </si>
  <si>
    <t>Divyashree</t>
  </si>
  <si>
    <t>Gayathri</t>
  </si>
  <si>
    <t>H.K</t>
  </si>
  <si>
    <t>Hanumantha</t>
  </si>
  <si>
    <t>Gowramma</t>
  </si>
  <si>
    <t>Heena Kousar</t>
  </si>
  <si>
    <t>Jezpal</t>
  </si>
  <si>
    <t>Kaslin</t>
  </si>
  <si>
    <t>Jonathan</t>
  </si>
  <si>
    <t>Kalaiselven</t>
  </si>
  <si>
    <t>Kiran</t>
  </si>
  <si>
    <t>V.H</t>
  </si>
  <si>
    <t>Krupa</t>
  </si>
  <si>
    <t>M.H</t>
  </si>
  <si>
    <t>Madhan Kumar</t>
  </si>
  <si>
    <t>Mangala</t>
  </si>
  <si>
    <t>Manikantan</t>
  </si>
  <si>
    <t>Mary Christina</t>
  </si>
  <si>
    <t>Mohammed</t>
  </si>
  <si>
    <t>Tabrez</t>
  </si>
  <si>
    <t>Mynavathi</t>
  </si>
  <si>
    <t>N.M</t>
  </si>
  <si>
    <t>Naveen</t>
  </si>
  <si>
    <t>Neethu Bharam</t>
  </si>
  <si>
    <t>Nesar</t>
  </si>
  <si>
    <t>Paragesh</t>
  </si>
  <si>
    <t>K.V</t>
  </si>
  <si>
    <t>Poovarasi</t>
  </si>
  <si>
    <t>Pramod Kumar</t>
  </si>
  <si>
    <t>Prashanth Kumar</t>
  </si>
  <si>
    <t>Priyanka</t>
  </si>
  <si>
    <t>Raghu</t>
  </si>
  <si>
    <t>Rajini Chandra</t>
  </si>
  <si>
    <t>Rakesh</t>
  </si>
  <si>
    <t>C.S</t>
  </si>
  <si>
    <t>Rakesh Bidari</t>
  </si>
  <si>
    <t>Riyaz Ahmad</t>
  </si>
  <si>
    <t>Rohith</t>
  </si>
  <si>
    <t>Sandya</t>
  </si>
  <si>
    <t>Santosh</t>
  </si>
  <si>
    <t>Muniyan</t>
  </si>
  <si>
    <t>Sathya</t>
  </si>
  <si>
    <t>Sathyaveni</t>
  </si>
  <si>
    <t>Shabana</t>
  </si>
  <si>
    <t>Shabnam</t>
  </si>
  <si>
    <t>Shabuddin</t>
  </si>
  <si>
    <t>Shahidhara</t>
  </si>
  <si>
    <t>Sharath</t>
  </si>
  <si>
    <t>Sharath Babu</t>
  </si>
  <si>
    <t>Shashikumar</t>
  </si>
  <si>
    <t>Sheela</t>
  </si>
  <si>
    <t>Somashekar</t>
  </si>
  <si>
    <t>Somesh</t>
  </si>
  <si>
    <t>Soniya</t>
  </si>
  <si>
    <t>Mary</t>
  </si>
  <si>
    <t>Srilakshmi</t>
  </si>
  <si>
    <t>B.R</t>
  </si>
  <si>
    <t>Stephan Raj</t>
  </si>
  <si>
    <t>Sudhakar</t>
  </si>
  <si>
    <t>Sujith</t>
  </si>
  <si>
    <t>Sumalatha</t>
  </si>
  <si>
    <t>Swathi</t>
  </si>
  <si>
    <t>R.S</t>
  </si>
  <si>
    <t>Swetha</t>
  </si>
  <si>
    <t>Syeida</t>
  </si>
  <si>
    <t>Ruksana</t>
  </si>
  <si>
    <t>Tajunnisa</t>
  </si>
  <si>
    <t>Vandana</t>
  </si>
  <si>
    <t>Varsha</t>
  </si>
  <si>
    <t>Vasantha</t>
  </si>
  <si>
    <t>Veenashree</t>
  </si>
  <si>
    <t>Venkatesh</t>
  </si>
  <si>
    <t>Vinodini</t>
  </si>
  <si>
    <t>Vishnu</t>
  </si>
  <si>
    <t>Anand</t>
  </si>
  <si>
    <t>Arjun Singh</t>
  </si>
  <si>
    <t>Asfan pasha</t>
  </si>
  <si>
    <t>Asfiya Sultan</t>
  </si>
  <si>
    <t>M.I</t>
  </si>
  <si>
    <t>Ashish</t>
  </si>
  <si>
    <t>Yadav.S</t>
  </si>
  <si>
    <t>Ashok Kumar</t>
  </si>
  <si>
    <t>Asma</t>
  </si>
  <si>
    <t>Ayesha</t>
  </si>
  <si>
    <t>Ayesha siddiqua</t>
  </si>
  <si>
    <t>Ayyappa</t>
  </si>
  <si>
    <t>Basavaraj</t>
  </si>
  <si>
    <t>Bhakthi mary</t>
  </si>
  <si>
    <t>Bharath Kumar</t>
  </si>
  <si>
    <t>Bharath kumar</t>
  </si>
  <si>
    <t>Bhavani</t>
  </si>
  <si>
    <t>Bhavya shree</t>
  </si>
  <si>
    <t>HS</t>
  </si>
  <si>
    <t>KC</t>
  </si>
  <si>
    <t>Chinnaraj</t>
  </si>
  <si>
    <t>David</t>
  </si>
  <si>
    <t>Dayana</t>
  </si>
  <si>
    <t>Devi</t>
  </si>
  <si>
    <t>Dhanalakshmi</t>
  </si>
  <si>
    <t>Gabriel</t>
  </si>
  <si>
    <t>Sabatina</t>
  </si>
  <si>
    <t>Ganesh</t>
  </si>
  <si>
    <t>Bajanthri</t>
  </si>
  <si>
    <t>Gayatri</t>
  </si>
  <si>
    <t>Ghouse pasha</t>
  </si>
  <si>
    <t>Gouramma</t>
  </si>
  <si>
    <t>Govardhan</t>
  </si>
  <si>
    <t>Guna</t>
  </si>
  <si>
    <t>Harshavardhan</t>
  </si>
  <si>
    <t>K.N</t>
  </si>
  <si>
    <t>Husna taiyab</t>
  </si>
  <si>
    <t>Imran ahmed</t>
  </si>
  <si>
    <t>Jagadish</t>
  </si>
  <si>
    <t>NO</t>
  </si>
  <si>
    <t>BS</t>
  </si>
  <si>
    <t>Jagannath</t>
  </si>
  <si>
    <t>Jasmine Sofia</t>
  </si>
  <si>
    <t>V.M</t>
  </si>
  <si>
    <t>Jasphin</t>
  </si>
  <si>
    <t>Javeed</t>
  </si>
  <si>
    <t>Jayashree</t>
  </si>
  <si>
    <t>Jenifermary</t>
  </si>
  <si>
    <t>Joseph</t>
  </si>
  <si>
    <t>Kalaivani</t>
  </si>
  <si>
    <t>Kalyan</t>
  </si>
  <si>
    <t>Kaveri</t>
  </si>
  <si>
    <t>Keerthana</t>
  </si>
  <si>
    <t>Keshav</t>
  </si>
  <si>
    <t>Keshavathi</t>
  </si>
  <si>
    <t>Keshavi</t>
  </si>
  <si>
    <t>I</t>
  </si>
  <si>
    <t>Kiran kumar</t>
  </si>
  <si>
    <t>Kishor kumar</t>
  </si>
  <si>
    <t>Krishna</t>
  </si>
  <si>
    <t>MH</t>
  </si>
  <si>
    <t>s</t>
  </si>
  <si>
    <t>Likith</t>
  </si>
  <si>
    <t>NM</t>
  </si>
  <si>
    <t>Madhavan</t>
  </si>
  <si>
    <t>Madhu</t>
  </si>
  <si>
    <t>B.S</t>
  </si>
  <si>
    <t>K.M</t>
  </si>
  <si>
    <t>Mahammed Jaml</t>
  </si>
  <si>
    <t>Ulla Sharif</t>
  </si>
  <si>
    <t>Mahesh Kumar</t>
  </si>
  <si>
    <t>Mamtha</t>
  </si>
  <si>
    <t>H.L</t>
  </si>
  <si>
    <t>Manjunatha</t>
  </si>
  <si>
    <t>H.S</t>
  </si>
  <si>
    <t>Meenaz</t>
  </si>
  <si>
    <t>Micheal</t>
  </si>
  <si>
    <t>Ismail</t>
  </si>
  <si>
    <t>Mohammed Faisal</t>
  </si>
  <si>
    <t>.</t>
  </si>
  <si>
    <t>Mohan</t>
  </si>
  <si>
    <t>Muhammad</t>
  </si>
  <si>
    <t>Imitiaz</t>
  </si>
  <si>
    <t>Murali</t>
  </si>
  <si>
    <t>Muzzamil</t>
  </si>
  <si>
    <t>Nadeem</t>
  </si>
  <si>
    <t>Khan</t>
  </si>
  <si>
    <t>Nalini</t>
  </si>
  <si>
    <t>Narasappa</t>
  </si>
  <si>
    <t>Nasser Mudark</t>
  </si>
  <si>
    <t>Naveen kumar</t>
  </si>
  <si>
    <t>Nawaz</t>
  </si>
  <si>
    <t>Basha</t>
  </si>
  <si>
    <t>Nayaz</t>
  </si>
  <si>
    <t>BM</t>
  </si>
  <si>
    <t>Nayeem</t>
  </si>
  <si>
    <t>Ahmed</t>
  </si>
  <si>
    <t>Nuthan</t>
  </si>
  <si>
    <t>Padmanabha</t>
  </si>
  <si>
    <t>Pavan Kalyan</t>
  </si>
  <si>
    <t>Pooja Shree</t>
  </si>
  <si>
    <t>Poornima</t>
  </si>
  <si>
    <t>Kumar</t>
  </si>
  <si>
    <t>Pradeep Kumar</t>
  </si>
  <si>
    <t>Prathap</t>
  </si>
  <si>
    <t>Prathiba</t>
  </si>
  <si>
    <t>Preetha</t>
  </si>
  <si>
    <t>Punith kumar</t>
  </si>
  <si>
    <t>Rajeshwary</t>
  </si>
  <si>
    <t>T.S</t>
  </si>
  <si>
    <t>Raveedh</t>
  </si>
  <si>
    <t>Satish kumar</t>
  </si>
  <si>
    <t>Shabaaz</t>
  </si>
  <si>
    <t>MD</t>
  </si>
  <si>
    <t>Shabaz khan</t>
  </si>
  <si>
    <t>Sheeba</t>
  </si>
  <si>
    <t>Sultana</t>
  </si>
  <si>
    <t>Shrikanth</t>
  </si>
  <si>
    <t>Siddiqua</t>
  </si>
  <si>
    <t>Srikanth</t>
  </si>
  <si>
    <t>Srinivasa</t>
  </si>
  <si>
    <t>Chandru K</t>
  </si>
  <si>
    <t>Suresh</t>
  </si>
  <si>
    <t>Sushila</t>
  </si>
  <si>
    <t>Swapna</t>
  </si>
  <si>
    <t>Swaroop</t>
  </si>
  <si>
    <t>GP</t>
  </si>
  <si>
    <t>Syed husman</t>
  </si>
  <si>
    <t>Tarashree</t>
  </si>
  <si>
    <t>Tejas</t>
  </si>
  <si>
    <t>Trilok singh</t>
  </si>
  <si>
    <t>Vaani</t>
  </si>
  <si>
    <t>Vaidehi</t>
  </si>
  <si>
    <t>Vaila</t>
  </si>
  <si>
    <t>Vaishali</t>
  </si>
  <si>
    <t>Vijay kumar</t>
  </si>
  <si>
    <t>Vikram</t>
  </si>
  <si>
    <t>Vinoda</t>
  </si>
  <si>
    <t>Yadav Devraj Naik</t>
  </si>
  <si>
    <t>Yamuna</t>
  </si>
  <si>
    <t>Zaiba nirban</t>
  </si>
  <si>
    <t>Zameer Ahmed</t>
  </si>
  <si>
    <t>Abhilash</t>
  </si>
  <si>
    <t>MS</t>
  </si>
  <si>
    <t>Abrar Khan</t>
  </si>
  <si>
    <t>Ageth</t>
  </si>
  <si>
    <t>Agnesh jennifer</t>
  </si>
  <si>
    <t>Akilesh</t>
  </si>
  <si>
    <t>Ambika</t>
  </si>
  <si>
    <t>B K</t>
  </si>
  <si>
    <t>Ananda</t>
  </si>
  <si>
    <t>Anbunathan</t>
  </si>
  <si>
    <t>Anthouny aral raj</t>
  </si>
  <si>
    <t>Aravindan</t>
  </si>
  <si>
    <t>Arbing kouser</t>
  </si>
  <si>
    <t>Taj</t>
  </si>
  <si>
    <t>Yameen</t>
  </si>
  <si>
    <t>B.J</t>
  </si>
  <si>
    <t>Ashwitha</t>
  </si>
  <si>
    <t>Ayaz</t>
  </si>
  <si>
    <t>Pasha</t>
  </si>
  <si>
    <t>Ayaz pasha</t>
  </si>
  <si>
    <t>Azam ulla</t>
  </si>
  <si>
    <t>khan</t>
  </si>
  <si>
    <t>Baharath</t>
  </si>
  <si>
    <t>Bala ganesh</t>
  </si>
  <si>
    <t>Bhagya</t>
  </si>
  <si>
    <t>Bhagya lakshmi</t>
  </si>
  <si>
    <t>Bharathi</t>
  </si>
  <si>
    <t>Bhaskar</t>
  </si>
  <si>
    <t>PT</t>
  </si>
  <si>
    <t>Bheemesh</t>
  </si>
  <si>
    <t>Bheema</t>
  </si>
  <si>
    <t>Bhumika</t>
  </si>
  <si>
    <t>Bindu</t>
  </si>
  <si>
    <t>B.D</t>
  </si>
  <si>
    <t>Deepa shree</t>
  </si>
  <si>
    <t>Deepak</t>
  </si>
  <si>
    <t>M.D</t>
  </si>
  <si>
    <t>Devaraj</t>
  </si>
  <si>
    <t>A,R</t>
  </si>
  <si>
    <t>Devika</t>
  </si>
  <si>
    <t>HK</t>
  </si>
  <si>
    <t>Dhananjaya</t>
  </si>
  <si>
    <t>Elizebeth</t>
  </si>
  <si>
    <t>Fouziya</t>
  </si>
  <si>
    <t>Gowtham</t>
  </si>
  <si>
    <t>Gulam mansoor</t>
  </si>
  <si>
    <t>Hafiza bie</t>
  </si>
  <si>
    <t>Hajira choudhary</t>
  </si>
  <si>
    <t>Halamma</t>
  </si>
  <si>
    <t>Induja</t>
  </si>
  <si>
    <t>ML</t>
  </si>
  <si>
    <t>Jayasri</t>
  </si>
  <si>
    <t>Jyothi</t>
  </si>
  <si>
    <t>Kamlesh</t>
  </si>
  <si>
    <t>Kanaka</t>
  </si>
  <si>
    <t>Y.A</t>
  </si>
  <si>
    <t>BE</t>
  </si>
  <si>
    <t>Lalu prasad</t>
  </si>
  <si>
    <t>C.M</t>
  </si>
  <si>
    <t>M.D.Parveez</t>
  </si>
  <si>
    <t>M.M</t>
  </si>
  <si>
    <t>Mahesh kumar</t>
  </si>
  <si>
    <t>Mani</t>
  </si>
  <si>
    <t>Manikanta</t>
  </si>
  <si>
    <t>TN</t>
  </si>
  <si>
    <t>Manoj pateel</t>
  </si>
  <si>
    <t>M.N</t>
  </si>
  <si>
    <t>Manu</t>
  </si>
  <si>
    <t>Marcy</t>
  </si>
  <si>
    <t>Mayuri</t>
  </si>
  <si>
    <t>Megahana</t>
  </si>
  <si>
    <t>Mohammad Shameer</t>
  </si>
  <si>
    <t>Munendra</t>
  </si>
  <si>
    <t>B S</t>
  </si>
  <si>
    <t>Murthy</t>
  </si>
  <si>
    <t>Nagendra</t>
  </si>
  <si>
    <t>Nagendra prasad</t>
  </si>
  <si>
    <t>Nandeep</t>
  </si>
  <si>
    <t>Nandhini</t>
  </si>
  <si>
    <t>Nethravathi</t>
  </si>
  <si>
    <t>CV</t>
  </si>
  <si>
    <t>Prasanna</t>
  </si>
  <si>
    <t>G.M</t>
  </si>
  <si>
    <t>Prathibha</t>
  </si>
  <si>
    <t>RJ</t>
  </si>
  <si>
    <t>Prathik</t>
  </si>
  <si>
    <t>D.M</t>
  </si>
  <si>
    <t>Pushpavathi</t>
  </si>
  <si>
    <t>KR</t>
  </si>
  <si>
    <t>Radhamani</t>
  </si>
  <si>
    <t>Rafseena</t>
  </si>
  <si>
    <t>YR</t>
  </si>
  <si>
    <t>Rajeshwari</t>
  </si>
  <si>
    <t>Rajith</t>
  </si>
  <si>
    <t>Rakesh kumar</t>
  </si>
  <si>
    <t>Ramachandra</t>
  </si>
  <si>
    <t>Ravi</t>
  </si>
  <si>
    <t>HR</t>
  </si>
  <si>
    <t>Ravi Kiran</t>
  </si>
  <si>
    <t>Ravi Kumar</t>
  </si>
  <si>
    <t>Rekha shree</t>
  </si>
  <si>
    <t>Renu kumari</t>
  </si>
  <si>
    <t>Renuja</t>
  </si>
  <si>
    <t>Reshma Banu</t>
  </si>
  <si>
    <t>Revathi</t>
  </si>
  <si>
    <t>Rohit Kumar</t>
  </si>
  <si>
    <t>Roja</t>
  </si>
  <si>
    <t>MR</t>
  </si>
  <si>
    <t>Rubin soons</t>
  </si>
  <si>
    <t>Sachin</t>
  </si>
  <si>
    <t>Salman</t>
  </si>
  <si>
    <t>Salomi</t>
  </si>
  <si>
    <t>Sameen taj</t>
  </si>
  <si>
    <t>Sandeep</t>
  </si>
  <si>
    <t>CS</t>
  </si>
  <si>
    <t>Sangamesh</t>
  </si>
  <si>
    <t>Santhosh Kumar</t>
  </si>
  <si>
    <t>Shama</t>
  </si>
  <si>
    <t>Sharath kumar</t>
  </si>
  <si>
    <t>Shashi kumar</t>
  </si>
  <si>
    <t>Shiva</t>
  </si>
  <si>
    <t>Shuhib</t>
  </si>
  <si>
    <t>Shwetha</t>
  </si>
  <si>
    <t>Srinivas</t>
  </si>
  <si>
    <t>Sumaiya</t>
  </si>
  <si>
    <t>Suman</t>
  </si>
  <si>
    <t>Sunil</t>
  </si>
  <si>
    <t>Syed avez</t>
  </si>
  <si>
    <t>Syed Siddiq</t>
  </si>
  <si>
    <t>Ahemad</t>
  </si>
  <si>
    <t>Tasleem</t>
  </si>
  <si>
    <t>Unissa</t>
  </si>
  <si>
    <t>Towsif bagi</t>
  </si>
  <si>
    <t>Umabharathi</t>
  </si>
  <si>
    <t>F</t>
  </si>
  <si>
    <t>Upendra</t>
  </si>
  <si>
    <t>Vani</t>
  </si>
  <si>
    <t>Vasu kumar</t>
  </si>
  <si>
    <t>V.N</t>
  </si>
  <si>
    <t>Venu</t>
  </si>
  <si>
    <t>Vidya Sagar</t>
  </si>
  <si>
    <t>Vidya shree</t>
  </si>
  <si>
    <t>SU</t>
  </si>
  <si>
    <t>Kantha</t>
  </si>
  <si>
    <t>Vinod Kumar</t>
  </si>
  <si>
    <t>Achar</t>
  </si>
  <si>
    <t>Vinutha</t>
  </si>
  <si>
    <t>Vishal kumar</t>
  </si>
  <si>
    <t>Yashwanth</t>
  </si>
  <si>
    <t>DR</t>
  </si>
  <si>
    <t>Yogesh</t>
  </si>
  <si>
    <t>Ramesh</t>
  </si>
  <si>
    <t>Sushmita</t>
  </si>
  <si>
    <t>Ajith</t>
  </si>
  <si>
    <t>Alfaz pasha</t>
  </si>
  <si>
    <t>Vishal</t>
  </si>
  <si>
    <t>Bhuvaneshwari</t>
  </si>
  <si>
    <t>Ajith kumar</t>
  </si>
  <si>
    <t>SA</t>
  </si>
  <si>
    <t>Yamini</t>
  </si>
  <si>
    <t>Tejaswini</t>
  </si>
  <si>
    <t>Robin son</t>
  </si>
  <si>
    <t>Vathsala</t>
  </si>
  <si>
    <t>Hemalatha</t>
  </si>
  <si>
    <t>Basav</t>
  </si>
  <si>
    <t>Raj</t>
  </si>
  <si>
    <t>Shahid</t>
  </si>
  <si>
    <t>Sabina Mary</t>
  </si>
  <si>
    <t>Shabnam fathima</t>
  </si>
  <si>
    <t>Jenipriya</t>
  </si>
  <si>
    <t>Mugantha</t>
  </si>
  <si>
    <t>Sathish</t>
  </si>
  <si>
    <t>Mallamma</t>
  </si>
  <si>
    <t>Haleema Sadiya</t>
  </si>
  <si>
    <t>Geetha</t>
  </si>
  <si>
    <t>Shalini</t>
  </si>
  <si>
    <t>GS</t>
  </si>
  <si>
    <t>Roman raj</t>
  </si>
  <si>
    <t>Keerthiga</t>
  </si>
  <si>
    <t>Dilip</t>
  </si>
  <si>
    <t>Dhanush</t>
  </si>
  <si>
    <t>Khushi Osthwal</t>
  </si>
  <si>
    <t>Saish</t>
  </si>
  <si>
    <t>Akshay</t>
  </si>
  <si>
    <t>Shaista</t>
  </si>
  <si>
    <t>Vamshi</t>
  </si>
  <si>
    <t>Teju Kumar</t>
  </si>
  <si>
    <t>Farheen saba</t>
  </si>
  <si>
    <t>Saniya banu</t>
  </si>
  <si>
    <t>Druvanand</t>
  </si>
  <si>
    <t>Chandan</t>
  </si>
  <si>
    <t>HN</t>
  </si>
  <si>
    <t>Jayanthi</t>
  </si>
  <si>
    <t>HV</t>
  </si>
  <si>
    <t>Abishek</t>
  </si>
  <si>
    <t>Mathew Raj</t>
  </si>
  <si>
    <t>Raja</t>
  </si>
  <si>
    <t>male</t>
  </si>
  <si>
    <t>+919845955105</t>
  </si>
  <si>
    <t>+919844609433</t>
  </si>
  <si>
    <t>+919686615698</t>
  </si>
  <si>
    <t>+919900426673</t>
  </si>
  <si>
    <t>+918904711706</t>
  </si>
  <si>
    <t>+918951302085</t>
  </si>
  <si>
    <t>+919481451637</t>
  </si>
  <si>
    <t>+919900103787</t>
  </si>
  <si>
    <t>+917411092541</t>
  </si>
  <si>
    <t>+919945860882</t>
  </si>
  <si>
    <t>+919731112553</t>
  </si>
  <si>
    <t>+918050044883</t>
  </si>
  <si>
    <t>+918123874863</t>
  </si>
  <si>
    <t>+918861931139</t>
  </si>
  <si>
    <t>+919008369522</t>
  </si>
  <si>
    <t>+919620019816</t>
  </si>
  <si>
    <t>+919880666974</t>
  </si>
  <si>
    <t>+919780666975</t>
  </si>
  <si>
    <t>+919742750776</t>
  </si>
  <si>
    <t>+918197220827</t>
  </si>
  <si>
    <t>+919591717516</t>
  </si>
  <si>
    <t>+919901183007</t>
  </si>
  <si>
    <t>+918197415909</t>
  </si>
  <si>
    <t>+917795558221</t>
  </si>
  <si>
    <t>+919845240880</t>
  </si>
  <si>
    <t>+919481478568</t>
  </si>
  <si>
    <t>+919880610177</t>
  </si>
  <si>
    <t>+919731263727</t>
  </si>
  <si>
    <t>+919916593077</t>
  </si>
  <si>
    <t>+919945745880</t>
  </si>
  <si>
    <t>+919986865073</t>
  </si>
  <si>
    <t>+919845848803</t>
  </si>
  <si>
    <t>+919538358685</t>
  </si>
  <si>
    <t>+917829710819</t>
  </si>
  <si>
    <t>+919916967885</t>
  </si>
  <si>
    <t>+919902641253</t>
  </si>
  <si>
    <t>+918197296658</t>
  </si>
  <si>
    <t>+918970162799</t>
  </si>
  <si>
    <t>+919980858486</t>
  </si>
  <si>
    <t>+918022904918</t>
  </si>
  <si>
    <t>+918025992560</t>
  </si>
  <si>
    <t>+919945858804</t>
  </si>
  <si>
    <t>+919741719091</t>
  </si>
  <si>
    <t>+919902198319</t>
  </si>
  <si>
    <t>+91988649184</t>
  </si>
  <si>
    <t>+919900688502</t>
  </si>
  <si>
    <t>+919611363084</t>
  </si>
  <si>
    <t>+919739859231</t>
  </si>
  <si>
    <t>+918095958486</t>
  </si>
  <si>
    <t>+919611925661</t>
  </si>
  <si>
    <t>+918050164024</t>
  </si>
  <si>
    <t>+918792560664</t>
  </si>
  <si>
    <t>+919008354167</t>
  </si>
  <si>
    <t>+919916418074</t>
  </si>
  <si>
    <t>+918197834664</t>
  </si>
  <si>
    <t>+919686492592</t>
  </si>
  <si>
    <t>+919341068902</t>
  </si>
  <si>
    <t>+919742143759</t>
  </si>
  <si>
    <t>+917259839586</t>
  </si>
  <si>
    <t>+918147080680</t>
  </si>
  <si>
    <t>+917676610900</t>
  </si>
  <si>
    <t>+918904239199</t>
  </si>
  <si>
    <t>+919972064853</t>
  </si>
  <si>
    <t>+919916991445</t>
  </si>
  <si>
    <t>+91845684757</t>
  </si>
  <si>
    <t>+917829161398</t>
  </si>
  <si>
    <t>+919731373995</t>
  </si>
  <si>
    <t>+919742790967</t>
  </si>
  <si>
    <t>+919141465842</t>
  </si>
  <si>
    <t>+918123252575</t>
  </si>
  <si>
    <t>+919972180396</t>
  </si>
  <si>
    <t>+919686952502</t>
  </si>
  <si>
    <t>+918123022984</t>
  </si>
  <si>
    <t>+919060378675</t>
  </si>
  <si>
    <t>+917204735393</t>
  </si>
  <si>
    <t>+919880151762</t>
  </si>
  <si>
    <t>+919980934864</t>
  </si>
  <si>
    <t>+919341898692</t>
  </si>
  <si>
    <t>+918884057885</t>
  </si>
  <si>
    <t>+918197976291</t>
  </si>
  <si>
    <t>+919008597980</t>
  </si>
  <si>
    <t>+919735456978</t>
  </si>
  <si>
    <t>+918183091200</t>
  </si>
  <si>
    <t>+919731038448</t>
  </si>
  <si>
    <t>+918904443877</t>
  </si>
  <si>
    <t>+918197528006</t>
  </si>
  <si>
    <t>+918546980247</t>
  </si>
  <si>
    <t>+919901998143</t>
  </si>
  <si>
    <t>+917795449918</t>
  </si>
  <si>
    <t>+918123032496</t>
  </si>
  <si>
    <t>+918553259131</t>
  </si>
  <si>
    <t>+917408661270</t>
  </si>
  <si>
    <t>+919164244188</t>
  </si>
  <si>
    <t>+919535198239</t>
  </si>
  <si>
    <t>+918892173545</t>
  </si>
  <si>
    <t>+918088181766</t>
  </si>
  <si>
    <t>+918884372529</t>
  </si>
  <si>
    <t>+918095629155</t>
  </si>
  <si>
    <t>+918861422546</t>
  </si>
  <si>
    <t>+919035993771</t>
  </si>
  <si>
    <t>+917411073446</t>
  </si>
  <si>
    <t>+918147857940</t>
  </si>
  <si>
    <t>+919483104543</t>
  </si>
  <si>
    <t>+919738648525</t>
  </si>
  <si>
    <t>+919845053573</t>
  </si>
  <si>
    <t>+919964439571</t>
  </si>
  <si>
    <t>+919019997364</t>
  </si>
  <si>
    <t>+919620198103</t>
  </si>
  <si>
    <t>+919036787882</t>
  </si>
  <si>
    <t>+919886843652</t>
  </si>
  <si>
    <t>+918553742925</t>
  </si>
  <si>
    <t>+919902618835</t>
  </si>
  <si>
    <t>+919632270774</t>
  </si>
  <si>
    <t>+919900107529</t>
  </si>
  <si>
    <t>+919686449377</t>
  </si>
  <si>
    <t>+919844553993</t>
  </si>
  <si>
    <t>+918553881698</t>
  </si>
  <si>
    <t>+919741359836</t>
  </si>
  <si>
    <t>+919972217380</t>
  </si>
  <si>
    <t>+918970417125</t>
  </si>
  <si>
    <t>+919741179802</t>
  </si>
  <si>
    <t>+919141154934</t>
  </si>
  <si>
    <t>+918152065451</t>
  </si>
  <si>
    <t>+918147118559</t>
  </si>
  <si>
    <t>+919742638192</t>
  </si>
  <si>
    <t>+918123197196</t>
  </si>
  <si>
    <t>+918105792635</t>
  </si>
  <si>
    <t>+919740814669</t>
  </si>
  <si>
    <t>+919663590944</t>
  </si>
  <si>
    <t>+918792485520</t>
  </si>
  <si>
    <t>+919632655402</t>
  </si>
  <si>
    <t>+919632828064</t>
  </si>
  <si>
    <t>+919901041472</t>
  </si>
  <si>
    <t>+919945879245</t>
  </si>
  <si>
    <t>+919538249323</t>
  </si>
  <si>
    <t>+919980170739</t>
  </si>
  <si>
    <t>+919880672053</t>
  </si>
  <si>
    <t>+919538637279</t>
  </si>
  <si>
    <t>+919686606417</t>
  </si>
  <si>
    <t>+919880562477</t>
  </si>
  <si>
    <t>+919972491130</t>
  </si>
  <si>
    <t>+919535203174</t>
  </si>
  <si>
    <t>+919900422645</t>
  </si>
  <si>
    <t>+919740688312</t>
  </si>
  <si>
    <t>+918694931998</t>
  </si>
  <si>
    <t>+918892025492</t>
  </si>
  <si>
    <t>+919986755289</t>
  </si>
  <si>
    <t>+919742569847</t>
  </si>
  <si>
    <t>+919663477168</t>
  </si>
  <si>
    <t>+919663243032</t>
  </si>
  <si>
    <t>+919741041353</t>
  </si>
  <si>
    <t>+918971218984</t>
  </si>
  <si>
    <t>+919916419115</t>
  </si>
  <si>
    <t>+919008785484</t>
  </si>
  <si>
    <t>+919972924137</t>
  </si>
  <si>
    <t>+919663480420</t>
  </si>
  <si>
    <t>+919731362740</t>
  </si>
  <si>
    <t>+918553130347</t>
  </si>
  <si>
    <t>+919945004192</t>
  </si>
  <si>
    <t>+919663795690</t>
  </si>
  <si>
    <t>+918867320948</t>
  </si>
  <si>
    <t>+918792863305</t>
  </si>
  <si>
    <t>+919964766862</t>
  </si>
  <si>
    <t>+918553730648</t>
  </si>
  <si>
    <t>+917353448950</t>
  </si>
  <si>
    <t>+917204419230</t>
  </si>
  <si>
    <t>+917259742705</t>
  </si>
  <si>
    <t>+919986790452</t>
  </si>
  <si>
    <t>+91914138443</t>
  </si>
  <si>
    <t>+919739783817</t>
  </si>
  <si>
    <t>+917829279255</t>
  </si>
  <si>
    <t>+919632029324</t>
  </si>
  <si>
    <t>+918105773623</t>
  </si>
  <si>
    <t>+919343366963</t>
  </si>
  <si>
    <t>+919141539417</t>
  </si>
  <si>
    <t>+918453030316</t>
  </si>
  <si>
    <t>+919845211437</t>
  </si>
  <si>
    <t>+918431309389</t>
  </si>
  <si>
    <t>+919379116734</t>
  </si>
  <si>
    <t>+918884067028</t>
  </si>
  <si>
    <t>+917795142764</t>
  </si>
  <si>
    <t>+919036486526</t>
  </si>
  <si>
    <t>+919036712563</t>
  </si>
  <si>
    <t>+919036512558</t>
  </si>
  <si>
    <t>+919986610706</t>
  </si>
  <si>
    <t>+919945880987</t>
  </si>
  <si>
    <t>+919844867712</t>
  </si>
  <si>
    <t>+917760075557</t>
  </si>
  <si>
    <t>+918123368387</t>
  </si>
  <si>
    <t>+918197062321</t>
  </si>
  <si>
    <t>+91951154103</t>
  </si>
  <si>
    <t>+919611977981</t>
  </si>
  <si>
    <t>+919742875114</t>
  </si>
  <si>
    <t>+919141386802</t>
  </si>
  <si>
    <t>+919535201824</t>
  </si>
  <si>
    <t>+919900425278</t>
  </si>
  <si>
    <t>+919900270275</t>
  </si>
  <si>
    <t>+919945851304</t>
  </si>
  <si>
    <t>+918197277936</t>
  </si>
  <si>
    <t>+918553488174</t>
  </si>
  <si>
    <t>+919164528171</t>
  </si>
  <si>
    <t>+918970545208</t>
  </si>
  <si>
    <t>+919535205475</t>
  </si>
  <si>
    <t>+91992018824</t>
  </si>
  <si>
    <t>+917676193690</t>
  </si>
  <si>
    <t>+918951123962</t>
  </si>
  <si>
    <t>+919972379397</t>
  </si>
  <si>
    <t>+919916328478</t>
  </si>
  <si>
    <t>+919686146578</t>
  </si>
  <si>
    <t>+919738575599</t>
  </si>
  <si>
    <t>+919141669062</t>
  </si>
  <si>
    <t>+919740601857</t>
  </si>
  <si>
    <t>+919743270536</t>
  </si>
  <si>
    <t>+919591376272</t>
  </si>
  <si>
    <t>+918904416937</t>
  </si>
  <si>
    <t>+918453323163</t>
  </si>
  <si>
    <t>+919632248295</t>
  </si>
  <si>
    <t>+919900653544</t>
  </si>
  <si>
    <t>+919901367721</t>
  </si>
  <si>
    <t>+918123131643</t>
  </si>
  <si>
    <t>+919620129293</t>
  </si>
  <si>
    <t>+919902539219</t>
  </si>
  <si>
    <t>+919141719032</t>
  </si>
  <si>
    <t>+919845381839</t>
  </si>
  <si>
    <t>+919742748859</t>
  </si>
  <si>
    <t>+918197400140</t>
  </si>
  <si>
    <t>+917846821617</t>
  </si>
  <si>
    <t>+919731475449</t>
  </si>
  <si>
    <t>+918861103129</t>
  </si>
  <si>
    <t>+91997203347</t>
  </si>
  <si>
    <t>+917259900170</t>
  </si>
  <si>
    <t>+919448519120</t>
  </si>
  <si>
    <t>+919845472048</t>
  </si>
  <si>
    <t>+919740794789</t>
  </si>
  <si>
    <t>+919972450029</t>
  </si>
  <si>
    <t>+917829569710</t>
  </si>
  <si>
    <t>+919986806229</t>
  </si>
  <si>
    <t>+919141313395</t>
  </si>
  <si>
    <t>+919632984159</t>
  </si>
  <si>
    <t>+919964645936</t>
  </si>
  <si>
    <t>+9122122228</t>
  </si>
  <si>
    <t>+917259772938</t>
  </si>
  <si>
    <t>+919620772656</t>
  </si>
  <si>
    <t>+918553707753</t>
  </si>
  <si>
    <t>+919343459585</t>
  </si>
  <si>
    <t>+918970016591</t>
  </si>
  <si>
    <t>+919663088765</t>
  </si>
  <si>
    <t>+919741177841</t>
  </si>
  <si>
    <t>+918904606442</t>
  </si>
  <si>
    <t>+919916308711</t>
  </si>
  <si>
    <t>+919036940353</t>
  </si>
  <si>
    <t>+918971301329</t>
  </si>
  <si>
    <t>+919980534767</t>
  </si>
  <si>
    <t>+919741436601</t>
  </si>
  <si>
    <t>+919886125906</t>
  </si>
  <si>
    <t>+919901073405</t>
  </si>
  <si>
    <t>+919844001016</t>
  </si>
  <si>
    <t>+919739400423</t>
  </si>
  <si>
    <t>+919880785805</t>
  </si>
  <si>
    <t>+919632659597</t>
  </si>
  <si>
    <t>+919035201880</t>
  </si>
  <si>
    <t>+918892002641</t>
  </si>
  <si>
    <t>+919591920360</t>
  </si>
  <si>
    <t>9738933143</t>
  </si>
  <si>
    <t>080 27737171</t>
  </si>
  <si>
    <t>9742435333</t>
  </si>
  <si>
    <t>7204595016</t>
  </si>
  <si>
    <t>(988) 692-2021</t>
  </si>
  <si>
    <t>9035791089</t>
  </si>
  <si>
    <t>7411321189</t>
  </si>
  <si>
    <t>9980643805</t>
  </si>
  <si>
    <t>9742574771</t>
  </si>
  <si>
    <t>9886185883</t>
  </si>
  <si>
    <t>7411844542</t>
  </si>
  <si>
    <t>8050937267</t>
  </si>
  <si>
    <t>7204222871</t>
  </si>
  <si>
    <t>9980835978</t>
  </si>
  <si>
    <t>8553948990</t>
  </si>
  <si>
    <t>9739729366</t>
  </si>
  <si>
    <t>+918867621928</t>
  </si>
  <si>
    <t>9945709251</t>
  </si>
  <si>
    <t>9663764386</t>
  </si>
  <si>
    <t>9035942830</t>
  </si>
  <si>
    <t>9482440753</t>
  </si>
  <si>
    <t>9019321496/9590421590</t>
  </si>
  <si>
    <t>9900649442</t>
  </si>
  <si>
    <t>9880201438</t>
  </si>
  <si>
    <t>9740814446</t>
  </si>
  <si>
    <t>9731950337/ 9944558039</t>
  </si>
  <si>
    <t>8105003207</t>
  </si>
  <si>
    <t>8147771506/9880490016</t>
  </si>
  <si>
    <t>9901510386</t>
  </si>
  <si>
    <t>9986421702/7899923205</t>
  </si>
  <si>
    <t>9663016116/9535341469/7406644701</t>
  </si>
  <si>
    <t>8197989413</t>
  </si>
  <si>
    <t>9986780672/9902318011</t>
  </si>
  <si>
    <t>8197989463</t>
  </si>
  <si>
    <t>9986255826</t>
  </si>
  <si>
    <t>7411672731/7353231231</t>
  </si>
  <si>
    <t>8971224851</t>
  </si>
  <si>
    <t>9845726356</t>
  </si>
  <si>
    <t>7411782006</t>
  </si>
  <si>
    <t>9036746980</t>
  </si>
  <si>
    <t>9611777561</t>
  </si>
  <si>
    <t>9611428559</t>
  </si>
  <si>
    <t>7406363997/8123223855</t>
  </si>
  <si>
    <t>9590416200/ 8892200445</t>
  </si>
  <si>
    <t>9448721814/8790102896</t>
  </si>
  <si>
    <t>7259131264</t>
  </si>
  <si>
    <t>7760249546/8971358680</t>
  </si>
  <si>
    <t>8746896731</t>
  </si>
  <si>
    <t>9590638425</t>
  </si>
  <si>
    <t>8095499689</t>
  </si>
  <si>
    <t>8105443875</t>
  </si>
  <si>
    <t>9632448133</t>
  </si>
  <si>
    <t>8147757266</t>
  </si>
  <si>
    <t>9886207154</t>
  </si>
  <si>
    <t>9980040488</t>
  </si>
  <si>
    <t>9740197832</t>
  </si>
  <si>
    <t>9886498685</t>
  </si>
  <si>
    <t>9620429424</t>
  </si>
  <si>
    <t>9880584402/9036546308</t>
  </si>
  <si>
    <t>8147050686/9980206498</t>
  </si>
  <si>
    <t>8792100636/9956856615</t>
  </si>
  <si>
    <t>9538700927</t>
  </si>
  <si>
    <t>8970673055</t>
  </si>
  <si>
    <t>9986592670/9986521270</t>
  </si>
  <si>
    <t>9036293886</t>
  </si>
  <si>
    <t>9963072893</t>
  </si>
  <si>
    <t>9035463583</t>
  </si>
  <si>
    <t>9060769673</t>
  </si>
  <si>
    <t>9738532900</t>
  </si>
  <si>
    <t>8884924912</t>
  </si>
  <si>
    <t>9731000514/9902452188</t>
  </si>
  <si>
    <t>8951167969</t>
  </si>
  <si>
    <t>9739183126</t>
  </si>
  <si>
    <t>9341922285</t>
  </si>
  <si>
    <t>9379407655</t>
  </si>
  <si>
    <t>7411475347/9742922610</t>
  </si>
  <si>
    <t>9986234967/9986488046</t>
  </si>
  <si>
    <t>8792144791</t>
  </si>
  <si>
    <t>9008107705</t>
  </si>
  <si>
    <t>7353863643/9964087350/8710942032</t>
  </si>
  <si>
    <t>9341361292/93791602391</t>
  </si>
  <si>
    <t>9743778201</t>
  </si>
  <si>
    <t>9632808158</t>
  </si>
  <si>
    <t>9945115357</t>
  </si>
  <si>
    <t>9739063610</t>
  </si>
  <si>
    <t>8880551516/9743341315</t>
  </si>
  <si>
    <t>9980921264</t>
  </si>
  <si>
    <t>9902253499</t>
  </si>
  <si>
    <t>9342030238/ 8892531193</t>
  </si>
  <si>
    <t>8861160473</t>
  </si>
  <si>
    <t>9731950698</t>
  </si>
  <si>
    <t>9342030238</t>
  </si>
  <si>
    <t>9538090327</t>
  </si>
  <si>
    <t>9141059839</t>
  </si>
  <si>
    <t>9535568803</t>
  </si>
  <si>
    <t>9534203299</t>
  </si>
  <si>
    <t>9901850550</t>
  </si>
  <si>
    <t>9880519280</t>
  </si>
  <si>
    <t>9663808545</t>
  </si>
  <si>
    <t>9980075082</t>
  </si>
  <si>
    <t>9742888597</t>
  </si>
  <si>
    <t>9980220899</t>
  </si>
  <si>
    <t>9845631472</t>
  </si>
  <si>
    <t>8050800461</t>
  </si>
  <si>
    <t>9141814595</t>
  </si>
  <si>
    <t>9902708419</t>
  </si>
  <si>
    <t>8197220794</t>
  </si>
  <si>
    <t>9686516675</t>
  </si>
  <si>
    <t>9535432932</t>
  </si>
  <si>
    <t>9008740755</t>
  </si>
  <si>
    <t>8050247155</t>
  </si>
  <si>
    <t>8861221666</t>
  </si>
  <si>
    <t>9972363502</t>
  </si>
  <si>
    <t>7760492501/9141084729</t>
  </si>
  <si>
    <t>9886816944</t>
  </si>
  <si>
    <t>9901136098</t>
  </si>
  <si>
    <t>8951555241</t>
  </si>
  <si>
    <t>9986865511</t>
  </si>
  <si>
    <t>9141148302</t>
  </si>
  <si>
    <t>7899923205</t>
  </si>
  <si>
    <t>8147717752</t>
  </si>
  <si>
    <t>7411279166</t>
  </si>
  <si>
    <t>9535007870</t>
  </si>
  <si>
    <t>9901013630</t>
  </si>
  <si>
    <t>9036142699/9036142940/8951762529</t>
  </si>
  <si>
    <t>7795071653</t>
  </si>
  <si>
    <t>9036104781</t>
  </si>
  <si>
    <t>9901052142</t>
  </si>
  <si>
    <t>8123488553</t>
  </si>
  <si>
    <t>9611288529</t>
  </si>
  <si>
    <t>9036502612</t>
  </si>
  <si>
    <t>9341124447</t>
  </si>
  <si>
    <t>9902904424</t>
  </si>
  <si>
    <t>9036235167</t>
  </si>
  <si>
    <t>9591988802</t>
  </si>
  <si>
    <t>7899065271</t>
  </si>
  <si>
    <t>9343768620</t>
  </si>
  <si>
    <t>9740548768</t>
  </si>
  <si>
    <t>8792433884</t>
  </si>
  <si>
    <t>9945660875</t>
  </si>
  <si>
    <t>9741417282</t>
  </si>
  <si>
    <t>9916330144</t>
  </si>
  <si>
    <t>9901503755</t>
  </si>
  <si>
    <t>9740906834</t>
  </si>
  <si>
    <t>9739925695</t>
  </si>
  <si>
    <t>9342624348</t>
  </si>
  <si>
    <t>8861840905</t>
  </si>
  <si>
    <t>7829483352</t>
  </si>
  <si>
    <t>9845196929</t>
  </si>
  <si>
    <t>8147811062</t>
  </si>
  <si>
    <t>9620683825</t>
  </si>
  <si>
    <t>8105161677</t>
  </si>
  <si>
    <t>8861134684</t>
  </si>
  <si>
    <t>8453926931</t>
  </si>
  <si>
    <t>8553905028</t>
  </si>
  <si>
    <t>9900978946</t>
  </si>
  <si>
    <t>9880956031</t>
  </si>
  <si>
    <t>9900301233</t>
  </si>
  <si>
    <t>9731092547</t>
  </si>
  <si>
    <t>9945011619</t>
  </si>
  <si>
    <t>9448777437</t>
  </si>
  <si>
    <t>984400687</t>
  </si>
  <si>
    <t>9986205588</t>
  </si>
  <si>
    <t>9663688464</t>
  </si>
  <si>
    <t>9739942181</t>
  </si>
  <si>
    <t>9742751063</t>
  </si>
  <si>
    <t>9980693063</t>
  </si>
  <si>
    <t>9731730214</t>
  </si>
  <si>
    <t>9980215283</t>
  </si>
  <si>
    <t>9632661260</t>
  </si>
  <si>
    <t>9019033274</t>
  </si>
  <si>
    <t>7899595021</t>
  </si>
  <si>
    <t>9448606706</t>
  </si>
  <si>
    <t>9916422480</t>
  </si>
  <si>
    <t>9945445726</t>
  </si>
  <si>
    <t>9743987180</t>
  </si>
  <si>
    <t>9591802331</t>
  </si>
  <si>
    <t>8147787256</t>
  </si>
  <si>
    <t>8147770764</t>
  </si>
  <si>
    <t>9845496962</t>
  </si>
  <si>
    <t>9902753108</t>
  </si>
  <si>
    <t>9538042961</t>
  </si>
  <si>
    <t>9036368797</t>
  </si>
  <si>
    <t>9886633838</t>
  </si>
  <si>
    <t>9538402457</t>
  </si>
  <si>
    <t>9741134336</t>
  </si>
  <si>
    <t>8095470730</t>
  </si>
  <si>
    <t>9532310393</t>
  </si>
  <si>
    <t>9740735094</t>
  </si>
  <si>
    <t>9980468761</t>
  </si>
  <si>
    <t>9972101830</t>
  </si>
  <si>
    <t>9901176196</t>
  </si>
  <si>
    <t>9844243755</t>
  </si>
  <si>
    <t>9620929646</t>
  </si>
  <si>
    <t>9448205243</t>
  </si>
  <si>
    <t>9972212966</t>
  </si>
  <si>
    <t>9241072540</t>
  </si>
  <si>
    <t>8971380658</t>
  </si>
  <si>
    <t>9901951229,</t>
  </si>
  <si>
    <t>9448954628</t>
  </si>
  <si>
    <t>8861842096</t>
  </si>
  <si>
    <t>9620250992</t>
  </si>
  <si>
    <t>812319796</t>
  </si>
  <si>
    <t>7829834606</t>
  </si>
  <si>
    <t>7829395822</t>
  </si>
  <si>
    <t>8453961687</t>
  </si>
  <si>
    <t>90919443647</t>
  </si>
  <si>
    <t>9945580923</t>
  </si>
  <si>
    <t>9738203953</t>
  </si>
  <si>
    <t>9844597748</t>
  </si>
  <si>
    <t>9342069418</t>
  </si>
  <si>
    <t>9901037155</t>
  </si>
  <si>
    <t>9901368307</t>
  </si>
  <si>
    <t>7204620022</t>
  </si>
  <si>
    <t>8453275227</t>
  </si>
  <si>
    <t>9686659848</t>
  </si>
  <si>
    <t>9740280687</t>
  </si>
  <si>
    <t>7406093391</t>
  </si>
  <si>
    <t>886740272</t>
  </si>
  <si>
    <t>9945937837</t>
  </si>
  <si>
    <t>9663643748</t>
  </si>
  <si>
    <t>8553979285</t>
  </si>
  <si>
    <t>9739418139</t>
  </si>
  <si>
    <t>9411705278</t>
  </si>
  <si>
    <t>9141491544</t>
  </si>
  <si>
    <t>99016968609</t>
  </si>
  <si>
    <t>9008432739</t>
  </si>
  <si>
    <t>8951305036</t>
  </si>
  <si>
    <t>7411719361</t>
  </si>
  <si>
    <t>8970790927</t>
  </si>
  <si>
    <t>7204496221</t>
  </si>
  <si>
    <t>7795561996</t>
  </si>
  <si>
    <t>9036532936</t>
  </si>
  <si>
    <t>9343707651</t>
  </si>
  <si>
    <t>9901150377</t>
  </si>
  <si>
    <t>9739076202</t>
  </si>
  <si>
    <t>9742378552</t>
  </si>
  <si>
    <t>9686522248</t>
  </si>
  <si>
    <t>8088410013</t>
  </si>
  <si>
    <t>7676599574</t>
  </si>
  <si>
    <t>8453340131</t>
  </si>
  <si>
    <t>9739657285</t>
  </si>
  <si>
    <t>9535007723</t>
  </si>
  <si>
    <t>8050649695</t>
  </si>
  <si>
    <t>9900433438</t>
  </si>
  <si>
    <t>9448755462</t>
  </si>
  <si>
    <t>9880960933</t>
  </si>
  <si>
    <t>9164737160</t>
  </si>
  <si>
    <t>8050743038</t>
  </si>
  <si>
    <t>9986954062</t>
  </si>
  <si>
    <t>9945629324</t>
  </si>
  <si>
    <t>8970912530</t>
  </si>
  <si>
    <t>819779032</t>
  </si>
  <si>
    <t>9916534166</t>
  </si>
  <si>
    <t>9448483971</t>
  </si>
  <si>
    <t>8710021337</t>
  </si>
  <si>
    <t>8694937601</t>
  </si>
  <si>
    <t>9480247711</t>
  </si>
  <si>
    <t>9611977981</t>
  </si>
  <si>
    <t>9845816407</t>
  </si>
  <si>
    <t>8861203178</t>
  </si>
  <si>
    <t>8892904533</t>
  </si>
  <si>
    <t>9448774437</t>
  </si>
  <si>
    <t>8892013901</t>
  </si>
  <si>
    <t>9686285584</t>
  </si>
  <si>
    <t>9901158756</t>
  </si>
  <si>
    <t>8861134922</t>
  </si>
  <si>
    <t>9663191130</t>
  </si>
  <si>
    <t>9379513413</t>
  </si>
  <si>
    <t>9620778878</t>
  </si>
  <si>
    <t>9008013207</t>
  </si>
  <si>
    <t>9164141185</t>
  </si>
  <si>
    <t>8951400759</t>
  </si>
  <si>
    <t>9880961955</t>
  </si>
  <si>
    <t>9731757597</t>
  </si>
  <si>
    <t>9632177097</t>
  </si>
  <si>
    <t>8971252004</t>
  </si>
  <si>
    <t>9844391758</t>
  </si>
  <si>
    <t>9986522806</t>
  </si>
  <si>
    <t>9880144915</t>
  </si>
  <si>
    <t>9008785849</t>
  </si>
  <si>
    <t>9164097201</t>
  </si>
  <si>
    <t>9945712977</t>
  </si>
  <si>
    <t>7406211454</t>
  </si>
  <si>
    <t>9845813453</t>
  </si>
  <si>
    <t>9845338762</t>
  </si>
  <si>
    <t>8884028612</t>
  </si>
  <si>
    <t>7411224324</t>
  </si>
  <si>
    <t>9632000307</t>
  </si>
  <si>
    <t>7411605954</t>
  </si>
  <si>
    <t>9538979901</t>
  </si>
  <si>
    <t>9743225182</t>
  </si>
  <si>
    <t>90119905429</t>
  </si>
  <si>
    <t>9916727262</t>
  </si>
  <si>
    <t>9141350289</t>
  </si>
  <si>
    <t>9611524127</t>
  </si>
  <si>
    <t>9886497263</t>
  </si>
  <si>
    <t>7259623453</t>
  </si>
  <si>
    <t>99800714526</t>
  </si>
  <si>
    <t>9632010722</t>
  </si>
  <si>
    <t>9632172199</t>
  </si>
  <si>
    <t>9036135641</t>
  </si>
  <si>
    <t>9845867349</t>
  </si>
  <si>
    <t>725971052</t>
  </si>
  <si>
    <t>9741730713</t>
  </si>
  <si>
    <t>8971705526</t>
  </si>
  <si>
    <t>9845714876</t>
  </si>
  <si>
    <t>8951591987</t>
  </si>
  <si>
    <t>9686226917</t>
  </si>
  <si>
    <t>9980336357</t>
  </si>
  <si>
    <t>9036941750</t>
  </si>
  <si>
    <t>8971146746</t>
  </si>
  <si>
    <t>9743439115</t>
  </si>
  <si>
    <t>998653802</t>
  </si>
  <si>
    <t>8105464828</t>
  </si>
  <si>
    <t>8123337548</t>
  </si>
  <si>
    <t>81233337548</t>
  </si>
  <si>
    <t>8553909658</t>
  </si>
  <si>
    <t>9880440733</t>
  </si>
  <si>
    <t>9945549938</t>
  </si>
  <si>
    <t>8891159844</t>
  </si>
  <si>
    <t>7411400393</t>
  </si>
  <si>
    <t>8792541417</t>
  </si>
  <si>
    <t>8892808206</t>
  </si>
  <si>
    <t>9902161811</t>
  </si>
  <si>
    <t>9845234056</t>
  </si>
  <si>
    <t>7829389850</t>
  </si>
  <si>
    <t>9901698188</t>
  </si>
  <si>
    <t>9141192609</t>
  </si>
  <si>
    <t>8495848920</t>
  </si>
  <si>
    <t>9538485647</t>
  </si>
  <si>
    <t>8748972918</t>
  </si>
  <si>
    <t>8147507660</t>
  </si>
  <si>
    <t>9035758492</t>
  </si>
  <si>
    <t>8867740698</t>
  </si>
  <si>
    <t>9731267373</t>
  </si>
  <si>
    <t>9738485889</t>
  </si>
  <si>
    <t>8105703993</t>
  </si>
  <si>
    <t>9036919213</t>
  </si>
  <si>
    <t>9343748151</t>
  </si>
  <si>
    <t>9632225064</t>
  </si>
  <si>
    <t>9902539545</t>
  </si>
  <si>
    <t>8553521190</t>
  </si>
  <si>
    <t>9611147423</t>
  </si>
  <si>
    <t>9902232297</t>
  </si>
  <si>
    <t>9738150256</t>
  </si>
  <si>
    <t>961131972</t>
  </si>
  <si>
    <t>7760747218</t>
  </si>
  <si>
    <t>9886078115</t>
  </si>
  <si>
    <t>8050653803</t>
  </si>
  <si>
    <t>9916907716</t>
  </si>
  <si>
    <t>9901992152</t>
  </si>
  <si>
    <t>7760297074</t>
  </si>
  <si>
    <t>9739796024</t>
  </si>
  <si>
    <t>9591755862</t>
  </si>
  <si>
    <t>9632172139</t>
  </si>
  <si>
    <t>9916629750</t>
  </si>
  <si>
    <t>9845186948</t>
  </si>
  <si>
    <t>906628256</t>
  </si>
  <si>
    <t>7259927031</t>
  </si>
  <si>
    <t>9845906199</t>
  </si>
  <si>
    <t>8884192556</t>
  </si>
  <si>
    <t>7259478429</t>
  </si>
  <si>
    <t>8792224847</t>
  </si>
  <si>
    <t>9743739933</t>
  </si>
  <si>
    <t>9342890090</t>
  </si>
  <si>
    <t>7406558717</t>
  </si>
  <si>
    <t>8951109981</t>
  </si>
  <si>
    <t>9036233668</t>
  </si>
  <si>
    <t>9535203174</t>
  </si>
  <si>
    <t>9731368812</t>
  </si>
  <si>
    <t>8553716595</t>
  </si>
  <si>
    <t>9845839788</t>
  </si>
  <si>
    <t>9945347383</t>
  </si>
  <si>
    <t>8050914494</t>
  </si>
  <si>
    <t>9742344974</t>
  </si>
  <si>
    <t>9740605182</t>
  </si>
  <si>
    <t>9845129543</t>
  </si>
  <si>
    <t>9591408012</t>
  </si>
  <si>
    <t>9945664582</t>
  </si>
  <si>
    <t>7406551645</t>
  </si>
  <si>
    <t>8050992486</t>
  </si>
  <si>
    <t>99022454047</t>
  </si>
  <si>
    <t>9620241080</t>
  </si>
  <si>
    <t>8693981635</t>
  </si>
  <si>
    <t>9620454087</t>
  </si>
  <si>
    <t>99800963449</t>
  </si>
  <si>
    <t>9663876614</t>
  </si>
  <si>
    <t>9980259800</t>
  </si>
  <si>
    <t>9742171706</t>
  </si>
  <si>
    <t>7829407476</t>
  </si>
  <si>
    <t>9008697669</t>
  </si>
  <si>
    <t>9686545921</t>
  </si>
  <si>
    <t>9535204249</t>
  </si>
  <si>
    <t>9886732985</t>
  </si>
  <si>
    <t>9880959533</t>
  </si>
  <si>
    <t>9632037087</t>
  </si>
  <si>
    <t>9739310183</t>
  </si>
  <si>
    <t>9901428672</t>
  </si>
  <si>
    <t>9611357688</t>
  </si>
  <si>
    <t>963246194</t>
  </si>
  <si>
    <t>9141602097</t>
  </si>
  <si>
    <t>8742046684</t>
  </si>
  <si>
    <t>9341419611</t>
  </si>
  <si>
    <t>8904683392</t>
  </si>
  <si>
    <t>8971733298</t>
  </si>
  <si>
    <t>9945656397</t>
  </si>
  <si>
    <t>8884017359</t>
  </si>
  <si>
    <t>9844692201</t>
  </si>
  <si>
    <t>8880124842</t>
  </si>
  <si>
    <t>9945596590</t>
  </si>
  <si>
    <t>9591112050</t>
  </si>
  <si>
    <t>7829329163</t>
  </si>
  <si>
    <t>9886489921</t>
  </si>
  <si>
    <t>8050524927</t>
  </si>
  <si>
    <t>9900440485</t>
  </si>
  <si>
    <t>7795109866</t>
  </si>
  <si>
    <t>7406660775</t>
  </si>
  <si>
    <t>8861842085</t>
  </si>
  <si>
    <t>9844142737</t>
  </si>
  <si>
    <t>9448523105</t>
  </si>
  <si>
    <t>9164197897</t>
  </si>
  <si>
    <t>9880604547</t>
  </si>
  <si>
    <t>9986241602</t>
  </si>
  <si>
    <t>7760809953</t>
  </si>
  <si>
    <t>8892608750</t>
  </si>
  <si>
    <t>8951665400</t>
  </si>
  <si>
    <t>8496891240</t>
  </si>
  <si>
    <t>9632416869</t>
  </si>
  <si>
    <t>9972271093</t>
  </si>
  <si>
    <t>9845707033</t>
  </si>
  <si>
    <t>9739942112</t>
  </si>
  <si>
    <t>974029960</t>
  </si>
  <si>
    <t>9686356282</t>
  </si>
  <si>
    <t>9342507067</t>
  </si>
  <si>
    <t>9902332473</t>
  </si>
  <si>
    <t>9945975707</t>
  </si>
  <si>
    <t>9739924969</t>
  </si>
  <si>
    <t>7899272234</t>
  </si>
  <si>
    <t>7406098347</t>
  </si>
  <si>
    <t>8147618079</t>
  </si>
  <si>
    <t>8892573530</t>
  </si>
  <si>
    <t>99013033304</t>
  </si>
  <si>
    <t>9686146578</t>
  </si>
  <si>
    <t>9686530945</t>
  </si>
  <si>
    <t>8970386386</t>
  </si>
  <si>
    <t>9741026527</t>
  </si>
  <si>
    <t>8095090243</t>
  </si>
  <si>
    <t>8867164508</t>
  </si>
  <si>
    <t>9008749836</t>
  </si>
  <si>
    <t>9691544482</t>
  </si>
  <si>
    <t>7204347755</t>
  </si>
  <si>
    <t>9741669564</t>
  </si>
  <si>
    <t>9986936652</t>
  </si>
  <si>
    <t>9686048151</t>
  </si>
  <si>
    <t>9742547551</t>
  </si>
  <si>
    <t>9740385345</t>
  </si>
  <si>
    <t>9738625360</t>
  </si>
  <si>
    <t>8277256256</t>
  </si>
  <si>
    <t>9972450309</t>
  </si>
  <si>
    <t>9902269106</t>
  </si>
  <si>
    <t>7829407630</t>
  </si>
  <si>
    <t>7829267791</t>
  </si>
  <si>
    <t>9972758066</t>
  </si>
  <si>
    <t>9663313080</t>
  </si>
  <si>
    <t>9916482792</t>
  </si>
  <si>
    <t>9663062469</t>
  </si>
  <si>
    <t>9482848861</t>
  </si>
  <si>
    <t>9449835412</t>
  </si>
  <si>
    <t>9900572457</t>
  </si>
  <si>
    <t>9035671736</t>
  </si>
  <si>
    <t>8105740133</t>
  </si>
  <si>
    <t>7795752844</t>
  </si>
  <si>
    <t>9980469118</t>
  </si>
  <si>
    <t>9972185722</t>
  </si>
  <si>
    <t>9035997919</t>
  </si>
  <si>
    <t>974220661</t>
  </si>
  <si>
    <t>9902406384</t>
  </si>
  <si>
    <t>9980958879</t>
  </si>
  <si>
    <t>9742602484</t>
  </si>
  <si>
    <t>99002253265</t>
  </si>
  <si>
    <t>9900862728</t>
  </si>
  <si>
    <t>9845961949</t>
  </si>
  <si>
    <t>9535295240</t>
  </si>
  <si>
    <t>7353036163</t>
  </si>
  <si>
    <t>9632958912</t>
  </si>
  <si>
    <t>9341323099</t>
  </si>
  <si>
    <t>8867519983</t>
  </si>
  <si>
    <t>9916329639</t>
  </si>
  <si>
    <t>92421323349</t>
  </si>
  <si>
    <t>8553833984</t>
  </si>
  <si>
    <t>9632251614</t>
  </si>
  <si>
    <t>8277347895</t>
  </si>
  <si>
    <t>7259101227</t>
  </si>
  <si>
    <t>9902965893</t>
  </si>
  <si>
    <t>9591215412</t>
  </si>
  <si>
    <t>9036883678</t>
  </si>
  <si>
    <t>9986827702</t>
  </si>
  <si>
    <t>9916229215</t>
  </si>
  <si>
    <t>9845321956</t>
  </si>
  <si>
    <t>8123323550</t>
  </si>
  <si>
    <t>9880719232</t>
  </si>
  <si>
    <t>9972652962</t>
  </si>
  <si>
    <t>9611054363</t>
  </si>
  <si>
    <t>7676074727</t>
  </si>
  <si>
    <t>9900652473</t>
  </si>
  <si>
    <t>9740853929</t>
  </si>
  <si>
    <t>9901040535</t>
  </si>
  <si>
    <t>8951126981</t>
  </si>
  <si>
    <t>8971477959</t>
  </si>
  <si>
    <t>953557192</t>
  </si>
  <si>
    <t>9901982794</t>
  </si>
  <si>
    <t>9739009472</t>
  </si>
  <si>
    <t>9591442853</t>
  </si>
  <si>
    <t>9538031862</t>
  </si>
  <si>
    <t>9343715255</t>
  </si>
  <si>
    <t>9880327739</t>
  </si>
  <si>
    <t>9611120903</t>
  </si>
  <si>
    <t>7353110667</t>
  </si>
  <si>
    <t>9379433261</t>
  </si>
  <si>
    <t>9880085895</t>
  </si>
  <si>
    <t>9663511256</t>
  </si>
  <si>
    <t>9538459797</t>
  </si>
  <si>
    <t>9535459747</t>
  </si>
  <si>
    <t>9060327064</t>
  </si>
  <si>
    <t>9972924137</t>
  </si>
  <si>
    <t>9738023161</t>
  </si>
  <si>
    <t>944966773</t>
  </si>
  <si>
    <t>9980824645</t>
  </si>
  <si>
    <t>9972392875</t>
  </si>
  <si>
    <t>9945939548</t>
  </si>
  <si>
    <t>9880601287</t>
  </si>
  <si>
    <t>9740819535</t>
  </si>
  <si>
    <t>9535184876</t>
  </si>
  <si>
    <t>8746936120</t>
  </si>
  <si>
    <t>9141386802</t>
  </si>
  <si>
    <t>7760581164</t>
  </si>
  <si>
    <t>9632784046</t>
  </si>
  <si>
    <t>9060110798</t>
  </si>
  <si>
    <t>Secondary</t>
  </si>
  <si>
    <t>Drop out</t>
  </si>
  <si>
    <t>senior secondary</t>
  </si>
  <si>
    <t>secondary</t>
  </si>
  <si>
    <t>Employed</t>
  </si>
  <si>
    <t xml:space="preserve">vocational training </t>
  </si>
  <si>
    <t>Student &amp; Employed</t>
  </si>
  <si>
    <t>unemployed</t>
  </si>
  <si>
    <t xml:space="preserve">Employed </t>
  </si>
  <si>
    <t>other</t>
  </si>
  <si>
    <t>Senior Secondary</t>
  </si>
  <si>
    <t>10th Standard</t>
  </si>
  <si>
    <t>Drop Out</t>
  </si>
  <si>
    <t>9th Standard</t>
  </si>
  <si>
    <t>Full Time Employment</t>
  </si>
  <si>
    <t>PUC 1</t>
  </si>
  <si>
    <t>Student in US Exchange Program</t>
  </si>
  <si>
    <t>Dream A Dream</t>
  </si>
  <si>
    <t>Part Time Employment</t>
  </si>
  <si>
    <t>In Swabal Institution</t>
  </si>
  <si>
    <t>ITI</t>
  </si>
  <si>
    <t>Not reachable</t>
  </si>
  <si>
    <t>Completed 10th Standard</t>
  </si>
  <si>
    <t>II PUC</t>
  </si>
  <si>
    <t>1st Year BSC</t>
  </si>
  <si>
    <t>10 standard</t>
  </si>
  <si>
    <t>1st year computer hardware engineering course - at JetKing</t>
  </si>
  <si>
    <t xml:space="preserve">1st year BSc - Maha Rani College </t>
  </si>
  <si>
    <t>2nd PU at RJS College</t>
  </si>
  <si>
    <t>Wrong number</t>
  </si>
  <si>
    <t>II puc MES college</t>
  </si>
  <si>
    <t>I PUC Dropout</t>
  </si>
  <si>
    <t xml:space="preserve">1st PU </t>
  </si>
  <si>
    <t xml:space="preserve">1st year Commerce </t>
  </si>
  <si>
    <t>1st year Commerce at Bomanhalli college</t>
  </si>
  <si>
    <t>2nd PU Arts at Bomaigowda college</t>
  </si>
  <si>
    <t>1st PU at Vijaya College</t>
  </si>
  <si>
    <t xml:space="preserve">9th std </t>
  </si>
  <si>
    <t xml:space="preserve">1st year at ICA </t>
  </si>
  <si>
    <t>2nd PU at MES college</t>
  </si>
  <si>
    <t>Failed social studies in 10th std, attempting paper again this year; Unemployed</t>
  </si>
  <si>
    <t>Busy tone</t>
  </si>
  <si>
    <t>1st PU at Bomanhalli college</t>
  </si>
  <si>
    <t>Dropped out after 9th. Wants to study but no money for 10th std</t>
  </si>
  <si>
    <t>2nd PU Commerce at Christ College</t>
  </si>
  <si>
    <t>1st PU at Venkateshwara College</t>
  </si>
  <si>
    <t xml:space="preserve">2nd PU at Audugodi College </t>
  </si>
  <si>
    <t>II PUC (agra)</t>
  </si>
  <si>
    <t>2nd PU at Government college</t>
  </si>
  <si>
    <t>Switched off</t>
  </si>
  <si>
    <t>Dropped out of school</t>
  </si>
  <si>
    <t>With Café Coffee Day</t>
  </si>
  <si>
    <t>Senior Secondary/Puc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</si>
  <si>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</si>
  <si>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</si>
  <si>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</si>
  <si>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</si>
  <si>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</si>
  <si>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</si>
  <si>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</si>
  <si>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>One on One Guidance</t>
  </si>
  <si>
    <t>Education Placement</t>
  </si>
  <si>
    <t>Scholarship</t>
  </si>
  <si>
    <t>Approved</t>
  </si>
  <si>
    <t>Rejected</t>
  </si>
  <si>
    <t>She has scored 61% and Family income is less than 20,000 P.M.</t>
  </si>
  <si>
    <t>He has scored 77% and Family income is less than 20,000 P.M.</t>
  </si>
  <si>
    <t>He has scored 56% and Family income is less than 20,000 P.M.</t>
  </si>
  <si>
    <t>She has scored 50% and Family income is less than 20,000 P.M.</t>
  </si>
  <si>
    <t>Yet to receive marks sheet</t>
  </si>
  <si>
    <t>She has scored 60% and Family income is less than 20,000 P.M.</t>
  </si>
  <si>
    <t>She has scored 66% and Family income is less than 20,000P.M.</t>
  </si>
  <si>
    <t>To Pursue graduation</t>
  </si>
  <si>
    <t>She has scored 56% and Family income is less than 20,000 P.M.</t>
  </si>
  <si>
    <t>NA</t>
  </si>
  <si>
    <t xml:space="preserve"> B</t>
  </si>
  <si>
    <t>Mariya</t>
  </si>
  <si>
    <t>Sujan</t>
  </si>
  <si>
    <t>Singh R</t>
  </si>
  <si>
    <t>Anantha</t>
  </si>
  <si>
    <t>Adinarayana</t>
  </si>
  <si>
    <t>Sreenivasan</t>
  </si>
  <si>
    <t>AB</t>
  </si>
  <si>
    <t xml:space="preserve">Suresh </t>
  </si>
  <si>
    <t>Sinivas</t>
  </si>
  <si>
    <t>TK</t>
  </si>
  <si>
    <t xml:space="preserve">Nivedita </t>
  </si>
  <si>
    <t>KV</t>
  </si>
  <si>
    <t>Vinayaka</t>
  </si>
  <si>
    <t>DCC-LMSP1-2014-15-045</t>
  </si>
  <si>
    <t>DCC-LMSP1-2014-15-046</t>
  </si>
  <si>
    <t>DCC-LMSP1-2014-15-047</t>
  </si>
  <si>
    <t>DCC-LMSP1-2014-15-048</t>
  </si>
  <si>
    <t>DCC-LMSP1-2014-15-049</t>
  </si>
  <si>
    <t>DCC-LMSP1-2014-15-050</t>
  </si>
  <si>
    <t>DCC-LMSP1-2014-15-051</t>
  </si>
  <si>
    <t>DCC-LMSP1-2014-15-052</t>
  </si>
  <si>
    <t>DCC-LMSP1-2014-15-053</t>
  </si>
  <si>
    <t>DCC-LMSP1-2014-15-054</t>
  </si>
  <si>
    <t>DCC-LMSP1-2014-15-055</t>
  </si>
  <si>
    <t>DCC-LMSP1-2014-15-056</t>
  </si>
  <si>
    <t>DCC-LMSP1-2014-15-057</t>
  </si>
  <si>
    <t>DCC-LMSP1-2014-15-058</t>
  </si>
  <si>
    <t>DCC-LMSP1-2014-15-059</t>
  </si>
  <si>
    <t>DCC-LMSP1-2014-15-060</t>
  </si>
  <si>
    <t>DCC-LMSP1-2014-15-061</t>
  </si>
  <si>
    <t>DCC-LMSP1-2014-15-062</t>
  </si>
  <si>
    <t>DCC-LMSP1-2014-15-063</t>
  </si>
  <si>
    <t>DCC-LMSP1-2014-15-064</t>
  </si>
  <si>
    <t>DCC-LMSP1-2014-15-065</t>
  </si>
  <si>
    <t>2nd PUC  Arts</t>
  </si>
  <si>
    <t>Abaskan College</t>
  </si>
  <si>
    <t>Blue Dot</t>
  </si>
  <si>
    <t>Forum Mall</t>
  </si>
  <si>
    <t xml:space="preserve">1st PUC </t>
  </si>
  <si>
    <t xml:space="preserve">2nd PUC  </t>
  </si>
  <si>
    <t>Stores person</t>
  </si>
  <si>
    <t>B.com</t>
  </si>
  <si>
    <t>Reddy College</t>
  </si>
  <si>
    <t>Attending Re-exam</t>
  </si>
  <si>
    <t>Diploma</t>
  </si>
  <si>
    <t>2nd year Electronics and communication</t>
  </si>
  <si>
    <t>2nd year B.com</t>
  </si>
  <si>
    <t>V.H.D College</t>
  </si>
  <si>
    <t>planning to pursue correspondence</t>
  </si>
  <si>
    <t>Cashier</t>
  </si>
  <si>
    <t>Hotel</t>
  </si>
  <si>
    <t xml:space="preserve">2nd year Mechnical </t>
  </si>
  <si>
    <t>Oxford College</t>
  </si>
  <si>
    <t>Sales Girl</t>
  </si>
  <si>
    <t>1st PUC , Science Bihar</t>
  </si>
  <si>
    <t>Basavangudi College</t>
  </si>
  <si>
    <t>1st PUC commerce</t>
  </si>
  <si>
    <t>B.B.M.P Girls College</t>
  </si>
  <si>
    <t xml:space="preserve"> 2nd PUC Arts</t>
  </si>
  <si>
    <t>Jyothi Nivas College</t>
  </si>
  <si>
    <t>Lifestyle Mall</t>
  </si>
  <si>
    <t>2nd year , B.com</t>
  </si>
  <si>
    <t>Govt College</t>
  </si>
  <si>
    <t xml:space="preserve">1st PUC Science </t>
  </si>
  <si>
    <t>Sheshadri Puram College</t>
  </si>
  <si>
    <t>attending CET exam</t>
  </si>
  <si>
    <t xml:space="preserve">2nd year, B.com </t>
  </si>
  <si>
    <t>\</t>
  </si>
  <si>
    <t>S.D.R.C</t>
  </si>
  <si>
    <t>Tailor</t>
  </si>
  <si>
    <t xml:space="preserve"> </t>
  </si>
  <si>
    <t xml:space="preserve">1st PUC commerce </t>
  </si>
  <si>
    <t>St Joseph College</t>
  </si>
  <si>
    <t>Seva Sadana College</t>
  </si>
  <si>
    <t>1st year B.com</t>
  </si>
  <si>
    <t xml:space="preserve">Final year B.sc </t>
  </si>
  <si>
    <t>Vijaya College</t>
  </si>
  <si>
    <t>Electronics and communication</t>
  </si>
  <si>
    <t>R.T.V College</t>
  </si>
  <si>
    <t>Medical training</t>
  </si>
  <si>
    <t>Rajajinagar</t>
  </si>
  <si>
    <t xml:space="preserve">2nd year B.com </t>
  </si>
  <si>
    <t>2nd PUC commerce</t>
  </si>
  <si>
    <t>Hobe Gowda College</t>
  </si>
  <si>
    <t>2nd year B.B.M</t>
  </si>
  <si>
    <t>A.M.P College</t>
  </si>
  <si>
    <t>Krupanidhi College</t>
  </si>
  <si>
    <t>2nd PUC</t>
  </si>
  <si>
    <t>St Fransic</t>
  </si>
  <si>
    <t>Call Center</t>
  </si>
  <si>
    <t xml:space="preserve">2nd year B.A </t>
  </si>
  <si>
    <t xml:space="preserve">V.V. Puram College </t>
  </si>
  <si>
    <t xml:space="preserve">Ulsoor College </t>
  </si>
  <si>
    <t>St Fransic College</t>
  </si>
  <si>
    <t>R.J.S College</t>
  </si>
  <si>
    <t>B.E.S College</t>
  </si>
  <si>
    <t>Agriculture</t>
  </si>
  <si>
    <t>G.K.J.K College</t>
  </si>
  <si>
    <t>Maharani College</t>
  </si>
  <si>
    <t>Community Center</t>
  </si>
  <si>
    <t xml:space="preserve">1st B.com </t>
  </si>
  <si>
    <t>R.C college</t>
  </si>
  <si>
    <t>2nd Puc</t>
  </si>
  <si>
    <t>1st year B.sc</t>
  </si>
  <si>
    <t>Jayanagar College</t>
  </si>
  <si>
    <t>Adugodi College</t>
  </si>
  <si>
    <t xml:space="preserve">10th </t>
  </si>
  <si>
    <t>Kaveri Convent School</t>
  </si>
  <si>
    <t>Christ College</t>
  </si>
  <si>
    <t>Sri Venkateshwa College</t>
  </si>
  <si>
    <t xml:space="preserve">1st Year degree </t>
  </si>
  <si>
    <t xml:space="preserve">2nd  PUC </t>
  </si>
  <si>
    <t>M.E.S College</t>
  </si>
  <si>
    <t>Sarala Devi College</t>
  </si>
  <si>
    <t>1st yar B.com</t>
  </si>
  <si>
    <t>1st year B.A</t>
  </si>
  <si>
    <t>Agra Govt College</t>
  </si>
  <si>
    <t>B.sc</t>
  </si>
  <si>
    <t>Don Bosco College</t>
  </si>
  <si>
    <t>1st Fashion designing</t>
  </si>
  <si>
    <t>Ghousia College</t>
  </si>
  <si>
    <t>Garments worker</t>
  </si>
  <si>
    <t>Garment factory</t>
  </si>
  <si>
    <t>commerce</t>
  </si>
  <si>
    <t>St John's college</t>
  </si>
  <si>
    <t>I.T.A</t>
  </si>
  <si>
    <t xml:space="preserve"> Diary  Circle college</t>
  </si>
  <si>
    <t>1st year Bca</t>
  </si>
  <si>
    <t>Srinivas College</t>
  </si>
  <si>
    <t>Madivala Govt High School</t>
  </si>
  <si>
    <t>arts</t>
  </si>
  <si>
    <t>Kempe Gowda college</t>
  </si>
  <si>
    <t>don Bosco College</t>
  </si>
  <si>
    <t>1st puc commerce</t>
  </si>
  <si>
    <t>P.N.A School</t>
  </si>
  <si>
    <t>St Florence</t>
  </si>
  <si>
    <t>2nd Puc Science</t>
  </si>
  <si>
    <t>B.T.LColle.ge</t>
  </si>
  <si>
    <t>Madivala Govt college</t>
  </si>
  <si>
    <t>St Fransic college</t>
  </si>
  <si>
    <t>I.T.I</t>
  </si>
  <si>
    <t>Gousia college</t>
  </si>
  <si>
    <t>B.A</t>
  </si>
  <si>
    <t xml:space="preserve">2nd PU commerce </t>
  </si>
  <si>
    <t>Hombe Gowda College</t>
  </si>
  <si>
    <t>St Francise College</t>
  </si>
  <si>
    <t>vodafone</t>
  </si>
  <si>
    <t>Thairini kethan college</t>
  </si>
  <si>
    <t>Krupanidhi School</t>
  </si>
  <si>
    <t xml:space="preserve">I.T.I </t>
  </si>
  <si>
    <t>Fractories college</t>
  </si>
  <si>
    <t>Not reacable</t>
  </si>
  <si>
    <t xml:space="preserve"> 1st B.com </t>
  </si>
  <si>
    <t>Community College</t>
  </si>
  <si>
    <t>B.M.T.C Govt College</t>
  </si>
  <si>
    <t>B.B.M</t>
  </si>
  <si>
    <t>A.J.S college</t>
  </si>
  <si>
    <t>Arts and commerce govt college</t>
  </si>
  <si>
    <t>2nd Puc commerce</t>
  </si>
  <si>
    <t>sri venkateshwa College</t>
  </si>
  <si>
    <t>1st puc Arts</t>
  </si>
  <si>
    <t>United Mission College</t>
  </si>
  <si>
    <t>2nd puc science</t>
  </si>
  <si>
    <t>krupanidhi college</t>
  </si>
  <si>
    <t>2nd puc arts</t>
  </si>
  <si>
    <t>E.S.D.G college</t>
  </si>
  <si>
    <t>2nd puc commerce</t>
  </si>
  <si>
    <t>Vijaya college</t>
  </si>
  <si>
    <t>Baldwin College</t>
  </si>
  <si>
    <t>Madivala high school</t>
  </si>
  <si>
    <t>2nd puc</t>
  </si>
  <si>
    <t>Sharadha Vikas College</t>
  </si>
  <si>
    <t>Gousia College</t>
  </si>
  <si>
    <t>H.D.F.C Bank</t>
  </si>
  <si>
    <t>A.B.B.M.P girls college</t>
  </si>
  <si>
    <t xml:space="preserve">1st year </t>
  </si>
  <si>
    <t>Reneevar Company</t>
  </si>
  <si>
    <r>
      <t xml:space="preserve">1st year </t>
    </r>
    <r>
      <rPr>
        <b/>
        <sz val="10"/>
        <color theme="1"/>
        <rFont val="Calibri"/>
        <family val="2"/>
        <scheme val="minor"/>
      </rPr>
      <t>B.com</t>
    </r>
  </si>
  <si>
    <t>G.A.H College</t>
  </si>
  <si>
    <t>Forum</t>
  </si>
  <si>
    <t>National College</t>
  </si>
  <si>
    <t>Shakunthala Devi College</t>
  </si>
  <si>
    <t>St Francis College</t>
  </si>
  <si>
    <t>Devanga Sanga College</t>
  </si>
  <si>
    <t>R.S High School</t>
  </si>
  <si>
    <t>S.S.M.R.V college</t>
  </si>
  <si>
    <t>1st B.B.M</t>
  </si>
  <si>
    <t>2nd Puc Arts</t>
  </si>
  <si>
    <t>B.B.M.P Junior college</t>
  </si>
  <si>
    <t>2nd Puc science</t>
  </si>
  <si>
    <t>Parmacy medical college</t>
  </si>
  <si>
    <t>S.V.R College</t>
  </si>
  <si>
    <t>Madivala College</t>
  </si>
  <si>
    <t>Carmel Convent</t>
  </si>
  <si>
    <t>Kempegowda Govt college</t>
  </si>
  <si>
    <t>1st Puc arts</t>
  </si>
  <si>
    <t>Jayanagar college</t>
  </si>
  <si>
    <t>B.E.S college</t>
  </si>
  <si>
    <t>madivala school</t>
  </si>
  <si>
    <t>Domlur Govt college</t>
  </si>
  <si>
    <t xml:space="preserve">2nd Puc </t>
  </si>
  <si>
    <t>Madivala Govt College</t>
  </si>
  <si>
    <t>2nd year B.A</t>
  </si>
  <si>
    <t>Sai Saduguru high school</t>
  </si>
  <si>
    <t>Al-meen college</t>
  </si>
  <si>
    <t>woman's college</t>
  </si>
  <si>
    <t>govt high school</t>
  </si>
  <si>
    <t>Execellent school</t>
  </si>
  <si>
    <t>1st B.com</t>
  </si>
  <si>
    <t>B.V.R college</t>
  </si>
  <si>
    <t>garments</t>
  </si>
  <si>
    <t>govt college dairy sarkal</t>
  </si>
  <si>
    <t>M.E.T college</t>
  </si>
  <si>
    <t>Adugodi school</t>
  </si>
  <si>
    <t>Govt High school, gottigere</t>
  </si>
  <si>
    <t>1st Puc science</t>
  </si>
  <si>
    <t>krupanidhi school</t>
  </si>
  <si>
    <t>Loyala college</t>
  </si>
  <si>
    <t>Global College</t>
  </si>
  <si>
    <t>NMKRV College</t>
  </si>
  <si>
    <t>Christ college</t>
  </si>
  <si>
    <t>C.A</t>
  </si>
  <si>
    <t>RC college</t>
  </si>
  <si>
    <t>Jigani Govt college</t>
  </si>
  <si>
    <t>graduate/Degree</t>
  </si>
  <si>
    <t>Patel Govt School</t>
  </si>
  <si>
    <t>Mechanical</t>
  </si>
  <si>
    <t>Panchsheela Polytecnical</t>
  </si>
  <si>
    <t>Modern PU College</t>
  </si>
  <si>
    <t>SCR College</t>
  </si>
  <si>
    <t>1st Puc</t>
  </si>
  <si>
    <t>BHS college</t>
  </si>
  <si>
    <t>Mitralaya College</t>
  </si>
  <si>
    <t>Venkateshwara college</t>
  </si>
  <si>
    <t>PHL</t>
  </si>
  <si>
    <t>St Anthony School</t>
  </si>
  <si>
    <t>BES college</t>
  </si>
  <si>
    <t>call center</t>
  </si>
  <si>
    <t>Idea</t>
  </si>
  <si>
    <t>govt college</t>
  </si>
  <si>
    <t>3rd year mechanical</t>
  </si>
  <si>
    <t>Tamil Nadu</t>
  </si>
  <si>
    <t>Budha School</t>
  </si>
  <si>
    <t>2nd year computer science</t>
  </si>
  <si>
    <t>driver</t>
  </si>
  <si>
    <t>1st Puc Arts</t>
  </si>
  <si>
    <t>Rosy</t>
  </si>
  <si>
    <t>DN</t>
  </si>
  <si>
    <t>Naveenkumar</t>
  </si>
  <si>
    <t>Christian</t>
  </si>
  <si>
    <t>Arbeen</t>
  </si>
  <si>
    <t>Reddy</t>
  </si>
  <si>
    <t>Sharana</t>
  </si>
  <si>
    <t>Basava</t>
  </si>
  <si>
    <t xml:space="preserve">Malini </t>
  </si>
  <si>
    <t>Jaranum</t>
  </si>
  <si>
    <t>Anusuya</t>
  </si>
  <si>
    <t>Monika</t>
  </si>
  <si>
    <t>Ramamurthy</t>
  </si>
  <si>
    <t>GV</t>
  </si>
  <si>
    <t>Hema</t>
  </si>
  <si>
    <t>Sridhar</t>
  </si>
  <si>
    <t>SV</t>
  </si>
  <si>
    <t>Salam</t>
  </si>
  <si>
    <t>Shaheena</t>
  </si>
  <si>
    <t>Kavithai</t>
  </si>
  <si>
    <t>Rani</t>
  </si>
  <si>
    <t>KS</t>
  </si>
  <si>
    <t>Kirankumar</t>
  </si>
  <si>
    <t>Mohanakumar</t>
  </si>
  <si>
    <t>BH</t>
  </si>
  <si>
    <t>Nataraj</t>
  </si>
  <si>
    <t>Nikila</t>
  </si>
  <si>
    <t>Suneela</t>
  </si>
  <si>
    <t>Bharathkumar</t>
  </si>
  <si>
    <t>Supriya</t>
  </si>
  <si>
    <t>BV</t>
  </si>
  <si>
    <t>Anju</t>
  </si>
  <si>
    <t>DCC-LMSP2-2014-15-079</t>
  </si>
  <si>
    <t>DCC-LMSP2-2014-15-080</t>
  </si>
  <si>
    <t>DCC-LMSP2-2014-15-081</t>
  </si>
  <si>
    <t>DCC-LMSP2-2014-15-082</t>
  </si>
  <si>
    <t>DCC-LMSP2-2014-15-083</t>
  </si>
  <si>
    <t>DCC-LMSP2-2014-15-084</t>
  </si>
  <si>
    <t>DCC-LMSP2-2014-15-085</t>
  </si>
  <si>
    <t>DCC-LMSP2-2014-15-086</t>
  </si>
  <si>
    <t>DCC-LMSP2-2014-15-087</t>
  </si>
  <si>
    <t>DCC-LMSP2-2014-15-088</t>
  </si>
  <si>
    <t>DCC-LMSP2-2014-15-089</t>
  </si>
  <si>
    <t>DCC-LMSP2-2014-15-090</t>
  </si>
  <si>
    <t>DCC-LMSP2-2014-15-091</t>
  </si>
  <si>
    <t>DCC-LMSP2-2014-15-092</t>
  </si>
  <si>
    <t>DCC-LMSP2-2014-15-093</t>
  </si>
  <si>
    <t>DCC-LMSP2-2014-15-094</t>
  </si>
  <si>
    <t>DCC-LMSP2-2014-15-095</t>
  </si>
  <si>
    <t>DCC-LMSP2-2014-15-096</t>
  </si>
  <si>
    <t>DCC-LMSP2-2014-15-097</t>
  </si>
  <si>
    <t>DCC-LMSP2-2014-15-098</t>
  </si>
  <si>
    <t>DCC-LMSP2-2014-15-099</t>
  </si>
  <si>
    <t>DCC-LMSP2-2014-15-100</t>
  </si>
  <si>
    <t>DCC-LMSP2-2014-15-101</t>
  </si>
  <si>
    <t>DCC-LMSP2-2014-15-102</t>
  </si>
  <si>
    <t>DCC-LMSP2-2014-15-103</t>
  </si>
  <si>
    <t>DCC-LMSP2-2014-15-104</t>
  </si>
  <si>
    <t>DCC-LMSP2-2014-15-105</t>
  </si>
  <si>
    <t>DCC-LMSP2-2014-15-106</t>
  </si>
  <si>
    <t>DCC-LMSP2-2014-15-107</t>
  </si>
  <si>
    <t>DCC-LMSP2-2014-15-108</t>
  </si>
  <si>
    <t>DCC-LMSP2-2014-15-109</t>
  </si>
  <si>
    <t>DCC-LMSP2-2014-15-110</t>
  </si>
  <si>
    <t>DCC-LMSP2-2014-15-111</t>
  </si>
  <si>
    <t>DCC-LMSP2-2014-15-112</t>
  </si>
  <si>
    <t>DCC-LMSP2-2014-15-113</t>
  </si>
  <si>
    <t>DCC-LMSP2-2014-15-114</t>
  </si>
  <si>
    <t>DCC-LMSP2-2014-15-115</t>
  </si>
  <si>
    <t>DCC-LMSP2-2014-15-116</t>
  </si>
  <si>
    <t>DCC-LMSP2-2014-15-117</t>
  </si>
  <si>
    <t>DCC-LMSP2-2014-15-118</t>
  </si>
  <si>
    <t>DCC-LMSP2-2014-15-119</t>
  </si>
  <si>
    <t>DCC-LMSP2-2014-15-120</t>
  </si>
  <si>
    <t>DCC-LMSP2-2014-15-121</t>
  </si>
  <si>
    <t>DCC-LMSP2-2014-15-122</t>
  </si>
  <si>
    <t>DCC-LMSP2-2014-15-123</t>
  </si>
  <si>
    <t>DCC-LMSP2-2014-15-124</t>
  </si>
  <si>
    <t>DCC-LMSP2-2014-15-125</t>
  </si>
  <si>
    <t>DCC-LMSP2-2014-15-126</t>
  </si>
  <si>
    <t>DCC-LMSP2-2014-15-127</t>
  </si>
  <si>
    <t>DCC-LMSP2-2014-15-128</t>
  </si>
  <si>
    <t>DCC-LMSP2-2014-15-129</t>
  </si>
  <si>
    <t>DCC-LMSP2-2014-15-130</t>
  </si>
  <si>
    <t>9611912613/ 9738011253</t>
  </si>
  <si>
    <t>9035714521/ 7204801381</t>
  </si>
  <si>
    <t>9880305955/ 8147114530</t>
  </si>
  <si>
    <t>School/ Secondary</t>
  </si>
  <si>
    <t>DCC 2</t>
  </si>
  <si>
    <t xml:space="preserve">Sudha </t>
  </si>
  <si>
    <t>To Pursue 1st PUC</t>
  </si>
  <si>
    <t>Bhargava</t>
  </si>
  <si>
    <t>14 years</t>
  </si>
  <si>
    <t xml:space="preserve">Lakshmi </t>
  </si>
  <si>
    <t>VET College</t>
  </si>
  <si>
    <t>Bismilla nagar</t>
  </si>
  <si>
    <t>Madivala Govt School</t>
  </si>
  <si>
    <t>Round table school</t>
  </si>
  <si>
    <t>9th</t>
  </si>
  <si>
    <t>courier</t>
  </si>
  <si>
    <t>DHL</t>
  </si>
  <si>
    <t>Nursing Training</t>
  </si>
  <si>
    <t>Autodriver</t>
  </si>
  <si>
    <t>Bommanahali</t>
  </si>
  <si>
    <t>Sarala Devi college</t>
  </si>
  <si>
    <t>Srinivas college</t>
  </si>
  <si>
    <t xml:space="preserve">Secondary </t>
  </si>
  <si>
    <t>10th</t>
  </si>
  <si>
    <t>Agra School</t>
  </si>
  <si>
    <t>under going training</t>
  </si>
  <si>
    <t>Nandala</t>
  </si>
  <si>
    <t>salem</t>
  </si>
  <si>
    <t>Sri Chaitaya</t>
  </si>
  <si>
    <t>Mechanic</t>
  </si>
  <si>
    <t xml:space="preserve">secondary </t>
  </si>
  <si>
    <t>Rani Saraladevi</t>
  </si>
  <si>
    <t>carpenter</t>
  </si>
  <si>
    <t>agra govt school</t>
  </si>
  <si>
    <t>Respectionist</t>
  </si>
  <si>
    <t>govt school</t>
  </si>
  <si>
    <t>Shantini kethan College</t>
  </si>
  <si>
    <t>Govt college</t>
  </si>
  <si>
    <t>Excllent School</t>
  </si>
  <si>
    <t>R.J.H college</t>
  </si>
  <si>
    <t>Agra Govt school</t>
  </si>
  <si>
    <t>1st year</t>
  </si>
  <si>
    <t>diploma</t>
  </si>
  <si>
    <t>Sidda Ganga College</t>
  </si>
  <si>
    <t>Madivala School</t>
  </si>
  <si>
    <t>computer</t>
  </si>
  <si>
    <t>J.E.T College</t>
  </si>
  <si>
    <t>Diary circle college</t>
  </si>
  <si>
    <t>Agra College</t>
  </si>
  <si>
    <t>Plumber</t>
  </si>
  <si>
    <t>Gradtuate/Degree</t>
  </si>
  <si>
    <t>agra school</t>
  </si>
  <si>
    <t>abbas builders</t>
  </si>
  <si>
    <t>Anepalya school</t>
  </si>
  <si>
    <t>Modern School</t>
  </si>
  <si>
    <t>SGH First Grand College</t>
  </si>
  <si>
    <t>Community</t>
  </si>
  <si>
    <t>She doesn't meet our criteria</t>
  </si>
  <si>
    <t>He doesn't meet our criteria</t>
  </si>
  <si>
    <t>DCC-LMSP2-2014-15-131</t>
  </si>
  <si>
    <t>Anushia</t>
  </si>
  <si>
    <t>On Hold</t>
  </si>
  <si>
    <t>To Pursue Diploma</t>
  </si>
  <si>
    <t>He has scored 73% and Family income is less than 20,000 P.M.</t>
  </si>
  <si>
    <t>No Documents</t>
  </si>
  <si>
    <t>Marks card has to be given</t>
  </si>
  <si>
    <t>She has scored 66% and Family income is less than 20,000 P.M.</t>
  </si>
  <si>
    <t>She has scored 83% and Family income is less than 20,000 P.M.</t>
  </si>
  <si>
    <t>To Pursue Graduation</t>
  </si>
  <si>
    <t>He has scored 80% and Family income is less than 20,000 P.M.</t>
  </si>
  <si>
    <t>She has scored 63% and Family income is less than 20,000 P.M.</t>
  </si>
  <si>
    <t>He has scored 66% and Family income is less than 20,000 P.M.</t>
  </si>
  <si>
    <t>He has scored 75% and Family income is less than 20,000 P.M.</t>
  </si>
  <si>
    <t>He has scored 72% and Family income is less than 20,000 P.M.</t>
  </si>
  <si>
    <t>He has scored 65% and Family income is less than 20,000 P.M.</t>
  </si>
  <si>
    <t>She has scored 55% and Family income is less than 20,000 P.M.</t>
  </si>
  <si>
    <t>She has scored  69% and Family income is less than 20,000 P.M.</t>
  </si>
  <si>
    <t>She has scored  51% and Family income is less than 20,000 P.M.</t>
  </si>
  <si>
    <t>She has scored  54% and Family income is less than 20,000 P.M.</t>
  </si>
  <si>
    <t>He has scored 58% and Family income is less than 20,000 P.M.</t>
  </si>
  <si>
    <t>He has scored 62% and Family income is less than 20,000 P.M.</t>
  </si>
  <si>
    <t xml:space="preserve">She has scored 62% </t>
  </si>
  <si>
    <t>She has secured 41%  and Family income is Rs.21,000. We have made an expection after understanding family and financial difficulties during her exam and presently.</t>
  </si>
  <si>
    <t>He has secured more than 50% and family income is less than 20,000 P.M.</t>
  </si>
  <si>
    <t>04.06.2014</t>
  </si>
  <si>
    <t>She changed college last minute and had already paid fees without any intimation. We had to cancel her cheque.</t>
  </si>
  <si>
    <t>He is not reachable. We waited for a month</t>
  </si>
  <si>
    <t>She has not provided the mark sheet. Waited for a month</t>
  </si>
  <si>
    <t>To pursue senior secondary</t>
  </si>
  <si>
    <t>11.06.2014</t>
  </si>
  <si>
    <t>He has scored 78% and Family income is less than 20,000 P.M.</t>
  </si>
  <si>
    <t xml:space="preserve">Kiran </t>
  </si>
  <si>
    <t>He has scored 86% and Family income is less than 20,000 P.M.</t>
  </si>
  <si>
    <t>Punith Kumar</t>
  </si>
  <si>
    <t>MP</t>
  </si>
  <si>
    <t>He has scored 59% and Family income is less than 20,000 P.M.</t>
  </si>
  <si>
    <t xml:space="preserve">Chaitra </t>
  </si>
  <si>
    <t>RV</t>
  </si>
  <si>
    <t>Fakkirabbi</t>
  </si>
  <si>
    <t xml:space="preserve">Ashwini </t>
  </si>
  <si>
    <t>TR</t>
  </si>
  <si>
    <t>He has scored 50% and Family income is less than 20,000 P.M.</t>
  </si>
  <si>
    <t>He has scored 55% and Family income is less than 20,000 P.M.</t>
  </si>
  <si>
    <t>24.06.2014</t>
  </si>
  <si>
    <t xml:space="preserve">DCC 1 </t>
  </si>
  <si>
    <t xml:space="preserve">Dayananda </t>
  </si>
  <si>
    <t>To pursue diploma</t>
  </si>
  <si>
    <t>He has scored 76% and Family income is less than 20,000 P.M.</t>
  </si>
  <si>
    <t>Shivakumar</t>
  </si>
  <si>
    <t>AK</t>
  </si>
  <si>
    <t>He has scored 64% and Family income is less than 20,000 P.M.</t>
  </si>
  <si>
    <t>BR</t>
  </si>
  <si>
    <t>Ruchitha</t>
  </si>
  <si>
    <t>Ayesha Taslim</t>
  </si>
  <si>
    <t>Mary Swathi</t>
  </si>
  <si>
    <t>B1</t>
  </si>
  <si>
    <t xml:space="preserve">Sandhya </t>
  </si>
  <si>
    <t>S.M</t>
  </si>
  <si>
    <t xml:space="preserve">Samreen </t>
  </si>
  <si>
    <t>Bibi</t>
  </si>
  <si>
    <t>Khuteja</t>
  </si>
  <si>
    <t>Vindhya</t>
  </si>
  <si>
    <t>Madukar</t>
  </si>
  <si>
    <t>B.K</t>
  </si>
  <si>
    <t>Susheela</t>
  </si>
  <si>
    <t>Bharathi.M</t>
  </si>
  <si>
    <t xml:space="preserve">Neela </t>
  </si>
  <si>
    <t>Banavathi</t>
  </si>
  <si>
    <t>Student and Employed</t>
  </si>
  <si>
    <t>Diya</t>
  </si>
  <si>
    <t>M.P</t>
  </si>
  <si>
    <t>Pranava</t>
  </si>
  <si>
    <t>DCC-LMSP2-2014-15-132</t>
  </si>
  <si>
    <t>B2</t>
  </si>
  <si>
    <t>DCC-LMSP2-2014-15-133</t>
  </si>
  <si>
    <t>C.T</t>
  </si>
  <si>
    <t>DCC-LMSP2-2014-15-134</t>
  </si>
  <si>
    <t>Rakshith</t>
  </si>
  <si>
    <t>DCC-LMSP2-2014-15-135</t>
  </si>
  <si>
    <t>DCC-LMSP2-2014-15-136</t>
  </si>
  <si>
    <t>20/12/99</t>
  </si>
  <si>
    <t>DCC-LMSP2-2014-15-137</t>
  </si>
  <si>
    <t>DCC-LMSP2-2014-15-138</t>
  </si>
  <si>
    <t>Shahikala</t>
  </si>
  <si>
    <t>DCC-LMSP2-2014-15-139</t>
  </si>
  <si>
    <t>Sridevi</t>
  </si>
  <si>
    <t>DCC-LMSP2-2014-15-140</t>
  </si>
  <si>
    <t>Sonu</t>
  </si>
  <si>
    <t>DCC-LMSP2-2014-15-141</t>
  </si>
  <si>
    <t>DCC-LMSP2-2014-15-142</t>
  </si>
  <si>
    <t>DCC-LMSP2-2014-15-143</t>
  </si>
  <si>
    <t>DCC-LMSP2-2014-15-144</t>
  </si>
  <si>
    <t>Madhavi</t>
  </si>
  <si>
    <t>DCC-LMSP2-2014-15-145</t>
  </si>
  <si>
    <t>DCC-LMSP2-2014-15-146</t>
  </si>
  <si>
    <t>Nayana Shree</t>
  </si>
  <si>
    <t>13 Years</t>
  </si>
  <si>
    <t>DCC-LMSP2-2014-15-147</t>
  </si>
  <si>
    <t>DCC-LMSP2-2014-15-148</t>
  </si>
  <si>
    <t>DCC-LMSP2-2014-15-149</t>
  </si>
  <si>
    <t>DCC-LMSP2-2014-15-150</t>
  </si>
  <si>
    <t>DCC-LMSP2-2014-15-151</t>
  </si>
  <si>
    <t>Lydia</t>
  </si>
  <si>
    <t>Christina.S</t>
  </si>
  <si>
    <t>DCC-LMSP2-2014-15-152</t>
  </si>
  <si>
    <t>Shree.K</t>
  </si>
  <si>
    <t>DCC-LMSP2-2014-15-153</t>
  </si>
  <si>
    <t>Vidhyarthi</t>
  </si>
  <si>
    <t>DCC-LMSP2-2014-15-154</t>
  </si>
  <si>
    <t>Mohamed Fazel</t>
  </si>
  <si>
    <t>DCC-LMSP2-2014-15-155</t>
  </si>
  <si>
    <t>DCC-LMSP2-2014-15-156</t>
  </si>
  <si>
    <t>DCC-LMSP2-2014-15-157</t>
  </si>
  <si>
    <t>Nazia</t>
  </si>
  <si>
    <t>DCC-LMSP2-2014-15-158</t>
  </si>
  <si>
    <t>DCC-LMSP2-2014-15-159</t>
  </si>
  <si>
    <t>Mohammed Adil</t>
  </si>
  <si>
    <t>DCC-LMSP2-2014-15-160</t>
  </si>
  <si>
    <t>DCC-LMSP2-2014-15-161</t>
  </si>
  <si>
    <t>DCC-LMSP2-2014-15-162</t>
  </si>
  <si>
    <t>M.Ramya</t>
  </si>
  <si>
    <t>DCC-LMSP2-2014-15-163</t>
  </si>
  <si>
    <t>K.J</t>
  </si>
  <si>
    <t>DCC-LMSP2-2014-15-164</t>
  </si>
  <si>
    <t>Zabiclla</t>
  </si>
  <si>
    <t>DCC-LMSP2-2014-15-165</t>
  </si>
  <si>
    <t>Amreen Taj</t>
  </si>
  <si>
    <t>She has scored 80% and Family income is less than 20,000 P.M.</t>
  </si>
  <si>
    <t>She has scored 65% and Family income is less than 20,000 P.M.</t>
  </si>
  <si>
    <t>She has scored 84% and Family income is less than 20,000 P.M.</t>
  </si>
  <si>
    <t>She has scored 77% and Family income is less than 20,000 P.M.</t>
  </si>
  <si>
    <t>She has scored 70% and Family income is less than 20,000 P.M.</t>
  </si>
  <si>
    <t>He has scored 61% and Family income is less than 20,000 P.M.</t>
  </si>
  <si>
    <t>He has scored 91% and Family income is less than 20,000 P.M.</t>
  </si>
  <si>
    <t>C.R</t>
  </si>
  <si>
    <t>He has scored 92% and Family income is less than 20,000 P.M.</t>
  </si>
  <si>
    <t>S.B</t>
  </si>
  <si>
    <t>Shekar</t>
  </si>
  <si>
    <t>He has scored 71% and Family income is less than 20,000 P.M.</t>
  </si>
  <si>
    <t>To Pursue senior secondary</t>
  </si>
  <si>
    <t>5,00</t>
  </si>
  <si>
    <t>She has scored 58% and Family income is less than 20,000 P.M.</t>
  </si>
  <si>
    <t>She has scored 51% and Family income is less than 20,000 P.M.</t>
  </si>
  <si>
    <t>Rubin</t>
  </si>
  <si>
    <t>Souns</t>
  </si>
  <si>
    <t xml:space="preserve">Sumanth </t>
  </si>
  <si>
    <t>M.R</t>
  </si>
  <si>
    <t>Akash</t>
  </si>
  <si>
    <t>RS</t>
  </si>
  <si>
    <t>Shridhara</t>
  </si>
  <si>
    <t>He has scored 60% and Family income is less than 20,000 P.M.</t>
  </si>
  <si>
    <t>He has scored 68% and Family income is less than 20,000 P.M.</t>
  </si>
  <si>
    <t>Jeevan</t>
  </si>
  <si>
    <t>Prasad V</t>
  </si>
  <si>
    <t>She has scored 54% and Family income is less than 20,000 P.M.</t>
  </si>
  <si>
    <t>Durga</t>
  </si>
  <si>
    <t>She has scored 43% and Family income is less than 20,000 P.M.</t>
  </si>
  <si>
    <t>Sharath Kumar</t>
  </si>
  <si>
    <t>She has scored 62% and Family income is less than 20,000 P.M.</t>
  </si>
  <si>
    <t>Reddy A</t>
  </si>
  <si>
    <t>He has scored 67% and Family income is less than 20,000 P.M.</t>
  </si>
  <si>
    <t>Saritha</t>
  </si>
  <si>
    <t>Ashfa</t>
  </si>
  <si>
    <t>Vasu</t>
  </si>
  <si>
    <t>Kumar V.N</t>
  </si>
  <si>
    <t>Baby</t>
  </si>
  <si>
    <t>Kumar K</t>
  </si>
  <si>
    <t>Afroz</t>
  </si>
  <si>
    <t>MD Jamal Ulla</t>
  </si>
  <si>
    <t>Shariff.R</t>
  </si>
  <si>
    <t>Meghana</t>
  </si>
  <si>
    <t>P.R</t>
  </si>
  <si>
    <t>Shabanam Fathima</t>
  </si>
  <si>
    <t>T.K</t>
  </si>
  <si>
    <t>Dhanu Prakash</t>
  </si>
  <si>
    <t>Vinay Kumar</t>
  </si>
  <si>
    <t>Jayarthi</t>
  </si>
  <si>
    <t>Veera</t>
  </si>
  <si>
    <t xml:space="preserve">Has to give the college name </t>
  </si>
  <si>
    <t>Mahendra</t>
  </si>
  <si>
    <t>60,00</t>
  </si>
  <si>
    <t>Not attended parents meeting</t>
  </si>
  <si>
    <t>Has not yet made a decided on the course to be taken</t>
  </si>
  <si>
    <t>17 Years</t>
  </si>
  <si>
    <t>Heena</t>
  </si>
  <si>
    <t>Kousar.M</t>
  </si>
  <si>
    <t>19 Years</t>
  </si>
  <si>
    <t>16 Years</t>
  </si>
  <si>
    <t>15 Years</t>
  </si>
  <si>
    <t>To pursue secondary</t>
  </si>
  <si>
    <t>To pursue graduation</t>
  </si>
  <si>
    <t>18 Years</t>
  </si>
  <si>
    <t>DCC-LMSP1-2014-15-066</t>
  </si>
  <si>
    <t>DCC-LMSP1-2014-15-067</t>
  </si>
  <si>
    <t>DCC-LMSP1-2014-15-068</t>
  </si>
  <si>
    <t>DCC-LMSP1-2014-15-069</t>
  </si>
  <si>
    <t>DCC-LMSP1-2014-15-070</t>
  </si>
  <si>
    <t>DCC-LMSP1-2014-15-071</t>
  </si>
  <si>
    <t>DCC-LMSP1-2014-15-072</t>
  </si>
  <si>
    <t>DCC-LMSP1-2014-15-073</t>
  </si>
  <si>
    <t>DCC-LMSP1-2014-15-074</t>
  </si>
  <si>
    <t>DCC-LMSP1-2014-15-075</t>
  </si>
  <si>
    <t>DCC-LMSP1-2014-15-076</t>
  </si>
  <si>
    <t>DCC-LMSP1-2014-15-077</t>
  </si>
  <si>
    <t>DCC-LMSP1-2014-15-078</t>
  </si>
  <si>
    <t>DCC-LMSP1-2014-15-079</t>
  </si>
  <si>
    <t>DCC-LMSP1-2014-15-080</t>
  </si>
  <si>
    <t>DCC-LMSP1-2014-15-081</t>
  </si>
  <si>
    <t>DCC-LMSP1-2014-15-082</t>
  </si>
  <si>
    <t>DCC-LMSP1-2014-15-083</t>
  </si>
  <si>
    <t>DCC-LMSP1-2014-15-084</t>
  </si>
  <si>
    <t>DCC-LMSP1-2014-15-085</t>
  </si>
  <si>
    <t>DCC-LMSP1-2014-15-086</t>
  </si>
  <si>
    <t>DCC-LMSP1-2014-15-087</t>
  </si>
  <si>
    <t>DCC-LMSP1-2014-15-088</t>
  </si>
  <si>
    <t>DCC-LMSP1-2014-15-089</t>
  </si>
  <si>
    <t>DCC-LMSP1-2014-15-090</t>
  </si>
  <si>
    <t>Money Management Program</t>
  </si>
  <si>
    <t>Already apid and doesn't need the scholarship</t>
  </si>
  <si>
    <t xml:space="preserve">Bindu </t>
  </si>
  <si>
    <t>To Pursue PUC</t>
  </si>
  <si>
    <t xml:space="preserve">Sandeep </t>
  </si>
  <si>
    <t xml:space="preserve">Renuka </t>
  </si>
  <si>
    <t xml:space="preserve">Laasya </t>
  </si>
  <si>
    <t xml:space="preserve">Arbeen </t>
  </si>
  <si>
    <t>Chandanana</t>
  </si>
  <si>
    <t>NKR</t>
  </si>
  <si>
    <t>Sharnya</t>
  </si>
  <si>
    <t>BC</t>
  </si>
  <si>
    <t>She has secured 52% and family income is less than 20,000 P.M.</t>
  </si>
  <si>
    <t xml:space="preserve">Sonu </t>
  </si>
  <si>
    <t>She has secured 78% and family income is less than 20,000 P.M.</t>
  </si>
  <si>
    <t>She has secured 68% and family income is less than 20,000 P.M.</t>
  </si>
  <si>
    <t>She has secured 63% and family income is less than 20,000 P.M.</t>
  </si>
  <si>
    <t>He has secured 83% and family income is less than 20,000 P.M.</t>
  </si>
  <si>
    <t>She has secured 80% and family income is less than 20,000 P.M.</t>
  </si>
  <si>
    <t>She has secured 86% and family income is less than 20,000 P.M.</t>
  </si>
  <si>
    <t>She has secured  72% and family income is less than 20,000 P.M.</t>
  </si>
  <si>
    <t>She has secured 67% and family income is less than 20,000 P.M.</t>
  </si>
  <si>
    <t>She has secured 69% and family income is less than 20,000 P.M.</t>
  </si>
  <si>
    <t>She has secured 62% and family income is less than 20,000 P.M.</t>
  </si>
  <si>
    <t>She has secured 61% and family income is less than 20,000 P.M.</t>
  </si>
  <si>
    <t>She has secured  53% and family income is less than 20,000 P.M.</t>
  </si>
  <si>
    <t>She has secured  69% and family income is less than 20,000 P.M.</t>
  </si>
  <si>
    <t>He had already paid the fee by himslef and didn't intitmate us.</t>
  </si>
  <si>
    <t>He has secured  66% and family income is less than 20,000 P.M.</t>
  </si>
  <si>
    <t>She has secured 59% and family income is less than 20,000 P.M.</t>
  </si>
  <si>
    <t>She has secured 55% and family income is less than 20,000 P.M.</t>
  </si>
  <si>
    <t>She has secured  74% and family income is less than 20,000 P.M.</t>
  </si>
  <si>
    <t>She has secured  63% and family income is less than 20,000 P.M.</t>
  </si>
  <si>
    <t>She has secured  82% and family income is less than 20,000 P.M.</t>
  </si>
  <si>
    <t>She has secured 66% and family income is less than 20,000 P.M.</t>
  </si>
  <si>
    <t>He has secured  61% and family income is less than 20,000 P.M.</t>
  </si>
  <si>
    <t>She has secured 58% and family income is less than 20,000 P.M.</t>
  </si>
  <si>
    <t>Harish Kumar</t>
  </si>
  <si>
    <t>She has secured 53% and family income is less than 20,000 P.M.</t>
  </si>
  <si>
    <t>Deeksha</t>
  </si>
  <si>
    <t>She has secured 74% and family income is less than 20,000 P.M.</t>
  </si>
  <si>
    <t>He has secured 62% and family income is less than 20,000 P.M.</t>
  </si>
  <si>
    <t xml:space="preserve">Pooja </t>
  </si>
  <si>
    <t>She has secured 88% and family income is less than 20,000 P.M.</t>
  </si>
  <si>
    <t>She has secured 65% and family income is less than 20,000 P.M.</t>
  </si>
  <si>
    <t>Vishnu Prasad</t>
  </si>
  <si>
    <t>Harshita</t>
  </si>
  <si>
    <t>Monica</t>
  </si>
  <si>
    <t>She has secured 79% and family income is less than 20,000 P.M.</t>
  </si>
  <si>
    <t>She has secured 60% and family income is less than 20,000 P.M.</t>
  </si>
  <si>
    <t>Lidiya</t>
  </si>
  <si>
    <t>Christina S</t>
  </si>
  <si>
    <t>She has secured 70% and family income is less than 20,000 P.M.</t>
  </si>
  <si>
    <t>He has secured 65% and family income is less than 20,000 P.M.</t>
  </si>
  <si>
    <t>Sunanda</t>
  </si>
  <si>
    <t>Chethana</t>
  </si>
  <si>
    <t>He has secured 86% and family income is less than 20,000 P.M.</t>
  </si>
  <si>
    <t>Arpita Shetty</t>
  </si>
  <si>
    <t>17 years</t>
  </si>
  <si>
    <t>KJ</t>
  </si>
  <si>
    <t>He has secured 77% and family income is less than 20,000 P.M.</t>
  </si>
  <si>
    <t>He has secured 91% and family income is less than 20,000 P.M.</t>
  </si>
  <si>
    <t>Divya Shree</t>
  </si>
  <si>
    <t>He has secured 85% and family income is less than 20,000 P.M.</t>
  </si>
  <si>
    <t>30.06.2014</t>
  </si>
  <si>
    <t>DCC-LMSP2-2014-15-166</t>
  </si>
  <si>
    <t>DCC-LMSP2-2014-15-08</t>
  </si>
  <si>
    <t>DCC-LMSP2-2014-15-167</t>
  </si>
  <si>
    <t>CM</t>
  </si>
  <si>
    <t>20 Years</t>
  </si>
  <si>
    <t>Doesn't meet the scholarship criteria</t>
  </si>
  <si>
    <t>DCC-LMSP2-2014-15-68</t>
  </si>
  <si>
    <t>DCC-LMSP1-2014-15-091</t>
  </si>
  <si>
    <t>Prasad.V</t>
  </si>
  <si>
    <t>DCC-LMSP1-2014-15-092</t>
  </si>
  <si>
    <t>DCC-LMSP1-2014-15-093</t>
  </si>
  <si>
    <t>DCC-LMSP1-2014-15-094</t>
  </si>
  <si>
    <t>DCC-LMSP1-2014-15-095</t>
  </si>
  <si>
    <t>DCC-LMSP1-2014-15-096</t>
  </si>
  <si>
    <t>D.R</t>
  </si>
  <si>
    <t>DCC-LMSP1-2014-15-097</t>
  </si>
  <si>
    <t>A.K</t>
  </si>
  <si>
    <t>DCC-LMSP1-2014-15-098</t>
  </si>
  <si>
    <t>DCC-LMSP1-2014-15-099</t>
  </si>
  <si>
    <t>DCC-LMSP1-2014-15-100</t>
  </si>
  <si>
    <t>Punithkumar</t>
  </si>
  <si>
    <t>DCC-LMSP1-2014-15-101</t>
  </si>
  <si>
    <t>DCC-LMSP1-2014-15-102</t>
  </si>
  <si>
    <t>DCC-LMSP1-2014-15-103</t>
  </si>
  <si>
    <t>DCC-LMSP1-2014-15-104</t>
  </si>
  <si>
    <t>DCC-LMSP1-2014-15-105</t>
  </si>
  <si>
    <t>DCC-LMSP1-2014-15-106</t>
  </si>
  <si>
    <t>13/06/97</t>
  </si>
  <si>
    <t>DCC-LMSP1-2014-15-107</t>
  </si>
  <si>
    <t>DCC-LMSP1-2014-15-108</t>
  </si>
  <si>
    <t>Ashfan</t>
  </si>
  <si>
    <t>DCC-LMSP1-2014-15-109</t>
  </si>
  <si>
    <t>Vijaykumar</t>
  </si>
  <si>
    <t>DCC-LMSP1-2014-15-110</t>
  </si>
  <si>
    <t>DCC-LMSP1-2014-15-111</t>
  </si>
  <si>
    <t>Dhanuprakash</t>
  </si>
  <si>
    <t>DCC-LMSP1-2014-15-112</t>
  </si>
  <si>
    <t>DCC-LMSP1-2014-15-113</t>
  </si>
  <si>
    <t>DCC-LMSP1-2014-15-114</t>
  </si>
  <si>
    <t>DCC-LMSP1-2014-15-115</t>
  </si>
  <si>
    <t>Sowjanya</t>
  </si>
  <si>
    <t>DCC-LMSP1-2014-15-116</t>
  </si>
  <si>
    <t>DCC-LMSP1-2014-15-117</t>
  </si>
  <si>
    <t>DCC-LMSP1-2014-15-118</t>
  </si>
  <si>
    <t>NR</t>
  </si>
  <si>
    <t>DCC-LMSP1-2014-15-119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</si>
</sst>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dd/mm/yyyy;@"/>
    <numFmt numFmtId="166" formatCode="[$-14009]dd/mm/yyyy;@"/>
  </numFmts>
  <fonts count="21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charset val="1"/>
    </font>
    <font>
      <b/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92D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0000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0" fontId="13" fillId="0" borderId="0"/>
    <xf numFmtId="0" fontId="4" fillId="0" borderId="0"/>
    <xf numFmtId="0" fontId="14" fillId="0" borderId="0"/>
    <xf numFmtId="0" fontId="12" fillId="0" borderId="0"/>
    <xf numFmtId="0" fontId="4" fillId="0" borderId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49" fontId="7" fillId="0" borderId="1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wrapText="1"/>
    </xf>
    <xf numFmtId="49" fontId="8" fillId="0" borderId="1" xfId="0" applyNumberFormat="1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9" fillId="0" borderId="1" xfId="1" applyFont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5" fillId="4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0" xfId="0" applyFont="1" applyFill="1"/>
    <xf numFmtId="0" fontId="5" fillId="0" borderId="1" xfId="0" applyFont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/>
    <xf numFmtId="0" fontId="8" fillId="0" borderId="4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5" fillId="0" borderId="1" xfId="0" applyFon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0" fontId="7" fillId="0" borderId="2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14" fontId="7" fillId="0" borderId="18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19" fillId="0" borderId="21" xfId="0" applyFont="1" applyFill="1" applyBorder="1" applyAlignment="1">
      <alignment horizontal="center"/>
    </xf>
    <xf numFmtId="14" fontId="19" fillId="0" borderId="21" xfId="0" applyNumberFormat="1" applyFont="1" applyFill="1" applyBorder="1" applyAlignment="1">
      <alignment horizontal="center"/>
    </xf>
    <xf numFmtId="0" fontId="19" fillId="0" borderId="22" xfId="0" applyFont="1" applyFill="1" applyBorder="1" applyAlignment="1">
      <alignment horizontal="center"/>
    </xf>
    <xf numFmtId="0" fontId="19" fillId="0" borderId="22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/>
    </xf>
    <xf numFmtId="0" fontId="19" fillId="0" borderId="24" xfId="0" applyFont="1" applyFill="1" applyBorder="1" applyAlignment="1">
      <alignment horizontal="center"/>
    </xf>
    <xf numFmtId="0" fontId="19" fillId="0" borderId="24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9">
    <cellStyle name="20% - Accent5 2" xfId="7"/>
    <cellStyle name="20% - Accent5 3" xfId="8"/>
    <cellStyle name="Normal" xfId="0" builtinId="0"/>
    <cellStyle name="Normal 2" xfId="2"/>
    <cellStyle name="Normal 2 2" xfId="4"/>
    <cellStyle name="Normal 3" xfId="1"/>
    <cellStyle name="Normal 3 2" xfId="5"/>
    <cellStyle name="Normal 4" xfId="6"/>
    <cellStyle name="Normal 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Master%20database%20201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/>
      <sheetData sheetId="1">
        <row r="2">
          <cell r="B2" t="str">
            <v>Male</v>
          </cell>
          <cell r="D2" t="str">
            <v>employed</v>
          </cell>
        </row>
        <row r="3">
          <cell r="B3" t="str">
            <v>Female</v>
          </cell>
          <cell r="D3" t="str">
            <v>employed+pursuing education</v>
          </cell>
        </row>
        <row r="4">
          <cell r="D4" t="str">
            <v>dropout</v>
          </cell>
        </row>
        <row r="5">
          <cell r="D5" t="str">
            <v>secondary</v>
          </cell>
        </row>
        <row r="6">
          <cell r="D6" t="str">
            <v>senior secondary</v>
          </cell>
        </row>
        <row r="7">
          <cell r="D7" t="str">
            <v>graduation</v>
          </cell>
        </row>
        <row r="8">
          <cell r="D8" t="str">
            <v>post-graduation</v>
          </cell>
        </row>
        <row r="9">
          <cell r="D9" t="str">
            <v xml:space="preserve">vocational training </v>
          </cell>
        </row>
        <row r="10">
          <cell r="D10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99"/>
  <sheetViews>
    <sheetView tabSelected="1" topLeftCell="A215" workbookViewId="0">
      <selection activeCell="C215" sqref="C215"/>
    </sheetView>
  </sheetViews>
  <sheetFormatPr defaultRowHeight="12.75" x14ac:dyDescent="0.2"/>
  <cols>
    <col min="1" max="1" width="22.5703125" style="14" bestFit="1" customWidth="1"/>
    <col min="2" max="2" width="17.5703125" style="14" bestFit="1" customWidth="1"/>
    <col min="3" max="3" width="15.5703125" style="14" bestFit="1" customWidth="1"/>
    <col min="4" max="4" width="10.140625" style="14" customWidth="1"/>
    <col min="5" max="5" width="11.28515625" style="14" customWidth="1"/>
    <col min="6" max="6" width="12.140625" style="14" bestFit="1" customWidth="1"/>
    <col min="7" max="7" width="9" style="14" bestFit="1" customWidth="1"/>
    <col min="8" max="8" width="18.140625" style="14" bestFit="1" customWidth="1"/>
    <col min="9" max="9" width="14.5703125" style="14" bestFit="1" customWidth="1"/>
    <col min="10" max="10" width="15.42578125" style="14" bestFit="1" customWidth="1"/>
    <col min="11" max="11" width="14" style="14" bestFit="1" customWidth="1"/>
    <col min="12" max="12" width="17" style="14" bestFit="1" customWidth="1"/>
    <col min="13" max="13" width="24.28515625" style="14" bestFit="1" customWidth="1"/>
    <col min="14" max="14" width="28" style="14" customWidth="1"/>
    <col min="15" max="16384" width="9.140625" style="5"/>
  </cols>
  <sheetData>
    <row r="1" spans="1:14" ht="25.5" x14ac:dyDescent="0.2">
      <c r="A1" s="16" t="s">
        <v>0</v>
      </c>
      <c r="B1" s="17" t="s">
        <v>1</v>
      </c>
      <c r="C1" s="17" t="s">
        <v>23</v>
      </c>
      <c r="D1" s="17" t="s">
        <v>3</v>
      </c>
      <c r="E1" s="17" t="s">
        <v>4</v>
      </c>
      <c r="F1" s="17" t="s">
        <v>24</v>
      </c>
      <c r="G1" s="17" t="s">
        <v>5</v>
      </c>
      <c r="H1" s="17" t="s">
        <v>25</v>
      </c>
      <c r="I1" s="17" t="s">
        <v>26</v>
      </c>
      <c r="J1" s="17" t="s">
        <v>27</v>
      </c>
      <c r="K1" s="17" t="s">
        <v>28</v>
      </c>
      <c r="L1" s="17" t="s">
        <v>29</v>
      </c>
      <c r="M1" s="17" t="s">
        <v>30</v>
      </c>
      <c r="N1" s="18" t="s">
        <v>31</v>
      </c>
    </row>
    <row r="2" spans="1:14" x14ac:dyDescent="0.2">
      <c r="A2" s="6" t="s">
        <v>361</v>
      </c>
      <c r="B2" s="24" t="s">
        <v>1116</v>
      </c>
      <c r="C2" s="24" t="s">
        <v>95</v>
      </c>
      <c r="D2" s="25" t="s">
        <v>119</v>
      </c>
      <c r="E2" s="24" t="s">
        <v>153</v>
      </c>
      <c r="F2" s="26">
        <v>34820</v>
      </c>
      <c r="G2" s="1" t="str">
        <f t="shared" ref="G2:G65" ca="1" si="0">DATEDIF(F2,TODAY(),"Y")&amp;" Years "</f>
        <v xml:space="preserve">19 Years </v>
      </c>
      <c r="H2" s="27"/>
      <c r="I2" s="27"/>
      <c r="J2" s="27" t="s">
        <v>1776</v>
      </c>
      <c r="K2" s="27"/>
      <c r="L2" s="26">
        <v>41189</v>
      </c>
      <c r="M2" s="19" t="str">
        <f t="shared" ref="M2:M65" ca="1" si="1">DATEDIF(L2,TODAY(),"Y") &amp; " Years, " &amp; DATEDIF(L2,TODAY(),"YM") &amp; " Months, " &amp; DATEDIF(L2,TODAY(),"MD") &amp; " Days"</f>
        <v>2 Years, 5 Months, 17 Days</v>
      </c>
      <c r="N2" s="101" t="s">
        <v>2578</v>
      </c>
    </row>
    <row r="3" spans="1:14" x14ac:dyDescent="0.2">
      <c r="A3" s="6" t="s">
        <v>362</v>
      </c>
      <c r="B3" s="29" t="s">
        <v>1117</v>
      </c>
      <c r="C3" s="29" t="s">
        <v>109</v>
      </c>
      <c r="D3" s="30" t="s">
        <v>1147</v>
      </c>
      <c r="E3" s="29" t="s">
        <v>153</v>
      </c>
      <c r="F3" s="31">
        <v>35692</v>
      </c>
      <c r="G3" s="1" t="str">
        <f t="shared" ca="1" si="0"/>
        <v xml:space="preserve">17 Years </v>
      </c>
      <c r="H3" s="32" t="s">
        <v>1777</v>
      </c>
      <c r="I3" s="32"/>
      <c r="J3" s="32"/>
      <c r="K3" s="32"/>
      <c r="L3" s="31">
        <v>41578</v>
      </c>
      <c r="M3" s="19" t="str">
        <f t="shared" ca="1" si="1"/>
        <v>1 Years, 4 Months, 21 Days</v>
      </c>
      <c r="N3" s="102" t="s">
        <v>169</v>
      </c>
    </row>
    <row r="4" spans="1:14" x14ac:dyDescent="0.2">
      <c r="A4" s="6" t="s">
        <v>363</v>
      </c>
      <c r="B4" s="24" t="s">
        <v>1118</v>
      </c>
      <c r="C4" s="24" t="s">
        <v>122</v>
      </c>
      <c r="D4" s="25" t="s">
        <v>119</v>
      </c>
      <c r="E4" s="24" t="s">
        <v>154</v>
      </c>
      <c r="F4" s="26">
        <v>34917</v>
      </c>
      <c r="G4" s="1" t="str">
        <f t="shared" ca="1" si="0"/>
        <v xml:space="preserve">19 Years </v>
      </c>
      <c r="H4" s="27" t="s">
        <v>1778</v>
      </c>
      <c r="I4" s="27" t="s">
        <v>1779</v>
      </c>
      <c r="J4" s="27"/>
      <c r="K4" s="27"/>
      <c r="L4" s="26">
        <v>41189</v>
      </c>
      <c r="M4" s="19" t="str">
        <f t="shared" ca="1" si="1"/>
        <v>2 Years, 5 Months, 17 Days</v>
      </c>
      <c r="N4" s="101" t="s">
        <v>2579</v>
      </c>
    </row>
    <row r="5" spans="1:14" x14ac:dyDescent="0.2">
      <c r="A5" s="6" t="s">
        <v>364</v>
      </c>
      <c r="B5" s="29" t="s">
        <v>1118</v>
      </c>
      <c r="C5" s="29" t="s">
        <v>1119</v>
      </c>
      <c r="D5" s="34" t="s">
        <v>109</v>
      </c>
      <c r="E5" s="29" t="s">
        <v>154</v>
      </c>
      <c r="F5" s="35">
        <v>34793</v>
      </c>
      <c r="G5" s="1" t="str">
        <f t="shared" ca="1" si="0"/>
        <v xml:space="preserve">19 Years </v>
      </c>
      <c r="H5" s="32" t="s">
        <v>1780</v>
      </c>
      <c r="I5" s="32" t="s">
        <v>1781</v>
      </c>
      <c r="J5" s="32"/>
      <c r="K5" s="32"/>
      <c r="L5" s="35">
        <v>41308</v>
      </c>
      <c r="M5" s="19" t="str">
        <f t="shared" ca="1" si="1"/>
        <v>2 Years, 1 Months, 21 Days</v>
      </c>
      <c r="N5" s="102" t="s">
        <v>169</v>
      </c>
    </row>
    <row r="6" spans="1:14" x14ac:dyDescent="0.2">
      <c r="A6" s="6" t="s">
        <v>365</v>
      </c>
      <c r="B6" s="36" t="s">
        <v>1120</v>
      </c>
      <c r="C6" s="36" t="s">
        <v>1121</v>
      </c>
      <c r="D6" s="34" t="s">
        <v>91</v>
      </c>
      <c r="E6" s="3" t="s">
        <v>154</v>
      </c>
      <c r="F6" s="7">
        <v>35589</v>
      </c>
      <c r="G6" s="1" t="str">
        <f t="shared" ca="1" si="0"/>
        <v xml:space="preserve">17 Years </v>
      </c>
      <c r="H6" s="37" t="s">
        <v>1782</v>
      </c>
      <c r="I6" s="37"/>
      <c r="J6" s="37"/>
      <c r="K6" s="37"/>
      <c r="L6" s="7">
        <v>41539</v>
      </c>
      <c r="M6" s="19" t="str">
        <f t="shared" ca="1" si="1"/>
        <v>1 Years, 6 Months, 2 Days</v>
      </c>
      <c r="N6" s="96" t="s">
        <v>169</v>
      </c>
    </row>
    <row r="7" spans="1:14" x14ac:dyDescent="0.2">
      <c r="A7" s="6" t="s">
        <v>366</v>
      </c>
      <c r="B7" s="29" t="s">
        <v>1122</v>
      </c>
      <c r="C7" s="29" t="s">
        <v>119</v>
      </c>
      <c r="D7" s="30" t="s">
        <v>1147</v>
      </c>
      <c r="E7" s="33" t="s">
        <v>154</v>
      </c>
      <c r="F7" s="38">
        <v>35697</v>
      </c>
      <c r="G7" s="1" t="str">
        <f t="shared" ca="1" si="0"/>
        <v xml:space="preserve">17 Years </v>
      </c>
      <c r="H7" s="39" t="s">
        <v>1783</v>
      </c>
      <c r="I7" s="39"/>
      <c r="J7" s="39"/>
      <c r="K7" s="39" t="s">
        <v>1784</v>
      </c>
      <c r="L7" s="31">
        <v>41578</v>
      </c>
      <c r="M7" s="19" t="str">
        <f t="shared" ca="1" si="1"/>
        <v>1 Years, 4 Months, 21 Days</v>
      </c>
      <c r="N7" s="102" t="s">
        <v>169</v>
      </c>
    </row>
    <row r="8" spans="1:14" x14ac:dyDescent="0.2">
      <c r="A8" s="6" t="s">
        <v>367</v>
      </c>
      <c r="B8" s="24" t="s">
        <v>1123</v>
      </c>
      <c r="C8" s="24" t="s">
        <v>1124</v>
      </c>
      <c r="D8" s="25" t="s">
        <v>119</v>
      </c>
      <c r="E8" s="24" t="s">
        <v>153</v>
      </c>
      <c r="F8" s="26">
        <v>34953</v>
      </c>
      <c r="G8" s="1" t="str">
        <f t="shared" ca="1" si="0"/>
        <v xml:space="preserve">19 Years </v>
      </c>
      <c r="H8" s="40"/>
      <c r="I8" s="27" t="s">
        <v>1785</v>
      </c>
      <c r="J8" s="27"/>
      <c r="K8" s="27"/>
      <c r="L8" s="26">
        <v>41189</v>
      </c>
      <c r="M8" s="19" t="str">
        <f t="shared" ca="1" si="1"/>
        <v>2 Years, 5 Months, 17 Days</v>
      </c>
      <c r="N8" s="101" t="s">
        <v>2578</v>
      </c>
    </row>
    <row r="9" spans="1:14" x14ac:dyDescent="0.2">
      <c r="A9" s="6" t="s">
        <v>368</v>
      </c>
      <c r="B9" s="13" t="s">
        <v>1125</v>
      </c>
      <c r="C9" s="13" t="s">
        <v>95</v>
      </c>
      <c r="D9" s="30" t="s">
        <v>1147</v>
      </c>
      <c r="E9" s="13" t="s">
        <v>153</v>
      </c>
      <c r="F9" s="31">
        <v>35431</v>
      </c>
      <c r="G9" s="1" t="str">
        <f t="shared" ca="1" si="0"/>
        <v xml:space="preserve">18 Years </v>
      </c>
      <c r="H9" s="41" t="s">
        <v>1786</v>
      </c>
      <c r="I9" s="41"/>
      <c r="J9" s="41"/>
      <c r="K9" s="41" t="s">
        <v>1787</v>
      </c>
      <c r="L9" s="31">
        <v>41578</v>
      </c>
      <c r="M9" s="19" t="str">
        <f t="shared" ca="1" si="1"/>
        <v>1 Years, 4 Months, 21 Days</v>
      </c>
      <c r="N9" s="96" t="s">
        <v>2580</v>
      </c>
    </row>
    <row r="10" spans="1:14" x14ac:dyDescent="0.2">
      <c r="A10" s="6" t="s">
        <v>369</v>
      </c>
      <c r="B10" s="115" t="s">
        <v>1126</v>
      </c>
      <c r="C10" s="24" t="s">
        <v>95</v>
      </c>
      <c r="D10" s="25" t="s">
        <v>119</v>
      </c>
      <c r="E10" s="24" t="s">
        <v>153</v>
      </c>
      <c r="F10" s="26">
        <v>34905</v>
      </c>
      <c r="G10" s="1" t="str">
        <f t="shared" ca="1" si="0"/>
        <v xml:space="preserve">19 Years </v>
      </c>
      <c r="H10" s="27" t="s">
        <v>1788</v>
      </c>
      <c r="I10" s="27"/>
      <c r="J10" s="27"/>
      <c r="K10" s="27"/>
      <c r="L10" s="26">
        <v>41189</v>
      </c>
      <c r="M10" s="19" t="str">
        <f t="shared" ca="1" si="1"/>
        <v>2 Years, 5 Months, 17 Days</v>
      </c>
      <c r="N10" s="101" t="s">
        <v>169</v>
      </c>
    </row>
    <row r="11" spans="1:14" x14ac:dyDescent="0.2">
      <c r="A11" s="6" t="s">
        <v>370</v>
      </c>
      <c r="B11" s="29" t="s">
        <v>1127</v>
      </c>
      <c r="C11" s="29" t="s">
        <v>95</v>
      </c>
      <c r="D11" s="34" t="s">
        <v>109</v>
      </c>
      <c r="E11" s="29" t="s">
        <v>154</v>
      </c>
      <c r="F11" s="35">
        <v>35010</v>
      </c>
      <c r="G11" s="1" t="str">
        <f t="shared" ca="1" si="0"/>
        <v xml:space="preserve">19 Years </v>
      </c>
      <c r="H11" s="32" t="s">
        <v>1789</v>
      </c>
      <c r="I11" s="32"/>
      <c r="J11" s="32" t="s">
        <v>1790</v>
      </c>
      <c r="K11" s="32"/>
      <c r="L11" s="35">
        <v>41308</v>
      </c>
      <c r="M11" s="19" t="str">
        <f t="shared" ca="1" si="1"/>
        <v>2 Years, 1 Months, 21 Days</v>
      </c>
      <c r="N11" s="102" t="s">
        <v>169</v>
      </c>
    </row>
    <row r="12" spans="1:14" x14ac:dyDescent="0.2">
      <c r="A12" s="6" t="s">
        <v>371</v>
      </c>
      <c r="B12" s="115" t="s">
        <v>253</v>
      </c>
      <c r="C12" s="24" t="s">
        <v>109</v>
      </c>
      <c r="D12" s="25" t="s">
        <v>119</v>
      </c>
      <c r="E12" s="24" t="s">
        <v>153</v>
      </c>
      <c r="F12" s="26">
        <v>35174</v>
      </c>
      <c r="G12" s="1" t="str">
        <f t="shared" ca="1" si="0"/>
        <v xml:space="preserve">18 Years </v>
      </c>
      <c r="H12" s="40"/>
      <c r="I12" s="27"/>
      <c r="J12" s="27"/>
      <c r="K12" s="27" t="s">
        <v>1791</v>
      </c>
      <c r="L12" s="26">
        <v>41189</v>
      </c>
      <c r="M12" s="19" t="str">
        <f t="shared" ca="1" si="1"/>
        <v>2 Years, 5 Months, 17 Days</v>
      </c>
      <c r="N12" s="101" t="s">
        <v>2578</v>
      </c>
    </row>
    <row r="13" spans="1:14" x14ac:dyDescent="0.2">
      <c r="A13" s="6" t="s">
        <v>372</v>
      </c>
      <c r="B13" s="24" t="s">
        <v>1128</v>
      </c>
      <c r="C13" s="24" t="s">
        <v>87</v>
      </c>
      <c r="D13" s="25" t="s">
        <v>119</v>
      </c>
      <c r="E13" s="24" t="s">
        <v>154</v>
      </c>
      <c r="F13" s="26">
        <v>35240</v>
      </c>
      <c r="G13" s="1" t="str">
        <f t="shared" ca="1" si="0"/>
        <v xml:space="preserve">18 Years </v>
      </c>
      <c r="H13" s="27" t="s">
        <v>1792</v>
      </c>
      <c r="I13" s="27" t="s">
        <v>1793</v>
      </c>
      <c r="J13" s="27" t="s">
        <v>1794</v>
      </c>
      <c r="K13" s="27"/>
      <c r="L13" s="26">
        <v>41189</v>
      </c>
      <c r="M13" s="19" t="str">
        <f t="shared" ca="1" si="1"/>
        <v>2 Years, 5 Months, 17 Days</v>
      </c>
      <c r="N13" s="101" t="s">
        <v>169</v>
      </c>
    </row>
    <row r="14" spans="1:14" x14ac:dyDescent="0.2">
      <c r="A14" s="6" t="s">
        <v>373</v>
      </c>
      <c r="B14" s="29" t="s">
        <v>1129</v>
      </c>
      <c r="C14" s="29" t="s">
        <v>1130</v>
      </c>
      <c r="D14" s="34" t="s">
        <v>109</v>
      </c>
      <c r="E14" s="29" t="s">
        <v>154</v>
      </c>
      <c r="F14" s="35">
        <v>34845</v>
      </c>
      <c r="G14" s="1" t="str">
        <f t="shared" ca="1" si="0"/>
        <v xml:space="preserve">19 Years </v>
      </c>
      <c r="H14" s="32" t="s">
        <v>1795</v>
      </c>
      <c r="I14" s="32"/>
      <c r="J14" s="32" t="s">
        <v>1796</v>
      </c>
      <c r="K14" s="32"/>
      <c r="L14" s="35">
        <v>41308</v>
      </c>
      <c r="M14" s="19" t="str">
        <f t="shared" ca="1" si="1"/>
        <v>2 Years, 1 Months, 21 Days</v>
      </c>
      <c r="N14" s="102" t="s">
        <v>169</v>
      </c>
    </row>
    <row r="15" spans="1:14" x14ac:dyDescent="0.2">
      <c r="A15" s="6" t="s">
        <v>374</v>
      </c>
      <c r="B15" s="3" t="s">
        <v>1131</v>
      </c>
      <c r="C15" s="3" t="s">
        <v>138</v>
      </c>
      <c r="D15" s="30" t="s">
        <v>1147</v>
      </c>
      <c r="E15" s="3" t="s">
        <v>153</v>
      </c>
      <c r="F15" s="7">
        <v>35687</v>
      </c>
      <c r="G15" s="1" t="str">
        <f t="shared" ca="1" si="0"/>
        <v xml:space="preserve">17 Years </v>
      </c>
      <c r="H15" s="37" t="s">
        <v>1797</v>
      </c>
      <c r="I15" s="37"/>
      <c r="J15" s="37"/>
      <c r="K15" s="37"/>
      <c r="L15" s="31">
        <v>41578</v>
      </c>
      <c r="M15" s="19" t="str">
        <f t="shared" ca="1" si="1"/>
        <v>1 Years, 4 Months, 21 Days</v>
      </c>
      <c r="N15" s="96" t="s">
        <v>2578</v>
      </c>
    </row>
    <row r="16" spans="1:14" x14ac:dyDescent="0.2">
      <c r="A16" s="6" t="s">
        <v>375</v>
      </c>
      <c r="B16" s="29" t="s">
        <v>1132</v>
      </c>
      <c r="C16" s="29" t="s">
        <v>1133</v>
      </c>
      <c r="D16" s="34" t="s">
        <v>109</v>
      </c>
      <c r="E16" s="29" t="s">
        <v>154</v>
      </c>
      <c r="F16" s="35">
        <v>35358</v>
      </c>
      <c r="G16" s="1" t="str">
        <f t="shared" ca="1" si="0"/>
        <v xml:space="preserve">18 Years </v>
      </c>
      <c r="H16" s="32" t="s">
        <v>1798</v>
      </c>
      <c r="I16" s="32"/>
      <c r="J16" s="32"/>
      <c r="K16" s="32"/>
      <c r="L16" s="35">
        <v>41308</v>
      </c>
      <c r="M16" s="19" t="str">
        <f t="shared" ca="1" si="1"/>
        <v>2 Years, 1 Months, 21 Days</v>
      </c>
      <c r="N16" s="102" t="s">
        <v>169</v>
      </c>
    </row>
    <row r="17" spans="1:14" x14ac:dyDescent="0.2">
      <c r="A17" s="6" t="s">
        <v>376</v>
      </c>
      <c r="B17" s="29" t="s">
        <v>1132</v>
      </c>
      <c r="C17" s="29" t="s">
        <v>299</v>
      </c>
      <c r="D17" s="34" t="s">
        <v>109</v>
      </c>
      <c r="E17" s="29" t="s">
        <v>154</v>
      </c>
      <c r="F17" s="35">
        <v>34765</v>
      </c>
      <c r="G17" s="1" t="str">
        <f t="shared" ca="1" si="0"/>
        <v xml:space="preserve">20 Years </v>
      </c>
      <c r="H17" s="32" t="s">
        <v>1799</v>
      </c>
      <c r="I17" s="32"/>
      <c r="J17" s="32"/>
      <c r="K17" s="32" t="s">
        <v>1800</v>
      </c>
      <c r="L17" s="35">
        <v>41308</v>
      </c>
      <c r="M17" s="19" t="str">
        <f t="shared" ca="1" si="1"/>
        <v>2 Years, 1 Months, 21 Days</v>
      </c>
      <c r="N17" s="102" t="s">
        <v>169</v>
      </c>
    </row>
    <row r="18" spans="1:14" x14ac:dyDescent="0.2">
      <c r="A18" s="6" t="s">
        <v>377</v>
      </c>
      <c r="B18" s="29" t="s">
        <v>1134</v>
      </c>
      <c r="C18" s="29" t="s">
        <v>95</v>
      </c>
      <c r="D18" s="34" t="s">
        <v>109</v>
      </c>
      <c r="E18" s="29" t="s">
        <v>154</v>
      </c>
      <c r="F18" s="35">
        <v>34792</v>
      </c>
      <c r="G18" s="1" t="str">
        <f t="shared" ca="1" si="0"/>
        <v xml:space="preserve">19 Years </v>
      </c>
      <c r="H18" s="32" t="s">
        <v>1801</v>
      </c>
      <c r="I18" s="32"/>
      <c r="J18" s="32"/>
      <c r="K18" s="32" t="s">
        <v>1802</v>
      </c>
      <c r="L18" s="35">
        <v>41308</v>
      </c>
      <c r="M18" s="19" t="str">
        <f t="shared" ca="1" si="1"/>
        <v>2 Years, 1 Months, 21 Days</v>
      </c>
      <c r="N18" s="102" t="s">
        <v>169</v>
      </c>
    </row>
    <row r="19" spans="1:14" x14ac:dyDescent="0.2">
      <c r="A19" s="6" t="s">
        <v>378</v>
      </c>
      <c r="B19" s="29" t="s">
        <v>92</v>
      </c>
      <c r="C19" s="29" t="s">
        <v>109</v>
      </c>
      <c r="D19" s="34" t="s">
        <v>109</v>
      </c>
      <c r="E19" s="29" t="s">
        <v>153</v>
      </c>
      <c r="F19" s="35">
        <v>34530</v>
      </c>
      <c r="G19" s="1" t="str">
        <f t="shared" ca="1" si="0"/>
        <v xml:space="preserve">20 Years </v>
      </c>
      <c r="H19" s="40"/>
      <c r="I19" s="32"/>
      <c r="J19" s="32" t="s">
        <v>1803</v>
      </c>
      <c r="K19" s="32"/>
      <c r="L19" s="35">
        <v>41308</v>
      </c>
      <c r="M19" s="19" t="str">
        <f t="shared" ca="1" si="1"/>
        <v>2 Years, 1 Months, 21 Days</v>
      </c>
      <c r="N19" s="102" t="s">
        <v>169</v>
      </c>
    </row>
    <row r="20" spans="1:14" x14ac:dyDescent="0.2">
      <c r="A20" s="6" t="s">
        <v>379</v>
      </c>
      <c r="B20" s="29" t="s">
        <v>1135</v>
      </c>
      <c r="C20" s="29" t="s">
        <v>138</v>
      </c>
      <c r="D20" s="34" t="s">
        <v>127</v>
      </c>
      <c r="E20" s="29" t="s">
        <v>153</v>
      </c>
      <c r="F20" s="35">
        <v>34699</v>
      </c>
      <c r="G20" s="1" t="str">
        <f t="shared" ca="1" si="0"/>
        <v xml:space="preserve">20 Years </v>
      </c>
      <c r="H20" s="40" t="s">
        <v>1804</v>
      </c>
      <c r="I20" s="40"/>
      <c r="J20" s="40"/>
      <c r="K20" s="40"/>
      <c r="L20" s="35">
        <v>41448</v>
      </c>
      <c r="M20" s="19" t="str">
        <f t="shared" ca="1" si="1"/>
        <v>1 Years, 9 Months, 1 Days</v>
      </c>
      <c r="N20" s="102" t="s">
        <v>169</v>
      </c>
    </row>
    <row r="21" spans="1:14" x14ac:dyDescent="0.2">
      <c r="A21" s="6" t="s">
        <v>380</v>
      </c>
      <c r="B21" s="29" t="s">
        <v>1135</v>
      </c>
      <c r="C21" s="29"/>
      <c r="D21" s="34" t="s">
        <v>127</v>
      </c>
      <c r="E21" s="29" t="s">
        <v>153</v>
      </c>
      <c r="F21" s="35">
        <v>34846</v>
      </c>
      <c r="G21" s="1" t="str">
        <f t="shared" ca="1" si="0"/>
        <v xml:space="preserve">19 Years </v>
      </c>
      <c r="H21" s="40" t="s">
        <v>1805</v>
      </c>
      <c r="I21" s="40"/>
      <c r="J21" s="40"/>
      <c r="K21" s="40"/>
      <c r="L21" s="35">
        <v>41448</v>
      </c>
      <c r="M21" s="19" t="str">
        <f t="shared" ca="1" si="1"/>
        <v>1 Years, 9 Months, 1 Days</v>
      </c>
      <c r="N21" s="102" t="s">
        <v>169</v>
      </c>
    </row>
    <row r="22" spans="1:14" x14ac:dyDescent="0.2">
      <c r="A22" s="6" t="s">
        <v>381</v>
      </c>
      <c r="B22" s="29" t="s">
        <v>1136</v>
      </c>
      <c r="C22" s="29" t="s">
        <v>1137</v>
      </c>
      <c r="D22" s="34" t="s">
        <v>109</v>
      </c>
      <c r="E22" s="29" t="s">
        <v>154</v>
      </c>
      <c r="F22" s="35">
        <v>34888</v>
      </c>
      <c r="G22" s="1" t="str">
        <f t="shared" ca="1" si="0"/>
        <v xml:space="preserve">19 Years </v>
      </c>
      <c r="H22" s="32" t="s">
        <v>1806</v>
      </c>
      <c r="I22" s="32"/>
      <c r="J22" s="32"/>
      <c r="K22" s="32"/>
      <c r="L22" s="35">
        <v>41308</v>
      </c>
      <c r="M22" s="19" t="str">
        <f t="shared" ca="1" si="1"/>
        <v>2 Years, 1 Months, 21 Days</v>
      </c>
      <c r="N22" s="102" t="s">
        <v>169</v>
      </c>
    </row>
    <row r="23" spans="1:14" x14ac:dyDescent="0.2">
      <c r="A23" s="6" t="s">
        <v>382</v>
      </c>
      <c r="B23" s="24" t="s">
        <v>1138</v>
      </c>
      <c r="C23" s="24" t="s">
        <v>1139</v>
      </c>
      <c r="D23" s="25" t="s">
        <v>119</v>
      </c>
      <c r="E23" s="24" t="s">
        <v>154</v>
      </c>
      <c r="F23" s="26">
        <v>35388</v>
      </c>
      <c r="G23" s="1" t="str">
        <f t="shared" ca="1" si="0"/>
        <v xml:space="preserve">18 Years </v>
      </c>
      <c r="H23" s="40"/>
      <c r="I23" s="27"/>
      <c r="J23" s="27" t="s">
        <v>1807</v>
      </c>
      <c r="K23" s="27"/>
      <c r="L23" s="26">
        <v>41189</v>
      </c>
      <c r="M23" s="19" t="str">
        <f t="shared" ca="1" si="1"/>
        <v>2 Years, 5 Months, 17 Days</v>
      </c>
      <c r="N23" s="101" t="s">
        <v>2578</v>
      </c>
    </row>
    <row r="24" spans="1:14" x14ac:dyDescent="0.2">
      <c r="A24" s="6" t="s">
        <v>383</v>
      </c>
      <c r="B24" s="29" t="s">
        <v>1140</v>
      </c>
      <c r="C24" s="29" t="s">
        <v>108</v>
      </c>
      <c r="D24" s="34" t="s">
        <v>127</v>
      </c>
      <c r="E24" s="29" t="s">
        <v>154</v>
      </c>
      <c r="F24" s="38">
        <v>35145</v>
      </c>
      <c r="G24" s="1" t="str">
        <f t="shared" ca="1" si="0"/>
        <v xml:space="preserve">19 Years </v>
      </c>
      <c r="H24" s="40" t="s">
        <v>1808</v>
      </c>
      <c r="I24" s="40"/>
      <c r="J24" s="40"/>
      <c r="K24" s="40" t="s">
        <v>1809</v>
      </c>
      <c r="L24" s="35">
        <v>41448</v>
      </c>
      <c r="M24" s="19" t="str">
        <f t="shared" ca="1" si="1"/>
        <v>1 Years, 9 Months, 1 Days</v>
      </c>
      <c r="N24" s="102" t="s">
        <v>2578</v>
      </c>
    </row>
    <row r="25" spans="1:14" x14ac:dyDescent="0.2">
      <c r="A25" s="6" t="s">
        <v>384</v>
      </c>
      <c r="B25" s="36" t="s">
        <v>271</v>
      </c>
      <c r="C25" s="36" t="s">
        <v>119</v>
      </c>
      <c r="D25" s="34" t="s">
        <v>91</v>
      </c>
      <c r="E25" s="3" t="s">
        <v>154</v>
      </c>
      <c r="F25" s="7">
        <v>35623</v>
      </c>
      <c r="G25" s="1" t="str">
        <f t="shared" ca="1" si="0"/>
        <v xml:space="preserve">17 Years </v>
      </c>
      <c r="H25" s="37" t="s">
        <v>1810</v>
      </c>
      <c r="I25" s="37"/>
      <c r="J25" s="37"/>
      <c r="K25" s="37"/>
      <c r="L25" s="7">
        <v>41539</v>
      </c>
      <c r="M25" s="19" t="str">
        <f t="shared" ca="1" si="1"/>
        <v>1 Years, 6 Months, 2 Days</v>
      </c>
      <c r="N25" s="96" t="s">
        <v>169</v>
      </c>
    </row>
    <row r="26" spans="1:14" x14ac:dyDescent="0.2">
      <c r="A26" s="6" t="s">
        <v>385</v>
      </c>
      <c r="B26" s="29" t="s">
        <v>1141</v>
      </c>
      <c r="C26" s="29" t="s">
        <v>122</v>
      </c>
      <c r="D26" s="34" t="s">
        <v>109</v>
      </c>
      <c r="E26" s="29" t="s">
        <v>153</v>
      </c>
      <c r="F26" s="35">
        <v>35056</v>
      </c>
      <c r="G26" s="1" t="str">
        <f t="shared" ca="1" si="0"/>
        <v xml:space="preserve">19 Years </v>
      </c>
      <c r="H26" s="40"/>
      <c r="I26" s="32"/>
      <c r="J26" s="32" t="s">
        <v>1811</v>
      </c>
      <c r="K26" s="32"/>
      <c r="L26" s="35">
        <v>41308</v>
      </c>
      <c r="M26" s="19" t="str">
        <f t="shared" ca="1" si="1"/>
        <v>2 Years, 1 Months, 21 Days</v>
      </c>
      <c r="N26" s="102" t="s">
        <v>169</v>
      </c>
    </row>
    <row r="27" spans="1:14" x14ac:dyDescent="0.2">
      <c r="A27" s="6" t="s">
        <v>386</v>
      </c>
      <c r="B27" s="29" t="s">
        <v>1142</v>
      </c>
      <c r="C27" s="29" t="s">
        <v>122</v>
      </c>
      <c r="D27" s="30" t="s">
        <v>1147</v>
      </c>
      <c r="E27" s="29" t="s">
        <v>153</v>
      </c>
      <c r="F27" s="38">
        <v>35774</v>
      </c>
      <c r="G27" s="1" t="str">
        <f t="shared" ca="1" si="0"/>
        <v xml:space="preserve">17 Years </v>
      </c>
      <c r="H27" s="32" t="s">
        <v>1812</v>
      </c>
      <c r="I27" s="32"/>
      <c r="J27" s="32"/>
      <c r="K27" s="32"/>
      <c r="L27" s="31">
        <v>41578</v>
      </c>
      <c r="M27" s="19" t="str">
        <f t="shared" ca="1" si="1"/>
        <v>1 Years, 4 Months, 21 Days</v>
      </c>
      <c r="N27" s="102" t="s">
        <v>169</v>
      </c>
    </row>
    <row r="28" spans="1:14" x14ac:dyDescent="0.2">
      <c r="A28" s="6" t="s">
        <v>387</v>
      </c>
      <c r="B28" s="33" t="s">
        <v>130</v>
      </c>
      <c r="C28" s="33" t="s">
        <v>122</v>
      </c>
      <c r="D28" s="34" t="s">
        <v>127</v>
      </c>
      <c r="E28" s="33" t="s">
        <v>153</v>
      </c>
      <c r="F28" s="38">
        <v>35422</v>
      </c>
      <c r="G28" s="1" t="str">
        <f t="shared" ca="1" si="0"/>
        <v xml:space="preserve">18 Years </v>
      </c>
      <c r="H28" s="42" t="s">
        <v>1813</v>
      </c>
      <c r="I28" s="42"/>
      <c r="J28" s="42"/>
      <c r="K28" s="42"/>
      <c r="L28" s="38">
        <v>41448</v>
      </c>
      <c r="M28" s="19" t="str">
        <f t="shared" ca="1" si="1"/>
        <v>1 Years, 9 Months, 1 Days</v>
      </c>
      <c r="N28" s="102" t="s">
        <v>169</v>
      </c>
    </row>
    <row r="29" spans="1:14" x14ac:dyDescent="0.2">
      <c r="A29" s="6" t="s">
        <v>388</v>
      </c>
      <c r="B29" s="29" t="s">
        <v>1143</v>
      </c>
      <c r="C29" s="29" t="s">
        <v>1144</v>
      </c>
      <c r="D29" s="34" t="s">
        <v>109</v>
      </c>
      <c r="E29" s="29" t="s">
        <v>154</v>
      </c>
      <c r="F29" s="35">
        <v>34935</v>
      </c>
      <c r="G29" s="1" t="str">
        <f t="shared" ca="1" si="0"/>
        <v xml:space="preserve">19 Years </v>
      </c>
      <c r="H29" s="39" t="s">
        <v>1814</v>
      </c>
      <c r="I29" s="32"/>
      <c r="J29" s="32" t="s">
        <v>1815</v>
      </c>
      <c r="K29" s="32" t="s">
        <v>1816</v>
      </c>
      <c r="L29" s="35">
        <v>41308</v>
      </c>
      <c r="M29" s="19" t="str">
        <f t="shared" ca="1" si="1"/>
        <v>2 Years, 1 Months, 21 Days</v>
      </c>
      <c r="N29" s="102" t="s">
        <v>169</v>
      </c>
    </row>
    <row r="30" spans="1:14" x14ac:dyDescent="0.2">
      <c r="A30" s="6" t="s">
        <v>389</v>
      </c>
      <c r="B30" s="29" t="s">
        <v>1145</v>
      </c>
      <c r="C30" s="29" t="s">
        <v>109</v>
      </c>
      <c r="D30" s="34" t="s">
        <v>127</v>
      </c>
      <c r="E30" s="29" t="s">
        <v>153</v>
      </c>
      <c r="F30" s="35">
        <v>36395</v>
      </c>
      <c r="G30" s="1" t="str">
        <f t="shared" ca="1" si="0"/>
        <v xml:space="preserve">15 Years </v>
      </c>
      <c r="H30" s="40" t="s">
        <v>1817</v>
      </c>
      <c r="I30" s="40"/>
      <c r="J30" s="40"/>
      <c r="K30" s="40" t="s">
        <v>1818</v>
      </c>
      <c r="L30" s="35">
        <v>41448</v>
      </c>
      <c r="M30" s="19" t="str">
        <f t="shared" ca="1" si="1"/>
        <v>1 Years, 9 Months, 1 Days</v>
      </c>
      <c r="N30" s="102" t="s">
        <v>2578</v>
      </c>
    </row>
    <row r="31" spans="1:14" x14ac:dyDescent="0.2">
      <c r="A31" s="6" t="s">
        <v>390</v>
      </c>
      <c r="B31" s="29" t="s">
        <v>1146</v>
      </c>
      <c r="C31" s="29" t="s">
        <v>127</v>
      </c>
      <c r="D31" s="34" t="s">
        <v>109</v>
      </c>
      <c r="E31" s="29" t="s">
        <v>153</v>
      </c>
      <c r="F31" s="35">
        <v>34981</v>
      </c>
      <c r="G31" s="1" t="str">
        <f t="shared" ca="1" si="0"/>
        <v xml:space="preserve">19 Years </v>
      </c>
      <c r="H31" s="32" t="s">
        <v>1819</v>
      </c>
      <c r="I31" s="32"/>
      <c r="J31" s="32"/>
      <c r="K31" s="32" t="s">
        <v>1820</v>
      </c>
      <c r="L31" s="35">
        <v>41308</v>
      </c>
      <c r="M31" s="19" t="str">
        <f t="shared" ca="1" si="1"/>
        <v>2 Years, 1 Months, 21 Days</v>
      </c>
      <c r="N31" s="102" t="s">
        <v>169</v>
      </c>
    </row>
    <row r="32" spans="1:14" x14ac:dyDescent="0.2">
      <c r="A32" s="6" t="s">
        <v>391</v>
      </c>
      <c r="B32" s="29" t="s">
        <v>130</v>
      </c>
      <c r="C32" s="29" t="s">
        <v>1147</v>
      </c>
      <c r="D32" s="30" t="s">
        <v>1147</v>
      </c>
      <c r="E32" s="29" t="s">
        <v>153</v>
      </c>
      <c r="F32" s="31">
        <v>35029</v>
      </c>
      <c r="G32" s="1" t="str">
        <f t="shared" ca="1" si="0"/>
        <v xml:space="preserve">19 Years </v>
      </c>
      <c r="H32" s="32" t="s">
        <v>1821</v>
      </c>
      <c r="I32" s="32"/>
      <c r="J32" s="32"/>
      <c r="K32" s="32"/>
      <c r="L32" s="31">
        <v>41578</v>
      </c>
      <c r="M32" s="19" t="str">
        <f t="shared" ca="1" si="1"/>
        <v>1 Years, 4 Months, 21 Days</v>
      </c>
      <c r="N32" s="102" t="s">
        <v>169</v>
      </c>
    </row>
    <row r="33" spans="1:14" x14ac:dyDescent="0.2">
      <c r="A33" s="6" t="s">
        <v>392</v>
      </c>
      <c r="B33" s="24" t="s">
        <v>1148</v>
      </c>
      <c r="C33" s="24" t="s">
        <v>119</v>
      </c>
      <c r="D33" s="25" t="s">
        <v>119</v>
      </c>
      <c r="E33" s="24" t="s">
        <v>154</v>
      </c>
      <c r="F33" s="26">
        <v>35018</v>
      </c>
      <c r="G33" s="1" t="str">
        <f t="shared" ca="1" si="0"/>
        <v xml:space="preserve">19 Years </v>
      </c>
      <c r="H33" s="27" t="s">
        <v>1822</v>
      </c>
      <c r="I33" s="27"/>
      <c r="J33" s="27"/>
      <c r="K33" s="27"/>
      <c r="L33" s="26">
        <v>41189</v>
      </c>
      <c r="M33" s="19" t="str">
        <f t="shared" ca="1" si="1"/>
        <v>2 Years, 5 Months, 17 Days</v>
      </c>
      <c r="N33" s="101" t="s">
        <v>169</v>
      </c>
    </row>
    <row r="34" spans="1:14" x14ac:dyDescent="0.2">
      <c r="A34" s="6" t="s">
        <v>393</v>
      </c>
      <c r="B34" s="29" t="s">
        <v>1149</v>
      </c>
      <c r="C34" s="29" t="s">
        <v>91</v>
      </c>
      <c r="D34" s="34" t="s">
        <v>127</v>
      </c>
      <c r="E34" s="29" t="s">
        <v>154</v>
      </c>
      <c r="F34" s="35">
        <v>35212</v>
      </c>
      <c r="G34" s="1" t="str">
        <f t="shared" ca="1" si="0"/>
        <v xml:space="preserve">18 Years </v>
      </c>
      <c r="H34" s="40" t="s">
        <v>1823</v>
      </c>
      <c r="I34" s="40"/>
      <c r="J34" s="40"/>
      <c r="K34" s="40"/>
      <c r="L34" s="35">
        <v>41448</v>
      </c>
      <c r="M34" s="19" t="str">
        <f t="shared" ca="1" si="1"/>
        <v>1 Years, 9 Months, 1 Days</v>
      </c>
      <c r="N34" s="102" t="s">
        <v>169</v>
      </c>
    </row>
    <row r="35" spans="1:14" x14ac:dyDescent="0.2">
      <c r="A35" s="6" t="s">
        <v>394</v>
      </c>
      <c r="B35" s="13" t="s">
        <v>1150</v>
      </c>
      <c r="C35" s="13" t="s">
        <v>296</v>
      </c>
      <c r="D35" s="30" t="s">
        <v>1147</v>
      </c>
      <c r="E35" s="13" t="s">
        <v>1775</v>
      </c>
      <c r="F35" s="31">
        <v>35431</v>
      </c>
      <c r="G35" s="1" t="str">
        <f t="shared" ca="1" si="0"/>
        <v xml:space="preserve">18 Years </v>
      </c>
      <c r="H35" s="41" t="s">
        <v>1824</v>
      </c>
      <c r="I35" s="41"/>
      <c r="J35" s="41"/>
      <c r="K35" s="41"/>
      <c r="L35" s="31">
        <v>41578</v>
      </c>
      <c r="M35" s="19" t="str">
        <f t="shared" ca="1" si="1"/>
        <v>1 Years, 4 Months, 21 Days</v>
      </c>
      <c r="N35" s="96" t="s">
        <v>2581</v>
      </c>
    </row>
    <row r="36" spans="1:14" x14ac:dyDescent="0.2">
      <c r="A36" s="6" t="s">
        <v>395</v>
      </c>
      <c r="B36" s="29" t="s">
        <v>306</v>
      </c>
      <c r="C36" s="29" t="s">
        <v>108</v>
      </c>
      <c r="D36" s="34" t="s">
        <v>127</v>
      </c>
      <c r="E36" s="29" t="s">
        <v>153</v>
      </c>
      <c r="F36" s="35">
        <v>36455</v>
      </c>
      <c r="G36" s="1" t="str">
        <f t="shared" ca="1" si="0"/>
        <v xml:space="preserve">15 Years </v>
      </c>
      <c r="H36" s="40" t="s">
        <v>1825</v>
      </c>
      <c r="I36" s="40"/>
      <c r="J36" s="40"/>
      <c r="K36" s="40"/>
      <c r="L36" s="35">
        <v>41448</v>
      </c>
      <c r="M36" s="19" t="str">
        <f t="shared" ca="1" si="1"/>
        <v>1 Years, 9 Months, 1 Days</v>
      </c>
      <c r="N36" s="102" t="s">
        <v>2578</v>
      </c>
    </row>
    <row r="37" spans="1:14" x14ac:dyDescent="0.2">
      <c r="A37" s="6" t="s">
        <v>396</v>
      </c>
      <c r="B37" s="29" t="s">
        <v>307</v>
      </c>
      <c r="C37" s="29" t="s">
        <v>1151</v>
      </c>
      <c r="D37" s="34" t="s">
        <v>109</v>
      </c>
      <c r="E37" s="29" t="s">
        <v>153</v>
      </c>
      <c r="F37" s="35">
        <v>35145</v>
      </c>
      <c r="G37" s="1" t="str">
        <f t="shared" ca="1" si="0"/>
        <v xml:space="preserve">19 Years </v>
      </c>
      <c r="H37" s="32" t="s">
        <v>1826</v>
      </c>
      <c r="I37" s="32"/>
      <c r="J37" s="32" t="s">
        <v>1827</v>
      </c>
      <c r="K37" s="32"/>
      <c r="L37" s="35">
        <v>41308</v>
      </c>
      <c r="M37" s="19" t="str">
        <f t="shared" ca="1" si="1"/>
        <v>2 Years, 1 Months, 21 Days</v>
      </c>
      <c r="N37" s="102" t="s">
        <v>169</v>
      </c>
    </row>
    <row r="38" spans="1:14" x14ac:dyDescent="0.2">
      <c r="A38" s="6" t="s">
        <v>397</v>
      </c>
      <c r="B38" s="24" t="s">
        <v>1152</v>
      </c>
      <c r="C38" s="24" t="s">
        <v>89</v>
      </c>
      <c r="D38" s="25" t="s">
        <v>119</v>
      </c>
      <c r="E38" s="24" t="s">
        <v>153</v>
      </c>
      <c r="F38" s="26">
        <v>35105</v>
      </c>
      <c r="G38" s="1" t="str">
        <f t="shared" ca="1" si="0"/>
        <v xml:space="preserve">19 Years </v>
      </c>
      <c r="H38" s="27" t="s">
        <v>1828</v>
      </c>
      <c r="I38" s="27"/>
      <c r="J38" s="27" t="s">
        <v>1829</v>
      </c>
      <c r="K38" s="27"/>
      <c r="L38" s="26">
        <v>41189</v>
      </c>
      <c r="M38" s="19" t="str">
        <f t="shared" ca="1" si="1"/>
        <v>2 Years, 5 Months, 17 Days</v>
      </c>
      <c r="N38" s="101" t="s">
        <v>169</v>
      </c>
    </row>
    <row r="39" spans="1:14" x14ac:dyDescent="0.2">
      <c r="A39" s="6" t="s">
        <v>398</v>
      </c>
      <c r="B39" s="36" t="s">
        <v>1153</v>
      </c>
      <c r="C39" s="36" t="s">
        <v>122</v>
      </c>
      <c r="D39" s="30" t="s">
        <v>1147</v>
      </c>
      <c r="E39" s="3" t="s">
        <v>154</v>
      </c>
      <c r="F39" s="38">
        <v>35580</v>
      </c>
      <c r="G39" s="1" t="str">
        <f t="shared" ca="1" si="0"/>
        <v xml:space="preserve">17 Years </v>
      </c>
      <c r="H39" s="37" t="s">
        <v>1830</v>
      </c>
      <c r="I39" s="37" t="s">
        <v>1831</v>
      </c>
      <c r="J39" s="37"/>
      <c r="K39" s="37"/>
      <c r="L39" s="31">
        <v>41578</v>
      </c>
      <c r="M39" s="19" t="str">
        <f t="shared" ca="1" si="1"/>
        <v>1 Years, 4 Months, 21 Days</v>
      </c>
      <c r="N39" s="102" t="s">
        <v>169</v>
      </c>
    </row>
    <row r="40" spans="1:14" x14ac:dyDescent="0.2">
      <c r="A40" s="6" t="s">
        <v>399</v>
      </c>
      <c r="B40" s="29" t="s">
        <v>1154</v>
      </c>
      <c r="C40" s="29" t="s">
        <v>122</v>
      </c>
      <c r="D40" s="34" t="s">
        <v>127</v>
      </c>
      <c r="E40" s="29" t="s">
        <v>153</v>
      </c>
      <c r="F40" s="35">
        <v>35528</v>
      </c>
      <c r="G40" s="1" t="str">
        <f t="shared" ca="1" si="0"/>
        <v xml:space="preserve">17 Years </v>
      </c>
      <c r="H40" s="40" t="s">
        <v>1832</v>
      </c>
      <c r="I40" s="40"/>
      <c r="J40" s="40"/>
      <c r="K40" s="40" t="s">
        <v>1833</v>
      </c>
      <c r="L40" s="35">
        <v>41448</v>
      </c>
      <c r="M40" s="19" t="str">
        <f t="shared" ca="1" si="1"/>
        <v>1 Years, 9 Months, 1 Days</v>
      </c>
      <c r="N40" s="102" t="s">
        <v>169</v>
      </c>
    </row>
    <row r="41" spans="1:14" x14ac:dyDescent="0.2">
      <c r="A41" s="6" t="s">
        <v>400</v>
      </c>
      <c r="B41" s="29" t="s">
        <v>1154</v>
      </c>
      <c r="C41" s="29" t="s">
        <v>1155</v>
      </c>
      <c r="D41" s="34" t="s">
        <v>127</v>
      </c>
      <c r="E41" s="29" t="s">
        <v>153</v>
      </c>
      <c r="F41" s="35">
        <v>35217</v>
      </c>
      <c r="G41" s="1" t="str">
        <f t="shared" ca="1" si="0"/>
        <v xml:space="preserve">18 Years </v>
      </c>
      <c r="H41" s="40" t="s">
        <v>1834</v>
      </c>
      <c r="I41" s="40"/>
      <c r="J41" s="40"/>
      <c r="K41" s="40"/>
      <c r="L41" s="35">
        <v>41448</v>
      </c>
      <c r="M41" s="19" t="str">
        <f t="shared" ca="1" si="1"/>
        <v>1 Years, 9 Months, 1 Days</v>
      </c>
      <c r="N41" s="102" t="s">
        <v>169</v>
      </c>
    </row>
    <row r="42" spans="1:14" x14ac:dyDescent="0.2">
      <c r="A42" s="6" t="s">
        <v>401</v>
      </c>
      <c r="B42" s="33" t="s">
        <v>1156</v>
      </c>
      <c r="C42" s="29"/>
      <c r="D42" s="34" t="s">
        <v>109</v>
      </c>
      <c r="E42" s="33" t="s">
        <v>154</v>
      </c>
      <c r="F42" s="35">
        <v>33970</v>
      </c>
      <c r="G42" s="1" t="str">
        <f t="shared" ca="1" si="0"/>
        <v xml:space="preserve">22 Years </v>
      </c>
      <c r="H42" s="40" t="s">
        <v>1835</v>
      </c>
      <c r="I42" s="40"/>
      <c r="J42" s="40"/>
      <c r="K42" s="40"/>
      <c r="L42" s="38">
        <v>41308</v>
      </c>
      <c r="M42" s="19" t="str">
        <f t="shared" ca="1" si="1"/>
        <v>2 Years, 1 Months, 21 Days</v>
      </c>
      <c r="N42" s="102" t="s">
        <v>2582</v>
      </c>
    </row>
    <row r="43" spans="1:14" x14ac:dyDescent="0.2">
      <c r="A43" s="6" t="s">
        <v>402</v>
      </c>
      <c r="B43" s="36" t="s">
        <v>1157</v>
      </c>
      <c r="C43" s="36" t="s">
        <v>108</v>
      </c>
      <c r="D43" s="30" t="s">
        <v>1147</v>
      </c>
      <c r="E43" s="3" t="s">
        <v>154</v>
      </c>
      <c r="F43" s="38">
        <v>35345</v>
      </c>
      <c r="G43" s="1" t="str">
        <f t="shared" ca="1" si="0"/>
        <v xml:space="preserve">18 Years </v>
      </c>
      <c r="H43" s="37" t="s">
        <v>1836</v>
      </c>
      <c r="I43" s="37"/>
      <c r="J43" s="37" t="s">
        <v>1837</v>
      </c>
      <c r="K43" s="37"/>
      <c r="L43" s="31">
        <v>41578</v>
      </c>
      <c r="M43" s="19" t="str">
        <f t="shared" ca="1" si="1"/>
        <v>1 Years, 4 Months, 21 Days</v>
      </c>
      <c r="N43" s="96" t="s">
        <v>2583</v>
      </c>
    </row>
    <row r="44" spans="1:14" x14ac:dyDescent="0.2">
      <c r="A44" s="6" t="s">
        <v>403</v>
      </c>
      <c r="B44" s="24" t="s">
        <v>1158</v>
      </c>
      <c r="C44" s="24" t="s">
        <v>122</v>
      </c>
      <c r="D44" s="25" t="s">
        <v>119</v>
      </c>
      <c r="E44" s="24" t="s">
        <v>154</v>
      </c>
      <c r="F44" s="26">
        <v>35168</v>
      </c>
      <c r="G44" s="1" t="str">
        <f t="shared" ca="1" si="0"/>
        <v xml:space="preserve">18 Years </v>
      </c>
      <c r="H44" s="27" t="s">
        <v>1838</v>
      </c>
      <c r="I44" s="27"/>
      <c r="J44" s="27" t="s">
        <v>1839</v>
      </c>
      <c r="K44" s="27" t="s">
        <v>1840</v>
      </c>
      <c r="L44" s="26">
        <v>41189</v>
      </c>
      <c r="M44" s="19" t="str">
        <f t="shared" ca="1" si="1"/>
        <v>2 Years, 5 Months, 17 Days</v>
      </c>
      <c r="N44" s="101" t="s">
        <v>2579</v>
      </c>
    </row>
    <row r="45" spans="1:14" x14ac:dyDescent="0.2">
      <c r="A45" s="6" t="s">
        <v>404</v>
      </c>
      <c r="B45" s="36" t="s">
        <v>1159</v>
      </c>
      <c r="C45" s="36" t="s">
        <v>122</v>
      </c>
      <c r="D45" s="34" t="s">
        <v>91</v>
      </c>
      <c r="E45" s="3" t="s">
        <v>154</v>
      </c>
      <c r="F45" s="7">
        <v>35896</v>
      </c>
      <c r="G45" s="1" t="str">
        <f t="shared" ca="1" si="0"/>
        <v xml:space="preserve">16 Years </v>
      </c>
      <c r="H45" s="37" t="s">
        <v>1841</v>
      </c>
      <c r="I45" s="37"/>
      <c r="J45" s="37"/>
      <c r="K45" s="37"/>
      <c r="L45" s="7">
        <v>41539</v>
      </c>
      <c r="M45" s="19" t="str">
        <f t="shared" ca="1" si="1"/>
        <v>1 Years, 6 Months, 2 Days</v>
      </c>
      <c r="N45" s="96" t="s">
        <v>2578</v>
      </c>
    </row>
    <row r="46" spans="1:14" x14ac:dyDescent="0.2">
      <c r="A46" s="6" t="s">
        <v>405</v>
      </c>
      <c r="B46" s="29" t="s">
        <v>1160</v>
      </c>
      <c r="C46" s="29" t="s">
        <v>85</v>
      </c>
      <c r="D46" s="34" t="s">
        <v>127</v>
      </c>
      <c r="E46" s="29" t="s">
        <v>154</v>
      </c>
      <c r="F46" s="35">
        <v>35482</v>
      </c>
      <c r="G46" s="1" t="str">
        <f t="shared" ca="1" si="0"/>
        <v xml:space="preserve">18 Years </v>
      </c>
      <c r="H46" s="40" t="s">
        <v>1842</v>
      </c>
      <c r="I46" s="40"/>
      <c r="J46" s="40"/>
      <c r="K46" s="40"/>
      <c r="L46" s="35">
        <v>41448</v>
      </c>
      <c r="M46" s="19" t="str">
        <f t="shared" ca="1" si="1"/>
        <v>1 Years, 9 Months, 1 Days</v>
      </c>
      <c r="N46" s="33" t="s">
        <v>169</v>
      </c>
    </row>
    <row r="47" spans="1:14" x14ac:dyDescent="0.2">
      <c r="A47" s="6" t="s">
        <v>406</v>
      </c>
      <c r="B47" s="29" t="s">
        <v>1161</v>
      </c>
      <c r="C47" s="29" t="s">
        <v>115</v>
      </c>
      <c r="D47" s="34" t="s">
        <v>109</v>
      </c>
      <c r="E47" s="29" t="s">
        <v>153</v>
      </c>
      <c r="F47" s="35">
        <v>34578</v>
      </c>
      <c r="G47" s="1" t="str">
        <f t="shared" ca="1" si="0"/>
        <v xml:space="preserve">20 Years </v>
      </c>
      <c r="H47" s="32" t="s">
        <v>1843</v>
      </c>
      <c r="I47" s="32"/>
      <c r="J47" s="32"/>
      <c r="K47" s="32"/>
      <c r="L47" s="35">
        <v>41308</v>
      </c>
      <c r="M47" s="19" t="str">
        <f t="shared" ca="1" si="1"/>
        <v>2 Years, 1 Months, 21 Days</v>
      </c>
      <c r="N47" s="33" t="s">
        <v>169</v>
      </c>
    </row>
    <row r="48" spans="1:14" x14ac:dyDescent="0.2">
      <c r="A48" s="6" t="s">
        <v>407</v>
      </c>
      <c r="B48" s="33" t="s">
        <v>1162</v>
      </c>
      <c r="C48" s="33" t="s">
        <v>108</v>
      </c>
      <c r="D48" s="34" t="s">
        <v>127</v>
      </c>
      <c r="E48" s="33" t="s">
        <v>153</v>
      </c>
      <c r="F48" s="38">
        <v>35480</v>
      </c>
      <c r="G48" s="1" t="str">
        <f t="shared" ca="1" si="0"/>
        <v xml:space="preserve">18 Years </v>
      </c>
      <c r="H48" s="42" t="s">
        <v>1844</v>
      </c>
      <c r="I48" s="42"/>
      <c r="J48" s="42"/>
      <c r="K48" s="42"/>
      <c r="L48" s="38">
        <v>41448</v>
      </c>
      <c r="M48" s="19" t="str">
        <f t="shared" ca="1" si="1"/>
        <v>1 Years, 9 Months, 1 Days</v>
      </c>
      <c r="N48" s="33" t="s">
        <v>169</v>
      </c>
    </row>
    <row r="49" spans="1:14" x14ac:dyDescent="0.2">
      <c r="A49" s="6" t="s">
        <v>408</v>
      </c>
      <c r="B49" s="36" t="s">
        <v>1163</v>
      </c>
      <c r="C49" s="36" t="s">
        <v>108</v>
      </c>
      <c r="D49" s="34" t="s">
        <v>91</v>
      </c>
      <c r="E49" s="3" t="s">
        <v>153</v>
      </c>
      <c r="F49" s="31">
        <v>35480</v>
      </c>
      <c r="G49" s="1" t="str">
        <f t="shared" ca="1" si="0"/>
        <v xml:space="preserve">18 Years </v>
      </c>
      <c r="H49" s="37" t="s">
        <v>1844</v>
      </c>
      <c r="I49" s="37"/>
      <c r="J49" s="37"/>
      <c r="K49" s="37"/>
      <c r="L49" s="7">
        <v>41539</v>
      </c>
      <c r="M49" s="19" t="str">
        <f t="shared" ca="1" si="1"/>
        <v>1 Years, 6 Months, 2 Days</v>
      </c>
      <c r="N49" s="28" t="s">
        <v>2579</v>
      </c>
    </row>
    <row r="50" spans="1:14" x14ac:dyDescent="0.2">
      <c r="A50" s="6" t="s">
        <v>409</v>
      </c>
      <c r="B50" s="29" t="s">
        <v>1164</v>
      </c>
      <c r="C50" s="29" t="s">
        <v>1165</v>
      </c>
      <c r="D50" s="34" t="s">
        <v>127</v>
      </c>
      <c r="E50" s="29" t="s">
        <v>154</v>
      </c>
      <c r="F50" s="35">
        <v>35168</v>
      </c>
      <c r="G50" s="1" t="str">
        <f t="shared" ca="1" si="0"/>
        <v xml:space="preserve">18 Years </v>
      </c>
      <c r="H50" s="40" t="s">
        <v>1845</v>
      </c>
      <c r="I50" s="40"/>
      <c r="J50" s="40"/>
      <c r="K50" s="40"/>
      <c r="L50" s="35">
        <v>41448</v>
      </c>
      <c r="M50" s="19" t="str">
        <f t="shared" ca="1" si="1"/>
        <v>1 Years, 9 Months, 1 Days</v>
      </c>
      <c r="N50" s="10" t="s">
        <v>2584</v>
      </c>
    </row>
    <row r="51" spans="1:14" x14ac:dyDescent="0.2">
      <c r="A51" s="6" t="s">
        <v>410</v>
      </c>
      <c r="B51" s="24" t="s">
        <v>1166</v>
      </c>
      <c r="C51" s="24" t="s">
        <v>115</v>
      </c>
      <c r="D51" s="25" t="s">
        <v>119</v>
      </c>
      <c r="E51" s="24" t="s">
        <v>154</v>
      </c>
      <c r="F51" s="26">
        <v>34982</v>
      </c>
      <c r="G51" s="1" t="str">
        <f t="shared" ca="1" si="0"/>
        <v xml:space="preserve">19 Years </v>
      </c>
      <c r="H51" s="27" t="s">
        <v>1846</v>
      </c>
      <c r="I51" s="27"/>
      <c r="J51" s="27"/>
      <c r="K51" s="27"/>
      <c r="L51" s="26">
        <v>41189</v>
      </c>
      <c r="M51" s="19" t="str">
        <f t="shared" ca="1" si="1"/>
        <v>2 Years, 5 Months, 17 Days</v>
      </c>
      <c r="N51" s="28" t="s">
        <v>169</v>
      </c>
    </row>
    <row r="52" spans="1:14" x14ac:dyDescent="0.2">
      <c r="A52" s="6" t="s">
        <v>411</v>
      </c>
      <c r="B52" s="29" t="s">
        <v>1167</v>
      </c>
      <c r="C52" s="29" t="s">
        <v>296</v>
      </c>
      <c r="D52" s="34" t="s">
        <v>109</v>
      </c>
      <c r="E52" s="29" t="s">
        <v>153</v>
      </c>
      <c r="F52" s="35">
        <v>34743</v>
      </c>
      <c r="G52" s="1" t="str">
        <f t="shared" ca="1" si="0"/>
        <v xml:space="preserve">20 Years </v>
      </c>
      <c r="H52" s="40"/>
      <c r="I52" s="32" t="s">
        <v>1847</v>
      </c>
      <c r="J52" s="32"/>
      <c r="K52" s="32"/>
      <c r="L52" s="35">
        <v>41308</v>
      </c>
      <c r="M52" s="19" t="str">
        <f t="shared" ca="1" si="1"/>
        <v>2 Years, 1 Months, 21 Days</v>
      </c>
      <c r="N52" s="33" t="s">
        <v>169</v>
      </c>
    </row>
    <row r="53" spans="1:14" x14ac:dyDescent="0.2">
      <c r="A53" s="6" t="s">
        <v>412</v>
      </c>
      <c r="B53" s="29" t="s">
        <v>1168</v>
      </c>
      <c r="C53" s="29" t="s">
        <v>89</v>
      </c>
      <c r="D53" s="34" t="s">
        <v>109</v>
      </c>
      <c r="E53" s="29" t="s">
        <v>154</v>
      </c>
      <c r="F53" s="35">
        <v>33922</v>
      </c>
      <c r="G53" s="1" t="str">
        <f t="shared" ca="1" si="0"/>
        <v xml:space="preserve">22 Years </v>
      </c>
      <c r="H53" s="32" t="s">
        <v>1848</v>
      </c>
      <c r="I53" s="32"/>
      <c r="J53" s="32"/>
      <c r="K53" s="32"/>
      <c r="L53" s="35">
        <v>41308</v>
      </c>
      <c r="M53" s="19" t="str">
        <f t="shared" ca="1" si="1"/>
        <v>2 Years, 1 Months, 21 Days</v>
      </c>
      <c r="N53" s="43" t="s">
        <v>2582</v>
      </c>
    </row>
    <row r="54" spans="1:14" x14ac:dyDescent="0.2">
      <c r="A54" s="6" t="s">
        <v>413</v>
      </c>
      <c r="B54" s="24" t="s">
        <v>1169</v>
      </c>
      <c r="C54" s="24" t="s">
        <v>1170</v>
      </c>
      <c r="D54" s="25" t="s">
        <v>119</v>
      </c>
      <c r="E54" s="24" t="s">
        <v>153</v>
      </c>
      <c r="F54" s="26">
        <v>34700</v>
      </c>
      <c r="G54" s="1" t="str">
        <f t="shared" ca="1" si="0"/>
        <v xml:space="preserve">20 Years </v>
      </c>
      <c r="H54" s="40"/>
      <c r="I54" s="27"/>
      <c r="J54" s="27" t="s">
        <v>1849</v>
      </c>
      <c r="K54" s="27"/>
      <c r="L54" s="26">
        <v>41189</v>
      </c>
      <c r="M54" s="19" t="str">
        <f t="shared" ca="1" si="1"/>
        <v>2 Years, 5 Months, 17 Days</v>
      </c>
      <c r="N54" s="28" t="s">
        <v>2578</v>
      </c>
    </row>
    <row r="55" spans="1:14" x14ac:dyDescent="0.2">
      <c r="A55" s="6" t="s">
        <v>414</v>
      </c>
      <c r="B55" s="13" t="s">
        <v>1171</v>
      </c>
      <c r="C55" s="13" t="s">
        <v>1172</v>
      </c>
      <c r="D55" s="30" t="s">
        <v>1147</v>
      </c>
      <c r="E55" s="13" t="s">
        <v>154</v>
      </c>
      <c r="F55" s="31">
        <v>34724</v>
      </c>
      <c r="G55" s="1" t="str">
        <f t="shared" ca="1" si="0"/>
        <v xml:space="preserve">20 Years </v>
      </c>
      <c r="H55" s="41" t="s">
        <v>1850</v>
      </c>
      <c r="I55" s="41"/>
      <c r="J55" s="41"/>
      <c r="K55" s="41"/>
      <c r="L55" s="31">
        <v>41578</v>
      </c>
      <c r="M55" s="19" t="str">
        <f t="shared" ca="1" si="1"/>
        <v>1 Years, 4 Months, 21 Days</v>
      </c>
      <c r="N55" s="13" t="s">
        <v>350</v>
      </c>
    </row>
    <row r="56" spans="1:14" x14ac:dyDescent="0.2">
      <c r="A56" s="6" t="s">
        <v>415</v>
      </c>
      <c r="B56" s="24" t="s">
        <v>1173</v>
      </c>
      <c r="C56" s="24" t="s">
        <v>290</v>
      </c>
      <c r="D56" s="25" t="s">
        <v>119</v>
      </c>
      <c r="E56" s="24" t="s">
        <v>153</v>
      </c>
      <c r="F56" s="26">
        <v>36417</v>
      </c>
      <c r="G56" s="1" t="str">
        <f t="shared" ca="1" si="0"/>
        <v xml:space="preserve">15 Years </v>
      </c>
      <c r="H56" s="40"/>
      <c r="I56" s="27" t="s">
        <v>1851</v>
      </c>
      <c r="J56" s="27"/>
      <c r="K56" s="27"/>
      <c r="L56" s="26">
        <v>41189</v>
      </c>
      <c r="M56" s="19" t="str">
        <f t="shared" ca="1" si="1"/>
        <v>2 Years, 5 Months, 17 Days</v>
      </c>
      <c r="N56" s="28" t="s">
        <v>2578</v>
      </c>
    </row>
    <row r="57" spans="1:14" x14ac:dyDescent="0.2">
      <c r="A57" s="6" t="s">
        <v>416</v>
      </c>
      <c r="B57" s="44" t="s">
        <v>1174</v>
      </c>
      <c r="C57" s="33" t="s">
        <v>115</v>
      </c>
      <c r="D57" s="30" t="s">
        <v>1147</v>
      </c>
      <c r="E57" s="3" t="s">
        <v>153</v>
      </c>
      <c r="F57" s="38">
        <v>35431</v>
      </c>
      <c r="G57" s="1" t="str">
        <f t="shared" ca="1" si="0"/>
        <v xml:space="preserve">18 Years </v>
      </c>
      <c r="H57" s="12" t="s">
        <v>1852</v>
      </c>
      <c r="I57" s="37"/>
      <c r="J57" s="37"/>
      <c r="K57" s="37" t="s">
        <v>1853</v>
      </c>
      <c r="L57" s="31">
        <v>41578</v>
      </c>
      <c r="M57" s="19" t="str">
        <f t="shared" ca="1" si="1"/>
        <v>1 Years, 4 Months, 21 Days</v>
      </c>
      <c r="N57" s="33" t="s">
        <v>169</v>
      </c>
    </row>
    <row r="58" spans="1:14" x14ac:dyDescent="0.2">
      <c r="A58" s="6" t="s">
        <v>417</v>
      </c>
      <c r="B58" s="24" t="s">
        <v>1175</v>
      </c>
      <c r="C58" s="24" t="s">
        <v>1176</v>
      </c>
      <c r="D58" s="25" t="s">
        <v>119</v>
      </c>
      <c r="E58" s="24" t="s">
        <v>154</v>
      </c>
      <c r="F58" s="26">
        <v>35342</v>
      </c>
      <c r="G58" s="1" t="str">
        <f t="shared" ca="1" si="0"/>
        <v xml:space="preserve">18 Years </v>
      </c>
      <c r="H58" s="27" t="s">
        <v>1854</v>
      </c>
      <c r="I58" s="27"/>
      <c r="J58" s="27"/>
      <c r="K58" s="27"/>
      <c r="L58" s="26">
        <v>41189</v>
      </c>
      <c r="M58" s="19" t="str">
        <f t="shared" ca="1" si="1"/>
        <v>2 Years, 5 Months, 17 Days</v>
      </c>
      <c r="N58" s="28" t="s">
        <v>169</v>
      </c>
    </row>
    <row r="59" spans="1:14" x14ac:dyDescent="0.2">
      <c r="A59" s="6" t="s">
        <v>418</v>
      </c>
      <c r="B59" s="24" t="s">
        <v>1177</v>
      </c>
      <c r="C59" s="24" t="s">
        <v>115</v>
      </c>
      <c r="D59" s="25" t="s">
        <v>119</v>
      </c>
      <c r="E59" s="24" t="s">
        <v>154</v>
      </c>
      <c r="F59" s="26">
        <v>34018</v>
      </c>
      <c r="G59" s="1" t="str">
        <f t="shared" ca="1" si="0"/>
        <v xml:space="preserve">22 Years </v>
      </c>
      <c r="H59" s="27" t="s">
        <v>1855</v>
      </c>
      <c r="I59" s="27"/>
      <c r="J59" s="27"/>
      <c r="K59" s="27" t="s">
        <v>1856</v>
      </c>
      <c r="L59" s="26">
        <v>41189</v>
      </c>
      <c r="M59" s="19" t="str">
        <f t="shared" ca="1" si="1"/>
        <v>2 Years, 5 Months, 17 Days</v>
      </c>
      <c r="N59" s="28" t="s">
        <v>169</v>
      </c>
    </row>
    <row r="60" spans="1:14" x14ac:dyDescent="0.2">
      <c r="A60" s="6" t="s">
        <v>419</v>
      </c>
      <c r="B60" s="36" t="s">
        <v>1178</v>
      </c>
      <c r="C60" s="36" t="s">
        <v>127</v>
      </c>
      <c r="D60" s="34" t="s">
        <v>91</v>
      </c>
      <c r="E60" s="3" t="s">
        <v>154</v>
      </c>
      <c r="F60" s="7">
        <v>35287</v>
      </c>
      <c r="G60" s="1" t="str">
        <f t="shared" ca="1" si="0"/>
        <v xml:space="preserve">18 Years </v>
      </c>
      <c r="H60" s="37" t="s">
        <v>1857</v>
      </c>
      <c r="I60" s="37"/>
      <c r="J60" s="37"/>
      <c r="K60" s="37"/>
      <c r="L60" s="7">
        <v>41539</v>
      </c>
      <c r="M60" s="19" t="str">
        <f t="shared" ca="1" si="1"/>
        <v>1 Years, 6 Months, 2 Days</v>
      </c>
      <c r="N60" s="13" t="s">
        <v>169</v>
      </c>
    </row>
    <row r="61" spans="1:14" x14ac:dyDescent="0.2">
      <c r="A61" s="6" t="s">
        <v>420</v>
      </c>
      <c r="B61" s="29" t="s">
        <v>104</v>
      </c>
      <c r="C61" s="29" t="s">
        <v>108</v>
      </c>
      <c r="D61" s="34" t="s">
        <v>127</v>
      </c>
      <c r="E61" s="29" t="s">
        <v>153</v>
      </c>
      <c r="F61" s="35">
        <v>35501</v>
      </c>
      <c r="G61" s="1" t="str">
        <f t="shared" ca="1" si="0"/>
        <v xml:space="preserve">18 Years </v>
      </c>
      <c r="H61" s="40" t="s">
        <v>1858</v>
      </c>
      <c r="I61" s="40"/>
      <c r="J61" s="40"/>
      <c r="K61" s="40" t="s">
        <v>1859</v>
      </c>
      <c r="L61" s="35">
        <v>41448</v>
      </c>
      <c r="M61" s="19" t="str">
        <f t="shared" ca="1" si="1"/>
        <v>1 Years, 9 Months, 1 Days</v>
      </c>
      <c r="N61" s="33" t="s">
        <v>169</v>
      </c>
    </row>
    <row r="62" spans="1:14" x14ac:dyDescent="0.2">
      <c r="A62" s="6" t="s">
        <v>421</v>
      </c>
      <c r="B62" s="28" t="s">
        <v>1179</v>
      </c>
      <c r="C62" s="29" t="s">
        <v>1180</v>
      </c>
      <c r="D62" s="25" t="s">
        <v>119</v>
      </c>
      <c r="E62" s="29" t="s">
        <v>153</v>
      </c>
      <c r="F62" s="35">
        <v>35065</v>
      </c>
      <c r="G62" s="1" t="str">
        <f t="shared" ca="1" si="0"/>
        <v xml:space="preserve">19 Years </v>
      </c>
      <c r="H62" s="40"/>
      <c r="I62" s="40"/>
      <c r="J62" s="40"/>
      <c r="K62" s="40"/>
      <c r="L62" s="26">
        <v>41189</v>
      </c>
      <c r="M62" s="19" t="str">
        <f t="shared" ca="1" si="1"/>
        <v>2 Years, 5 Months, 17 Days</v>
      </c>
      <c r="N62" s="33" t="s">
        <v>19</v>
      </c>
    </row>
    <row r="63" spans="1:14" x14ac:dyDescent="0.2">
      <c r="A63" s="6" t="s">
        <v>422</v>
      </c>
      <c r="B63" s="29" t="s">
        <v>1181</v>
      </c>
      <c r="C63" s="29" t="s">
        <v>296</v>
      </c>
      <c r="D63" s="34" t="s">
        <v>109</v>
      </c>
      <c r="E63" s="29" t="s">
        <v>154</v>
      </c>
      <c r="F63" s="35">
        <v>34672</v>
      </c>
      <c r="G63" s="1" t="str">
        <f t="shared" ca="1" si="0"/>
        <v xml:space="preserve">20 Years </v>
      </c>
      <c r="H63" s="32" t="s">
        <v>1860</v>
      </c>
      <c r="I63" s="32"/>
      <c r="J63" s="32"/>
      <c r="K63" s="32"/>
      <c r="L63" s="35">
        <v>41308</v>
      </c>
      <c r="M63" s="19" t="str">
        <f t="shared" ca="1" si="1"/>
        <v>2 Years, 1 Months, 21 Days</v>
      </c>
      <c r="N63" s="33" t="s">
        <v>169</v>
      </c>
    </row>
    <row r="64" spans="1:14" x14ac:dyDescent="0.2">
      <c r="A64" s="6" t="s">
        <v>423</v>
      </c>
      <c r="B64" s="36" t="s">
        <v>1182</v>
      </c>
      <c r="C64" s="36" t="s">
        <v>1183</v>
      </c>
      <c r="D64" s="34" t="s">
        <v>91</v>
      </c>
      <c r="E64" s="3" t="s">
        <v>153</v>
      </c>
      <c r="F64" s="7">
        <v>35873</v>
      </c>
      <c r="G64" s="1" t="str">
        <f t="shared" ca="1" si="0"/>
        <v xml:space="preserve">17 Years </v>
      </c>
      <c r="H64" s="37" t="s">
        <v>1861</v>
      </c>
      <c r="I64" s="37"/>
      <c r="J64" s="37"/>
      <c r="K64" s="37"/>
      <c r="L64" s="7">
        <v>41539</v>
      </c>
      <c r="M64" s="19" t="str">
        <f t="shared" ca="1" si="1"/>
        <v>1 Years, 6 Months, 2 Days</v>
      </c>
      <c r="N64" s="13" t="s">
        <v>2578</v>
      </c>
    </row>
    <row r="65" spans="1:14" x14ac:dyDescent="0.2">
      <c r="A65" s="6" t="s">
        <v>424</v>
      </c>
      <c r="B65" s="36" t="s">
        <v>1184</v>
      </c>
      <c r="C65" s="36"/>
      <c r="D65" s="30" t="s">
        <v>1147</v>
      </c>
      <c r="E65" s="3" t="s">
        <v>154</v>
      </c>
      <c r="F65" s="38">
        <v>34313</v>
      </c>
      <c r="G65" s="1" t="str">
        <f t="shared" ca="1" si="0"/>
        <v xml:space="preserve">21 Years </v>
      </c>
      <c r="H65" s="37" t="s">
        <v>1862</v>
      </c>
      <c r="I65" s="37"/>
      <c r="J65" s="37"/>
      <c r="K65" s="37"/>
      <c r="L65" s="31">
        <v>41578</v>
      </c>
      <c r="M65" s="19" t="str">
        <f t="shared" ca="1" si="1"/>
        <v>1 Years, 4 Months, 21 Days</v>
      </c>
      <c r="N65" s="13" t="s">
        <v>2583</v>
      </c>
    </row>
    <row r="66" spans="1:14" x14ac:dyDescent="0.2">
      <c r="A66" s="6" t="s">
        <v>425</v>
      </c>
      <c r="B66" s="36" t="s">
        <v>1185</v>
      </c>
      <c r="C66" s="36" t="s">
        <v>299</v>
      </c>
      <c r="D66" s="34" t="s">
        <v>91</v>
      </c>
      <c r="E66" s="3" t="s">
        <v>154</v>
      </c>
      <c r="F66" s="7">
        <v>35711</v>
      </c>
      <c r="G66" s="1" t="str">
        <f t="shared" ref="G66:G129" ca="1" si="2">DATEDIF(F66,TODAY(),"Y")&amp;" Years "</f>
        <v xml:space="preserve">17 Years </v>
      </c>
      <c r="H66" s="37" t="s">
        <v>1863</v>
      </c>
      <c r="I66" s="37"/>
      <c r="J66" s="37"/>
      <c r="K66" s="37"/>
      <c r="L66" s="7">
        <v>41539</v>
      </c>
      <c r="M66" s="19" t="str">
        <f t="shared" ref="M66:M129" ca="1" si="3">DATEDIF(L66,TODAY(),"Y") &amp; " Years, " &amp; DATEDIF(L66,TODAY(),"YM") &amp; " Months, " &amp; DATEDIF(L66,TODAY(),"MD") &amp; " Days"</f>
        <v>1 Years, 6 Months, 2 Days</v>
      </c>
      <c r="N66" s="13" t="s">
        <v>169</v>
      </c>
    </row>
    <row r="67" spans="1:14" x14ac:dyDescent="0.2">
      <c r="A67" s="6" t="s">
        <v>426</v>
      </c>
      <c r="B67" s="29" t="s">
        <v>1186</v>
      </c>
      <c r="C67" s="29" t="s">
        <v>85</v>
      </c>
      <c r="D67" s="34" t="s">
        <v>127</v>
      </c>
      <c r="E67" s="29" t="s">
        <v>154</v>
      </c>
      <c r="F67" s="35">
        <v>35201</v>
      </c>
      <c r="G67" s="1" t="str">
        <f t="shared" ca="1" si="2"/>
        <v xml:space="preserve">18 Years </v>
      </c>
      <c r="H67" s="40" t="s">
        <v>1864</v>
      </c>
      <c r="I67" s="40"/>
      <c r="J67" s="40"/>
      <c r="K67" s="40" t="s">
        <v>1865</v>
      </c>
      <c r="L67" s="35">
        <v>41448</v>
      </c>
      <c r="M67" s="19" t="str">
        <f t="shared" ca="1" si="3"/>
        <v>1 Years, 9 Months, 1 Days</v>
      </c>
      <c r="N67" s="10" t="s">
        <v>2584</v>
      </c>
    </row>
    <row r="68" spans="1:14" x14ac:dyDescent="0.2">
      <c r="A68" s="6" t="s">
        <v>427</v>
      </c>
      <c r="B68" s="29" t="s">
        <v>1187</v>
      </c>
      <c r="C68" s="29" t="s">
        <v>122</v>
      </c>
      <c r="D68" s="34" t="s">
        <v>127</v>
      </c>
      <c r="E68" s="29" t="s">
        <v>153</v>
      </c>
      <c r="F68" s="35">
        <v>34851</v>
      </c>
      <c r="G68" s="1" t="str">
        <f t="shared" ca="1" si="2"/>
        <v xml:space="preserve">19 Years </v>
      </c>
      <c r="H68" s="40" t="s">
        <v>1866</v>
      </c>
      <c r="I68" s="40"/>
      <c r="J68" s="40"/>
      <c r="K68" s="40"/>
      <c r="L68" s="35">
        <v>41448</v>
      </c>
      <c r="M68" s="19" t="str">
        <f t="shared" ca="1" si="3"/>
        <v>1 Years, 9 Months, 1 Days</v>
      </c>
      <c r="N68" s="28" t="s">
        <v>2579</v>
      </c>
    </row>
    <row r="69" spans="1:14" x14ac:dyDescent="0.2">
      <c r="A69" s="6" t="s">
        <v>428</v>
      </c>
      <c r="B69" s="24" t="s">
        <v>1188</v>
      </c>
      <c r="C69" s="24" t="s">
        <v>1189</v>
      </c>
      <c r="D69" s="25" t="s">
        <v>119</v>
      </c>
      <c r="E69" s="24" t="s">
        <v>154</v>
      </c>
      <c r="F69" s="26">
        <v>34631</v>
      </c>
      <c r="G69" s="1" t="str">
        <f t="shared" ca="1" si="2"/>
        <v xml:space="preserve">20 Years </v>
      </c>
      <c r="H69" s="27" t="s">
        <v>1867</v>
      </c>
      <c r="I69" s="27"/>
      <c r="J69" s="27"/>
      <c r="K69" s="27"/>
      <c r="L69" s="26">
        <v>41189</v>
      </c>
      <c r="M69" s="19" t="str">
        <f t="shared" ca="1" si="3"/>
        <v>2 Years, 5 Months, 17 Days</v>
      </c>
      <c r="N69" s="28" t="s">
        <v>2578</v>
      </c>
    </row>
    <row r="70" spans="1:14" x14ac:dyDescent="0.2">
      <c r="A70" s="6" t="s">
        <v>429</v>
      </c>
      <c r="B70" s="24" t="s">
        <v>1190</v>
      </c>
      <c r="C70" s="24" t="s">
        <v>95</v>
      </c>
      <c r="D70" s="25" t="s">
        <v>119</v>
      </c>
      <c r="E70" s="24" t="s">
        <v>153</v>
      </c>
      <c r="F70" s="26">
        <v>35902</v>
      </c>
      <c r="G70" s="1" t="str">
        <f t="shared" ca="1" si="2"/>
        <v xml:space="preserve">16 Years </v>
      </c>
      <c r="H70" s="40"/>
      <c r="I70" s="27"/>
      <c r="J70" s="27" t="s">
        <v>1868</v>
      </c>
      <c r="K70" s="27"/>
      <c r="L70" s="26">
        <v>41189</v>
      </c>
      <c r="M70" s="19" t="str">
        <f t="shared" ca="1" si="3"/>
        <v>2 Years, 5 Months, 17 Days</v>
      </c>
      <c r="N70" s="28" t="s">
        <v>2578</v>
      </c>
    </row>
    <row r="71" spans="1:14" x14ac:dyDescent="0.2">
      <c r="A71" s="6" t="s">
        <v>430</v>
      </c>
      <c r="B71" s="13" t="s">
        <v>1191</v>
      </c>
      <c r="C71" s="13" t="s">
        <v>122</v>
      </c>
      <c r="D71" s="30" t="s">
        <v>1147</v>
      </c>
      <c r="E71" s="13" t="s">
        <v>153</v>
      </c>
      <c r="F71" s="31">
        <v>35164</v>
      </c>
      <c r="G71" s="1" t="str">
        <f t="shared" ca="1" si="2"/>
        <v xml:space="preserve">18 Years </v>
      </c>
      <c r="H71" s="41" t="s">
        <v>1869</v>
      </c>
      <c r="I71" s="41"/>
      <c r="J71" s="41"/>
      <c r="K71" s="41"/>
      <c r="L71" s="31">
        <v>41578</v>
      </c>
      <c r="M71" s="19" t="str">
        <f t="shared" ca="1" si="3"/>
        <v>1 Years, 4 Months, 21 Days</v>
      </c>
      <c r="N71" s="13" t="s">
        <v>2580</v>
      </c>
    </row>
    <row r="72" spans="1:14" x14ac:dyDescent="0.2">
      <c r="A72" s="6" t="s">
        <v>431</v>
      </c>
      <c r="B72" s="13" t="s">
        <v>1192</v>
      </c>
      <c r="C72" s="13" t="s">
        <v>85</v>
      </c>
      <c r="D72" s="30" t="s">
        <v>1147</v>
      </c>
      <c r="E72" s="13" t="s">
        <v>154</v>
      </c>
      <c r="F72" s="31">
        <v>35431</v>
      </c>
      <c r="G72" s="1" t="str">
        <f t="shared" ca="1" si="2"/>
        <v xml:space="preserve">18 Years </v>
      </c>
      <c r="H72" s="41" t="s">
        <v>1870</v>
      </c>
      <c r="I72" s="41"/>
      <c r="J72" s="41"/>
      <c r="K72" s="41"/>
      <c r="L72" s="31">
        <v>41578</v>
      </c>
      <c r="M72" s="19" t="str">
        <f t="shared" ca="1" si="3"/>
        <v>1 Years, 4 Months, 21 Days</v>
      </c>
      <c r="N72" s="13" t="s">
        <v>2580</v>
      </c>
    </row>
    <row r="73" spans="1:14" x14ac:dyDescent="0.2">
      <c r="A73" s="6" t="s">
        <v>432</v>
      </c>
      <c r="B73" s="29" t="s">
        <v>1193</v>
      </c>
      <c r="C73" s="29" t="s">
        <v>119</v>
      </c>
      <c r="D73" s="34" t="s">
        <v>127</v>
      </c>
      <c r="E73" s="29" t="s">
        <v>154</v>
      </c>
      <c r="F73" s="35">
        <v>35629</v>
      </c>
      <c r="G73" s="1" t="str">
        <f t="shared" ca="1" si="2"/>
        <v xml:space="preserve">17 Years </v>
      </c>
      <c r="H73" s="40" t="s">
        <v>1823</v>
      </c>
      <c r="I73" s="40"/>
      <c r="J73" s="40"/>
      <c r="K73" s="40"/>
      <c r="L73" s="35">
        <v>41448</v>
      </c>
      <c r="M73" s="19" t="str">
        <f t="shared" ca="1" si="3"/>
        <v>1 Years, 9 Months, 1 Days</v>
      </c>
      <c r="N73" s="33" t="s">
        <v>2582</v>
      </c>
    </row>
    <row r="74" spans="1:14" x14ac:dyDescent="0.2">
      <c r="A74" s="6" t="s">
        <v>433</v>
      </c>
      <c r="B74" s="29" t="s">
        <v>1194</v>
      </c>
      <c r="C74" s="29" t="s">
        <v>109</v>
      </c>
      <c r="D74" s="34" t="s">
        <v>127</v>
      </c>
      <c r="E74" s="29" t="s">
        <v>154</v>
      </c>
      <c r="F74" s="35">
        <v>35392</v>
      </c>
      <c r="G74" s="1" t="str">
        <f t="shared" ca="1" si="2"/>
        <v xml:space="preserve">18 Years </v>
      </c>
      <c r="H74" s="40" t="s">
        <v>1871</v>
      </c>
      <c r="I74" s="40"/>
      <c r="J74" s="40"/>
      <c r="K74" s="40"/>
      <c r="L74" s="35">
        <v>41448</v>
      </c>
      <c r="M74" s="19" t="str">
        <f t="shared" ca="1" si="3"/>
        <v>1 Years, 9 Months, 1 Days</v>
      </c>
      <c r="N74" s="33" t="s">
        <v>169</v>
      </c>
    </row>
    <row r="75" spans="1:14" x14ac:dyDescent="0.2">
      <c r="A75" s="6" t="s">
        <v>434</v>
      </c>
      <c r="B75" s="29" t="s">
        <v>1195</v>
      </c>
      <c r="C75" s="29" t="s">
        <v>108</v>
      </c>
      <c r="D75" s="34" t="s">
        <v>109</v>
      </c>
      <c r="E75" s="29" t="s">
        <v>153</v>
      </c>
      <c r="F75" s="35">
        <v>34773</v>
      </c>
      <c r="G75" s="1" t="str">
        <f t="shared" ca="1" si="2"/>
        <v xml:space="preserve">20 Years </v>
      </c>
      <c r="H75" s="32" t="s">
        <v>1872</v>
      </c>
      <c r="I75" s="32"/>
      <c r="J75" s="32"/>
      <c r="K75" s="32" t="s">
        <v>1873</v>
      </c>
      <c r="L75" s="35">
        <v>41308</v>
      </c>
      <c r="M75" s="19" t="str">
        <f t="shared" ca="1" si="3"/>
        <v>2 Years, 1 Months, 21 Days</v>
      </c>
      <c r="N75" s="33" t="s">
        <v>169</v>
      </c>
    </row>
    <row r="76" spans="1:14" x14ac:dyDescent="0.2">
      <c r="A76" s="6" t="s">
        <v>435</v>
      </c>
      <c r="B76" s="24" t="s">
        <v>1196</v>
      </c>
      <c r="C76" s="24" t="s">
        <v>127</v>
      </c>
      <c r="D76" s="25" t="s">
        <v>119</v>
      </c>
      <c r="E76" s="24" t="s">
        <v>154</v>
      </c>
      <c r="F76" s="26">
        <v>34860</v>
      </c>
      <c r="G76" s="1" t="str">
        <f t="shared" ca="1" si="2"/>
        <v xml:space="preserve">19 Years </v>
      </c>
      <c r="H76" s="40"/>
      <c r="I76" s="27"/>
      <c r="J76" s="27" t="s">
        <v>1874</v>
      </c>
      <c r="K76" s="27"/>
      <c r="L76" s="26">
        <v>41189</v>
      </c>
      <c r="M76" s="19" t="str">
        <f t="shared" ca="1" si="3"/>
        <v>2 Years, 5 Months, 17 Days</v>
      </c>
      <c r="N76" s="28" t="s">
        <v>169</v>
      </c>
    </row>
    <row r="77" spans="1:14" x14ac:dyDescent="0.2">
      <c r="A77" s="6" t="s">
        <v>436</v>
      </c>
      <c r="B77" s="29" t="s">
        <v>1197</v>
      </c>
      <c r="C77" s="29" t="s">
        <v>91</v>
      </c>
      <c r="D77" s="34" t="s">
        <v>109</v>
      </c>
      <c r="E77" s="29" t="s">
        <v>153</v>
      </c>
      <c r="F77" s="35">
        <v>34858</v>
      </c>
      <c r="G77" s="1" t="str">
        <f t="shared" ca="1" si="2"/>
        <v xml:space="preserve">19 Years </v>
      </c>
      <c r="H77" s="32" t="s">
        <v>1875</v>
      </c>
      <c r="I77" s="32"/>
      <c r="J77" s="32" t="s">
        <v>1876</v>
      </c>
      <c r="K77" s="32"/>
      <c r="L77" s="35">
        <v>41308</v>
      </c>
      <c r="M77" s="19" t="str">
        <f t="shared" ca="1" si="3"/>
        <v>2 Years, 1 Months, 21 Days</v>
      </c>
      <c r="N77" s="33" t="s">
        <v>169</v>
      </c>
    </row>
    <row r="78" spans="1:14" x14ac:dyDescent="0.2">
      <c r="A78" s="6" t="s">
        <v>437</v>
      </c>
      <c r="B78" s="29" t="s">
        <v>249</v>
      </c>
      <c r="C78" s="29" t="s">
        <v>1198</v>
      </c>
      <c r="D78" s="34" t="s">
        <v>109</v>
      </c>
      <c r="E78" s="29" t="s">
        <v>153</v>
      </c>
      <c r="F78" s="35">
        <v>35210</v>
      </c>
      <c r="G78" s="1" t="str">
        <f t="shared" ca="1" si="2"/>
        <v xml:space="preserve">18 Years </v>
      </c>
      <c r="H78" s="32" t="s">
        <v>1877</v>
      </c>
      <c r="I78" s="32"/>
      <c r="J78" s="32"/>
      <c r="K78" s="32"/>
      <c r="L78" s="35">
        <v>41308</v>
      </c>
      <c r="M78" s="19" t="str">
        <f t="shared" ca="1" si="3"/>
        <v>2 Years, 1 Months, 21 Days</v>
      </c>
      <c r="N78" s="33" t="s">
        <v>169</v>
      </c>
    </row>
    <row r="79" spans="1:14" x14ac:dyDescent="0.2">
      <c r="A79" s="6" t="s">
        <v>438</v>
      </c>
      <c r="B79" s="29" t="s">
        <v>249</v>
      </c>
      <c r="C79" s="29" t="s">
        <v>119</v>
      </c>
      <c r="D79" s="34" t="s">
        <v>127</v>
      </c>
      <c r="E79" s="29" t="s">
        <v>153</v>
      </c>
      <c r="F79" s="35">
        <v>35065</v>
      </c>
      <c r="G79" s="1" t="str">
        <f t="shared" ca="1" si="2"/>
        <v xml:space="preserve">19 Years </v>
      </c>
      <c r="H79" s="40" t="s">
        <v>1878</v>
      </c>
      <c r="I79" s="40"/>
      <c r="J79" s="40"/>
      <c r="K79" s="40" t="s">
        <v>1879</v>
      </c>
      <c r="L79" s="35">
        <v>41448</v>
      </c>
      <c r="M79" s="19" t="str">
        <f t="shared" ca="1" si="3"/>
        <v>1 Years, 9 Months, 1 Days</v>
      </c>
      <c r="N79" s="33" t="s">
        <v>169</v>
      </c>
    </row>
    <row r="80" spans="1:14" x14ac:dyDescent="0.2">
      <c r="A80" s="6" t="s">
        <v>439</v>
      </c>
      <c r="B80" s="36" t="s">
        <v>1199</v>
      </c>
      <c r="C80" s="36" t="s">
        <v>109</v>
      </c>
      <c r="D80" s="34" t="s">
        <v>91</v>
      </c>
      <c r="E80" s="3" t="s">
        <v>153</v>
      </c>
      <c r="F80" s="7">
        <v>36347</v>
      </c>
      <c r="G80" s="1" t="str">
        <f t="shared" ca="1" si="2"/>
        <v xml:space="preserve">15 Years </v>
      </c>
      <c r="H80" s="37" t="s">
        <v>1880</v>
      </c>
      <c r="I80" s="37"/>
      <c r="J80" s="37"/>
      <c r="K80" s="37"/>
      <c r="L80" s="7">
        <v>41539</v>
      </c>
      <c r="M80" s="19" t="str">
        <f t="shared" ca="1" si="3"/>
        <v>1 Years, 6 Months, 2 Days</v>
      </c>
      <c r="N80" s="13" t="s">
        <v>2578</v>
      </c>
    </row>
    <row r="81" spans="1:14" x14ac:dyDescent="0.2">
      <c r="A81" s="6" t="s">
        <v>440</v>
      </c>
      <c r="B81" s="29" t="s">
        <v>1200</v>
      </c>
      <c r="C81" s="29" t="s">
        <v>87</v>
      </c>
      <c r="D81" s="34" t="s">
        <v>109</v>
      </c>
      <c r="E81" s="29" t="s">
        <v>153</v>
      </c>
      <c r="F81" s="35">
        <v>35210</v>
      </c>
      <c r="G81" s="1" t="str">
        <f t="shared" ca="1" si="2"/>
        <v xml:space="preserve">18 Years </v>
      </c>
      <c r="H81" s="32" t="s">
        <v>1881</v>
      </c>
      <c r="I81" s="32" t="s">
        <v>1882</v>
      </c>
      <c r="J81" s="32"/>
      <c r="K81" s="32"/>
      <c r="L81" s="35">
        <v>41308</v>
      </c>
      <c r="M81" s="19" t="str">
        <f t="shared" ca="1" si="3"/>
        <v>2 Years, 1 Months, 21 Days</v>
      </c>
      <c r="N81" s="33" t="s">
        <v>169</v>
      </c>
    </row>
    <row r="82" spans="1:14" x14ac:dyDescent="0.2">
      <c r="A82" s="6" t="s">
        <v>441</v>
      </c>
      <c r="B82" s="36" t="s">
        <v>1201</v>
      </c>
      <c r="C82" s="36" t="s">
        <v>95</v>
      </c>
      <c r="D82" s="34" t="s">
        <v>91</v>
      </c>
      <c r="E82" s="3" t="s">
        <v>154</v>
      </c>
      <c r="F82" s="7">
        <v>35862</v>
      </c>
      <c r="G82" s="1" t="str">
        <f t="shared" ca="1" si="2"/>
        <v xml:space="preserve">17 Years </v>
      </c>
      <c r="H82" s="37" t="s">
        <v>1883</v>
      </c>
      <c r="I82" s="37"/>
      <c r="J82" s="37"/>
      <c r="K82" s="37"/>
      <c r="L82" s="7">
        <v>41539</v>
      </c>
      <c r="M82" s="19" t="str">
        <f t="shared" ca="1" si="3"/>
        <v>1 Years, 6 Months, 2 Days</v>
      </c>
      <c r="N82" s="13" t="s">
        <v>2581</v>
      </c>
    </row>
    <row r="83" spans="1:14" x14ac:dyDescent="0.2">
      <c r="A83" s="6" t="s">
        <v>442</v>
      </c>
      <c r="B83" s="44" t="s">
        <v>1202</v>
      </c>
      <c r="C83" s="33" t="s">
        <v>1203</v>
      </c>
      <c r="D83" s="30" t="s">
        <v>1147</v>
      </c>
      <c r="E83" s="3" t="s">
        <v>154</v>
      </c>
      <c r="F83" s="38">
        <v>35431</v>
      </c>
      <c r="G83" s="1" t="str">
        <f t="shared" ca="1" si="2"/>
        <v xml:space="preserve">18 Years </v>
      </c>
      <c r="H83" s="37" t="s">
        <v>1884</v>
      </c>
      <c r="I83" s="37"/>
      <c r="J83" s="37"/>
      <c r="K83" s="37"/>
      <c r="L83" s="31">
        <v>41578</v>
      </c>
      <c r="M83" s="19" t="str">
        <f t="shared" ca="1" si="3"/>
        <v>1 Years, 4 Months, 21 Days</v>
      </c>
      <c r="N83" s="33" t="s">
        <v>169</v>
      </c>
    </row>
    <row r="84" spans="1:14" x14ac:dyDescent="0.2">
      <c r="A84" s="6" t="s">
        <v>443</v>
      </c>
      <c r="B84" s="36" t="s">
        <v>1204</v>
      </c>
      <c r="C84" s="36" t="s">
        <v>89</v>
      </c>
      <c r="D84" s="30" t="s">
        <v>1147</v>
      </c>
      <c r="E84" s="3" t="s">
        <v>154</v>
      </c>
      <c r="F84" s="38">
        <v>35469</v>
      </c>
      <c r="G84" s="1" t="str">
        <f t="shared" ca="1" si="2"/>
        <v xml:space="preserve">18 Years </v>
      </c>
      <c r="H84" s="40"/>
      <c r="I84" s="37" t="s">
        <v>1885</v>
      </c>
      <c r="J84" s="37" t="s">
        <v>1886</v>
      </c>
      <c r="K84" s="37"/>
      <c r="L84" s="31">
        <v>41578</v>
      </c>
      <c r="M84" s="19" t="str">
        <f t="shared" ca="1" si="3"/>
        <v>1 Years, 4 Months, 21 Days</v>
      </c>
      <c r="N84" s="33" t="s">
        <v>350</v>
      </c>
    </row>
    <row r="85" spans="1:14" x14ac:dyDescent="0.2">
      <c r="A85" s="6" t="s">
        <v>444</v>
      </c>
      <c r="B85" s="44" t="s">
        <v>1205</v>
      </c>
      <c r="C85" s="33" t="s">
        <v>91</v>
      </c>
      <c r="D85" s="30" t="s">
        <v>1147</v>
      </c>
      <c r="E85" s="3" t="s">
        <v>153</v>
      </c>
      <c r="F85" s="38">
        <v>35431</v>
      </c>
      <c r="G85" s="1" t="str">
        <f t="shared" ca="1" si="2"/>
        <v xml:space="preserve">18 Years </v>
      </c>
      <c r="H85" s="12" t="s">
        <v>1887</v>
      </c>
      <c r="I85" s="37"/>
      <c r="J85" s="37"/>
      <c r="K85" s="37" t="s">
        <v>1888</v>
      </c>
      <c r="L85" s="31">
        <v>41578</v>
      </c>
      <c r="M85" s="19" t="str">
        <f t="shared" ca="1" si="3"/>
        <v>1 Years, 4 Months, 21 Days</v>
      </c>
      <c r="N85" s="33" t="s">
        <v>169</v>
      </c>
    </row>
    <row r="86" spans="1:14" x14ac:dyDescent="0.2">
      <c r="A86" s="6" t="s">
        <v>445</v>
      </c>
      <c r="B86" s="29" t="s">
        <v>260</v>
      </c>
      <c r="C86" s="29" t="s">
        <v>296</v>
      </c>
      <c r="D86" s="34" t="s">
        <v>109</v>
      </c>
      <c r="E86" s="29" t="s">
        <v>154</v>
      </c>
      <c r="F86" s="35">
        <v>34430</v>
      </c>
      <c r="G86" s="1" t="str">
        <f t="shared" ca="1" si="2"/>
        <v xml:space="preserve">20 Years </v>
      </c>
      <c r="H86" s="32" t="s">
        <v>1889</v>
      </c>
      <c r="I86" s="32"/>
      <c r="J86" s="32"/>
      <c r="K86" s="32" t="s">
        <v>1890</v>
      </c>
      <c r="L86" s="35">
        <v>41308</v>
      </c>
      <c r="M86" s="19" t="str">
        <f t="shared" ca="1" si="3"/>
        <v>2 Years, 1 Months, 21 Days</v>
      </c>
      <c r="N86" s="43" t="s">
        <v>350</v>
      </c>
    </row>
    <row r="87" spans="1:14" x14ac:dyDescent="0.2">
      <c r="A87" s="6" t="s">
        <v>446</v>
      </c>
      <c r="B87" s="29" t="s">
        <v>260</v>
      </c>
      <c r="C87" s="29" t="s">
        <v>1206</v>
      </c>
      <c r="D87" s="34" t="s">
        <v>127</v>
      </c>
      <c r="E87" s="29" t="s">
        <v>154</v>
      </c>
      <c r="F87" s="35">
        <v>35461</v>
      </c>
      <c r="G87" s="1" t="str">
        <f t="shared" ca="1" si="2"/>
        <v xml:space="preserve">18 Years </v>
      </c>
      <c r="H87" s="32" t="s">
        <v>1891</v>
      </c>
      <c r="I87" s="32"/>
      <c r="J87" s="32" t="s">
        <v>1892</v>
      </c>
      <c r="K87" s="32" t="s">
        <v>1893</v>
      </c>
      <c r="L87" s="35">
        <v>41448</v>
      </c>
      <c r="M87" s="19" t="str">
        <f t="shared" ca="1" si="3"/>
        <v>1 Years, 9 Months, 1 Days</v>
      </c>
      <c r="N87" s="33" t="s">
        <v>169</v>
      </c>
    </row>
    <row r="88" spans="1:14" x14ac:dyDescent="0.2">
      <c r="A88" s="6" t="s">
        <v>447</v>
      </c>
      <c r="B88" s="19" t="s">
        <v>1207</v>
      </c>
      <c r="C88" s="19" t="s">
        <v>1208</v>
      </c>
      <c r="D88" s="30" t="s">
        <v>1147</v>
      </c>
      <c r="E88" s="3" t="s">
        <v>153</v>
      </c>
      <c r="F88" s="38">
        <v>35431</v>
      </c>
      <c r="G88" s="1" t="str">
        <f t="shared" ca="1" si="2"/>
        <v xml:space="preserve">18 Years </v>
      </c>
      <c r="H88" s="37" t="s">
        <v>1894</v>
      </c>
      <c r="I88" s="37"/>
      <c r="J88" s="37"/>
      <c r="K88" s="37"/>
      <c r="L88" s="31">
        <v>41578</v>
      </c>
      <c r="M88" s="19" t="str">
        <f t="shared" ca="1" si="3"/>
        <v>1 Years, 4 Months, 21 Days</v>
      </c>
      <c r="N88" s="33" t="s">
        <v>169</v>
      </c>
    </row>
    <row r="89" spans="1:14" x14ac:dyDescent="0.2">
      <c r="A89" s="6" t="s">
        <v>448</v>
      </c>
      <c r="B89" s="36" t="s">
        <v>1209</v>
      </c>
      <c r="C89" s="36" t="s">
        <v>89</v>
      </c>
      <c r="D89" s="34" t="s">
        <v>91</v>
      </c>
      <c r="E89" s="3" t="s">
        <v>154</v>
      </c>
      <c r="F89" s="7">
        <v>35618</v>
      </c>
      <c r="G89" s="1" t="str">
        <f t="shared" ca="1" si="2"/>
        <v xml:space="preserve">17 Years </v>
      </c>
      <c r="H89" s="37" t="s">
        <v>1895</v>
      </c>
      <c r="I89" s="37"/>
      <c r="J89" s="37"/>
      <c r="K89" s="37"/>
      <c r="L89" s="7">
        <v>41539</v>
      </c>
      <c r="M89" s="19" t="str">
        <f t="shared" ca="1" si="3"/>
        <v>1 Years, 6 Months, 2 Days</v>
      </c>
      <c r="N89" s="13" t="s">
        <v>169</v>
      </c>
    </row>
    <row r="90" spans="1:14" x14ac:dyDescent="0.2">
      <c r="A90" s="6" t="s">
        <v>449</v>
      </c>
      <c r="B90" s="29" t="s">
        <v>1210</v>
      </c>
      <c r="C90" s="29" t="s">
        <v>108</v>
      </c>
      <c r="D90" s="34" t="s">
        <v>109</v>
      </c>
      <c r="E90" s="29" t="s">
        <v>154</v>
      </c>
      <c r="F90" s="35">
        <v>35128</v>
      </c>
      <c r="G90" s="1" t="str">
        <f t="shared" ca="1" si="2"/>
        <v xml:space="preserve">19 Years </v>
      </c>
      <c r="H90" s="40"/>
      <c r="I90" s="32" t="s">
        <v>1896</v>
      </c>
      <c r="J90" s="32" t="s">
        <v>1897</v>
      </c>
      <c r="K90" s="32"/>
      <c r="L90" s="35">
        <v>41308</v>
      </c>
      <c r="M90" s="19" t="str">
        <f t="shared" ca="1" si="3"/>
        <v>2 Years, 1 Months, 21 Days</v>
      </c>
      <c r="N90" s="33" t="s">
        <v>169</v>
      </c>
    </row>
    <row r="91" spans="1:14" x14ac:dyDescent="0.2">
      <c r="A91" s="6" t="s">
        <v>450</v>
      </c>
      <c r="B91" s="29" t="s">
        <v>1211</v>
      </c>
      <c r="C91" s="29" t="s">
        <v>108</v>
      </c>
      <c r="D91" s="34" t="s">
        <v>127</v>
      </c>
      <c r="E91" s="29" t="s">
        <v>154</v>
      </c>
      <c r="F91" s="35">
        <v>35617</v>
      </c>
      <c r="G91" s="1" t="str">
        <f t="shared" ca="1" si="2"/>
        <v xml:space="preserve">17 Years </v>
      </c>
      <c r="H91" s="40" t="s">
        <v>1898</v>
      </c>
      <c r="I91" s="40"/>
      <c r="J91" s="40"/>
      <c r="K91" s="40"/>
      <c r="L91" s="35">
        <v>41448</v>
      </c>
      <c r="M91" s="19" t="str">
        <f t="shared" ca="1" si="3"/>
        <v>1 Years, 9 Months, 1 Days</v>
      </c>
      <c r="N91" s="33" t="s">
        <v>2578</v>
      </c>
    </row>
    <row r="92" spans="1:14" x14ac:dyDescent="0.2">
      <c r="A92" s="6" t="s">
        <v>451</v>
      </c>
      <c r="B92" s="24" t="s">
        <v>1212</v>
      </c>
      <c r="C92" s="24" t="s">
        <v>1213</v>
      </c>
      <c r="D92" s="25" t="s">
        <v>119</v>
      </c>
      <c r="E92" s="24" t="s">
        <v>153</v>
      </c>
      <c r="F92" s="26">
        <v>34896</v>
      </c>
      <c r="G92" s="1" t="str">
        <f t="shared" ca="1" si="2"/>
        <v xml:space="preserve">19 Years </v>
      </c>
      <c r="H92" s="27" t="s">
        <v>1899</v>
      </c>
      <c r="I92" s="27"/>
      <c r="J92" s="27"/>
      <c r="K92" s="27"/>
      <c r="L92" s="26">
        <v>41189</v>
      </c>
      <c r="M92" s="19" t="str">
        <f t="shared" ca="1" si="3"/>
        <v>2 Years, 5 Months, 17 Days</v>
      </c>
      <c r="N92" s="28" t="s">
        <v>169</v>
      </c>
    </row>
    <row r="93" spans="1:14" x14ac:dyDescent="0.2">
      <c r="A93" s="6" t="s">
        <v>452</v>
      </c>
      <c r="B93" s="29" t="s">
        <v>1214</v>
      </c>
      <c r="C93" s="29" t="s">
        <v>119</v>
      </c>
      <c r="D93" s="34" t="s">
        <v>127</v>
      </c>
      <c r="E93" s="29" t="s">
        <v>154</v>
      </c>
      <c r="F93" s="35">
        <v>35496</v>
      </c>
      <c r="G93" s="1" t="str">
        <f t="shared" ca="1" si="2"/>
        <v xml:space="preserve">18 Years </v>
      </c>
      <c r="H93" s="40" t="s">
        <v>1900</v>
      </c>
      <c r="I93" s="40"/>
      <c r="J93" s="40"/>
      <c r="K93" s="40"/>
      <c r="L93" s="35">
        <v>41448</v>
      </c>
      <c r="M93" s="19" t="str">
        <f t="shared" ca="1" si="3"/>
        <v>1 Years, 9 Months, 1 Days</v>
      </c>
      <c r="N93" s="33" t="s">
        <v>169</v>
      </c>
    </row>
    <row r="94" spans="1:14" x14ac:dyDescent="0.2">
      <c r="A94" s="6" t="s">
        <v>453</v>
      </c>
      <c r="B94" s="3" t="s">
        <v>260</v>
      </c>
      <c r="C94" s="3" t="s">
        <v>95</v>
      </c>
      <c r="D94" s="30" t="s">
        <v>1147</v>
      </c>
      <c r="E94" s="3" t="s">
        <v>154</v>
      </c>
      <c r="F94" s="7">
        <v>35065</v>
      </c>
      <c r="G94" s="1" t="str">
        <f t="shared" ca="1" si="2"/>
        <v xml:space="preserve">19 Years </v>
      </c>
      <c r="H94" s="37" t="s">
        <v>1901</v>
      </c>
      <c r="I94" s="37"/>
      <c r="J94" s="37"/>
      <c r="K94" s="37"/>
      <c r="L94" s="7">
        <v>41569</v>
      </c>
      <c r="M94" s="19" t="str">
        <f t="shared" ca="1" si="3"/>
        <v>1 Years, 5 Months, 2 Days</v>
      </c>
      <c r="N94" s="33" t="s">
        <v>169</v>
      </c>
    </row>
    <row r="95" spans="1:14" x14ac:dyDescent="0.2">
      <c r="A95" s="6" t="s">
        <v>454</v>
      </c>
      <c r="B95" s="44" t="s">
        <v>1215</v>
      </c>
      <c r="C95" s="33" t="s">
        <v>119</v>
      </c>
      <c r="D95" s="30" t="s">
        <v>1147</v>
      </c>
      <c r="E95" s="3" t="s">
        <v>154</v>
      </c>
      <c r="F95" s="38">
        <v>35431</v>
      </c>
      <c r="G95" s="1" t="str">
        <f t="shared" ca="1" si="2"/>
        <v xml:space="preserve">18 Years </v>
      </c>
      <c r="H95" s="37" t="s">
        <v>1902</v>
      </c>
      <c r="I95" s="37"/>
      <c r="J95" s="37"/>
      <c r="K95" s="37"/>
      <c r="L95" s="31">
        <v>41578</v>
      </c>
      <c r="M95" s="19" t="str">
        <f t="shared" ca="1" si="3"/>
        <v>1 Years, 4 Months, 21 Days</v>
      </c>
      <c r="N95" s="33" t="s">
        <v>169</v>
      </c>
    </row>
    <row r="96" spans="1:14" x14ac:dyDescent="0.2">
      <c r="A96" s="6" t="s">
        <v>455</v>
      </c>
      <c r="B96" s="28" t="s">
        <v>1216</v>
      </c>
      <c r="C96" s="28" t="s">
        <v>127</v>
      </c>
      <c r="D96" s="25" t="s">
        <v>119</v>
      </c>
      <c r="E96" s="24" t="s">
        <v>153</v>
      </c>
      <c r="F96" s="45">
        <v>35584</v>
      </c>
      <c r="G96" s="1" t="str">
        <f t="shared" ca="1" si="2"/>
        <v xml:space="preserve">17 Years </v>
      </c>
      <c r="H96" s="40"/>
      <c r="I96" s="46"/>
      <c r="J96" s="46" t="s">
        <v>1903</v>
      </c>
      <c r="K96" s="46"/>
      <c r="L96" s="45">
        <v>41189</v>
      </c>
      <c r="M96" s="19" t="str">
        <f t="shared" ca="1" si="3"/>
        <v>2 Years, 5 Months, 17 Days</v>
      </c>
      <c r="N96" s="28" t="s">
        <v>2578</v>
      </c>
    </row>
    <row r="97" spans="1:14" x14ac:dyDescent="0.2">
      <c r="A97" s="6" t="s">
        <v>456</v>
      </c>
      <c r="B97" s="29" t="s">
        <v>1217</v>
      </c>
      <c r="C97" s="29" t="s">
        <v>87</v>
      </c>
      <c r="D97" s="30" t="s">
        <v>1147</v>
      </c>
      <c r="E97" s="29" t="s">
        <v>154</v>
      </c>
      <c r="F97" s="38">
        <v>34798</v>
      </c>
      <c r="G97" s="1" t="str">
        <f t="shared" ca="1" si="2"/>
        <v xml:space="preserve">19 Years </v>
      </c>
      <c r="H97" s="40"/>
      <c r="I97" s="32" t="s">
        <v>1904</v>
      </c>
      <c r="J97" s="32"/>
      <c r="K97" s="32"/>
      <c r="L97" s="31">
        <v>41578</v>
      </c>
      <c r="M97" s="19" t="str">
        <f t="shared" ca="1" si="3"/>
        <v>1 Years, 4 Months, 21 Days</v>
      </c>
      <c r="N97" s="13" t="s">
        <v>2585</v>
      </c>
    </row>
    <row r="98" spans="1:14" x14ac:dyDescent="0.2">
      <c r="A98" s="6" t="s">
        <v>457</v>
      </c>
      <c r="B98" s="24" t="s">
        <v>1218</v>
      </c>
      <c r="C98" s="24" t="s">
        <v>290</v>
      </c>
      <c r="D98" s="25" t="s">
        <v>119</v>
      </c>
      <c r="E98" s="24" t="s">
        <v>154</v>
      </c>
      <c r="F98" s="26">
        <v>35270</v>
      </c>
      <c r="G98" s="1" t="str">
        <f t="shared" ca="1" si="2"/>
        <v xml:space="preserve">18 Years </v>
      </c>
      <c r="H98" s="27" t="s">
        <v>1905</v>
      </c>
      <c r="I98" s="27"/>
      <c r="J98" s="27"/>
      <c r="K98" s="27"/>
      <c r="L98" s="26">
        <v>41189</v>
      </c>
      <c r="M98" s="19" t="str">
        <f t="shared" ca="1" si="3"/>
        <v>2 Years, 5 Months, 17 Days</v>
      </c>
      <c r="N98" s="28" t="s">
        <v>2586</v>
      </c>
    </row>
    <row r="99" spans="1:14" x14ac:dyDescent="0.2">
      <c r="A99" s="6" t="s">
        <v>458</v>
      </c>
      <c r="B99" s="24" t="s">
        <v>1219</v>
      </c>
      <c r="C99" s="24" t="s">
        <v>296</v>
      </c>
      <c r="D99" s="25" t="s">
        <v>119</v>
      </c>
      <c r="E99" s="24" t="s">
        <v>154</v>
      </c>
      <c r="F99" s="26">
        <v>35127</v>
      </c>
      <c r="G99" s="1" t="str">
        <f t="shared" ca="1" si="2"/>
        <v xml:space="preserve">19 Years </v>
      </c>
      <c r="H99" s="27" t="s">
        <v>1906</v>
      </c>
      <c r="I99" s="27"/>
      <c r="J99" s="27"/>
      <c r="K99" s="27"/>
      <c r="L99" s="26">
        <v>41189</v>
      </c>
      <c r="M99" s="19" t="str">
        <f t="shared" ca="1" si="3"/>
        <v>2 Years, 5 Months, 17 Days</v>
      </c>
      <c r="N99" s="28" t="s">
        <v>169</v>
      </c>
    </row>
    <row r="100" spans="1:14" x14ac:dyDescent="0.2">
      <c r="A100" s="6" t="s">
        <v>459</v>
      </c>
      <c r="B100" s="13" t="s">
        <v>1216</v>
      </c>
      <c r="C100" s="13" t="s">
        <v>108</v>
      </c>
      <c r="D100" s="30" t="s">
        <v>1147</v>
      </c>
      <c r="E100" s="13" t="s">
        <v>153</v>
      </c>
      <c r="F100" s="31">
        <v>35431</v>
      </c>
      <c r="G100" s="1" t="str">
        <f t="shared" ca="1" si="2"/>
        <v xml:space="preserve">18 Years </v>
      </c>
      <c r="H100" s="41" t="s">
        <v>1907</v>
      </c>
      <c r="I100" s="41"/>
      <c r="J100" s="41"/>
      <c r="K100" s="41"/>
      <c r="L100" s="31">
        <v>41578</v>
      </c>
      <c r="M100" s="19" t="str">
        <f t="shared" ca="1" si="3"/>
        <v>1 Years, 4 Months, 21 Days</v>
      </c>
      <c r="N100" s="13" t="s">
        <v>2580</v>
      </c>
    </row>
    <row r="101" spans="1:14" x14ac:dyDescent="0.2">
      <c r="A101" s="6" t="s">
        <v>460</v>
      </c>
      <c r="B101" s="24" t="s">
        <v>1220</v>
      </c>
      <c r="C101" s="24" t="s">
        <v>87</v>
      </c>
      <c r="D101" s="25" t="s">
        <v>119</v>
      </c>
      <c r="E101" s="24" t="s">
        <v>153</v>
      </c>
      <c r="F101" s="26">
        <v>35387</v>
      </c>
      <c r="G101" s="1" t="str">
        <f t="shared" ca="1" si="2"/>
        <v xml:space="preserve">18 Years </v>
      </c>
      <c r="H101" s="40"/>
      <c r="I101" s="27"/>
      <c r="J101" s="27" t="s">
        <v>1908</v>
      </c>
      <c r="K101" s="27"/>
      <c r="L101" s="26">
        <v>41189</v>
      </c>
      <c r="M101" s="19" t="str">
        <f t="shared" ca="1" si="3"/>
        <v>2 Years, 5 Months, 17 Days</v>
      </c>
      <c r="N101" s="28" t="s">
        <v>2579</v>
      </c>
    </row>
    <row r="102" spans="1:14" x14ac:dyDescent="0.2">
      <c r="A102" s="6" t="s">
        <v>461</v>
      </c>
      <c r="B102" s="3" t="s">
        <v>1221</v>
      </c>
      <c r="C102" s="3" t="s">
        <v>1180</v>
      </c>
      <c r="D102" s="30" t="s">
        <v>1147</v>
      </c>
      <c r="E102" s="3" t="s">
        <v>153</v>
      </c>
      <c r="F102" s="7">
        <v>34335</v>
      </c>
      <c r="G102" s="1" t="str">
        <f t="shared" ca="1" si="2"/>
        <v xml:space="preserve">21 Years </v>
      </c>
      <c r="H102" s="37"/>
      <c r="I102" s="37"/>
      <c r="J102" s="37"/>
      <c r="K102" s="37"/>
      <c r="L102" s="7">
        <v>41569</v>
      </c>
      <c r="M102" s="19" t="str">
        <f t="shared" ca="1" si="3"/>
        <v>1 Years, 5 Months, 2 Days</v>
      </c>
      <c r="N102" s="28" t="s">
        <v>2579</v>
      </c>
    </row>
    <row r="103" spans="1:14" x14ac:dyDescent="0.2">
      <c r="A103" s="6" t="s">
        <v>462</v>
      </c>
      <c r="B103" s="24" t="s">
        <v>1222</v>
      </c>
      <c r="C103" s="24" t="s">
        <v>1223</v>
      </c>
      <c r="D103" s="25" t="s">
        <v>119</v>
      </c>
      <c r="E103" s="24" t="s">
        <v>153</v>
      </c>
      <c r="F103" s="26">
        <v>34998</v>
      </c>
      <c r="G103" s="1" t="str">
        <f t="shared" ca="1" si="2"/>
        <v xml:space="preserve">19 Years </v>
      </c>
      <c r="H103" s="27" t="s">
        <v>1909</v>
      </c>
      <c r="I103" s="27"/>
      <c r="J103" s="27"/>
      <c r="K103" s="27" t="s">
        <v>1910</v>
      </c>
      <c r="L103" s="26">
        <v>41189</v>
      </c>
      <c r="M103" s="19" t="str">
        <f t="shared" ca="1" si="3"/>
        <v>2 Years, 5 Months, 17 Days</v>
      </c>
      <c r="N103" s="28" t="s">
        <v>169</v>
      </c>
    </row>
    <row r="104" spans="1:14" x14ac:dyDescent="0.2">
      <c r="A104" s="6" t="s">
        <v>463</v>
      </c>
      <c r="B104" s="24" t="s">
        <v>1224</v>
      </c>
      <c r="C104" s="24" t="s">
        <v>89</v>
      </c>
      <c r="D104" s="25" t="s">
        <v>119</v>
      </c>
      <c r="E104" s="24" t="s">
        <v>153</v>
      </c>
      <c r="F104" s="26">
        <v>36176</v>
      </c>
      <c r="G104" s="1" t="str">
        <f t="shared" ca="1" si="2"/>
        <v xml:space="preserve">16 Years </v>
      </c>
      <c r="H104" s="40"/>
      <c r="I104" s="27" t="s">
        <v>1911</v>
      </c>
      <c r="J104" s="27" t="s">
        <v>1912</v>
      </c>
      <c r="K104" s="27"/>
      <c r="L104" s="26">
        <v>41189</v>
      </c>
      <c r="M104" s="19" t="str">
        <f t="shared" ca="1" si="3"/>
        <v>2 Years, 5 Months, 17 Days</v>
      </c>
      <c r="N104" s="28" t="s">
        <v>2578</v>
      </c>
    </row>
    <row r="105" spans="1:14" x14ac:dyDescent="0.2">
      <c r="A105" s="6" t="s">
        <v>464</v>
      </c>
      <c r="B105" s="29" t="s">
        <v>1225</v>
      </c>
      <c r="C105" s="29" t="s">
        <v>127</v>
      </c>
      <c r="D105" s="34" t="s">
        <v>127</v>
      </c>
      <c r="E105" s="29" t="s">
        <v>154</v>
      </c>
      <c r="F105" s="35">
        <v>35509</v>
      </c>
      <c r="G105" s="1" t="str">
        <f t="shared" ca="1" si="2"/>
        <v xml:space="preserve">18 Years </v>
      </c>
      <c r="H105" s="40" t="s">
        <v>1913</v>
      </c>
      <c r="I105" s="40"/>
      <c r="J105" s="40"/>
      <c r="K105" s="40"/>
      <c r="L105" s="35">
        <v>41448</v>
      </c>
      <c r="M105" s="19" t="str">
        <f t="shared" ca="1" si="3"/>
        <v>1 Years, 9 Months, 1 Days</v>
      </c>
      <c r="N105" s="10" t="s">
        <v>2584</v>
      </c>
    </row>
    <row r="106" spans="1:14" x14ac:dyDescent="0.2">
      <c r="A106" s="6" t="s">
        <v>465</v>
      </c>
      <c r="B106" s="29" t="s">
        <v>1226</v>
      </c>
      <c r="C106" s="29" t="s">
        <v>1227</v>
      </c>
      <c r="D106" s="34" t="s">
        <v>127</v>
      </c>
      <c r="E106" s="29" t="s">
        <v>154</v>
      </c>
      <c r="F106" s="35">
        <v>35575</v>
      </c>
      <c r="G106" s="1" t="str">
        <f t="shared" ca="1" si="2"/>
        <v xml:space="preserve">17 Years </v>
      </c>
      <c r="H106" s="40" t="s">
        <v>1914</v>
      </c>
      <c r="I106" s="40"/>
      <c r="J106" s="40"/>
      <c r="K106" s="40"/>
      <c r="L106" s="35">
        <v>41448</v>
      </c>
      <c r="M106" s="19" t="str">
        <f t="shared" ca="1" si="3"/>
        <v>1 Years, 9 Months, 1 Days</v>
      </c>
      <c r="N106" s="33" t="s">
        <v>2582</v>
      </c>
    </row>
    <row r="107" spans="1:14" x14ac:dyDescent="0.2">
      <c r="A107" s="6" t="s">
        <v>466</v>
      </c>
      <c r="B107" s="29" t="s">
        <v>117</v>
      </c>
      <c r="C107" s="29" t="s">
        <v>1228</v>
      </c>
      <c r="D107" s="34" t="s">
        <v>109</v>
      </c>
      <c r="E107" s="29" t="s">
        <v>153</v>
      </c>
      <c r="F107" s="35">
        <v>35100</v>
      </c>
      <c r="G107" s="1" t="str">
        <f t="shared" ca="1" si="2"/>
        <v xml:space="preserve">19 Years </v>
      </c>
      <c r="H107" s="40"/>
      <c r="I107" s="32" t="s">
        <v>1915</v>
      </c>
      <c r="J107" s="32" t="s">
        <v>1916</v>
      </c>
      <c r="K107" s="32"/>
      <c r="L107" s="35">
        <v>41308</v>
      </c>
      <c r="M107" s="19" t="str">
        <f t="shared" ca="1" si="3"/>
        <v>2 Years, 1 Months, 21 Days</v>
      </c>
      <c r="N107" s="33" t="s">
        <v>169</v>
      </c>
    </row>
    <row r="108" spans="1:14" x14ac:dyDescent="0.2">
      <c r="A108" s="6" t="s">
        <v>467</v>
      </c>
      <c r="B108" s="29" t="s">
        <v>1229</v>
      </c>
      <c r="C108" s="29" t="s">
        <v>108</v>
      </c>
      <c r="D108" s="34" t="s">
        <v>127</v>
      </c>
      <c r="E108" s="29" t="s">
        <v>153</v>
      </c>
      <c r="F108" s="35">
        <v>34863</v>
      </c>
      <c r="G108" s="1" t="str">
        <f t="shared" ca="1" si="2"/>
        <v xml:space="preserve">19 Years </v>
      </c>
      <c r="H108" s="40" t="s">
        <v>1917</v>
      </c>
      <c r="I108" s="40"/>
      <c r="J108" s="40"/>
      <c r="K108" s="40"/>
      <c r="L108" s="35">
        <v>41448</v>
      </c>
      <c r="M108" s="19" t="str">
        <f t="shared" ca="1" si="3"/>
        <v>1 Years, 9 Months, 1 Days</v>
      </c>
      <c r="N108" s="33" t="s">
        <v>350</v>
      </c>
    </row>
    <row r="109" spans="1:14" x14ac:dyDescent="0.2">
      <c r="A109" s="6" t="s">
        <v>468</v>
      </c>
      <c r="B109" s="29" t="s">
        <v>1230</v>
      </c>
      <c r="C109" s="29" t="s">
        <v>108</v>
      </c>
      <c r="D109" s="30" t="s">
        <v>1147</v>
      </c>
      <c r="E109" s="29" t="s">
        <v>154</v>
      </c>
      <c r="F109" s="31">
        <v>35196</v>
      </c>
      <c r="G109" s="1" t="str">
        <f t="shared" ca="1" si="2"/>
        <v xml:space="preserve">18 Years </v>
      </c>
      <c r="H109" s="32" t="s">
        <v>1918</v>
      </c>
      <c r="I109" s="32"/>
      <c r="J109" s="32"/>
      <c r="K109" s="32"/>
      <c r="L109" s="31">
        <v>41578</v>
      </c>
      <c r="M109" s="19" t="str">
        <f t="shared" ca="1" si="3"/>
        <v>1 Years, 4 Months, 21 Days</v>
      </c>
      <c r="N109" s="33" t="s">
        <v>169</v>
      </c>
    </row>
    <row r="110" spans="1:14" x14ac:dyDescent="0.2">
      <c r="A110" s="6" t="s">
        <v>469</v>
      </c>
      <c r="B110" s="24" t="s">
        <v>1231</v>
      </c>
      <c r="C110" s="24" t="s">
        <v>115</v>
      </c>
      <c r="D110" s="25" t="s">
        <v>119</v>
      </c>
      <c r="E110" s="24" t="s">
        <v>154</v>
      </c>
      <c r="F110" s="26">
        <v>34606</v>
      </c>
      <c r="G110" s="1" t="str">
        <f t="shared" ca="1" si="2"/>
        <v xml:space="preserve">20 Years </v>
      </c>
      <c r="H110" s="27" t="s">
        <v>1919</v>
      </c>
      <c r="I110" s="27"/>
      <c r="J110" s="27"/>
      <c r="K110" s="27"/>
      <c r="L110" s="26">
        <v>41189</v>
      </c>
      <c r="M110" s="19" t="str">
        <f t="shared" ca="1" si="3"/>
        <v>2 Years, 5 Months, 17 Days</v>
      </c>
      <c r="N110" s="28" t="s">
        <v>169</v>
      </c>
    </row>
    <row r="111" spans="1:14" x14ac:dyDescent="0.2">
      <c r="A111" s="6" t="s">
        <v>470</v>
      </c>
      <c r="B111" s="24" t="s">
        <v>1232</v>
      </c>
      <c r="C111" s="24" t="s">
        <v>296</v>
      </c>
      <c r="D111" s="25" t="s">
        <v>119</v>
      </c>
      <c r="E111" s="24" t="s">
        <v>153</v>
      </c>
      <c r="F111" s="26">
        <v>34709</v>
      </c>
      <c r="G111" s="1" t="str">
        <f t="shared" ca="1" si="2"/>
        <v xml:space="preserve">20 Years </v>
      </c>
      <c r="H111" s="27" t="s">
        <v>1920</v>
      </c>
      <c r="I111" s="27"/>
      <c r="J111" s="27"/>
      <c r="K111" s="27"/>
      <c r="L111" s="26">
        <v>41189</v>
      </c>
      <c r="M111" s="19" t="str">
        <f t="shared" ca="1" si="3"/>
        <v>2 Years, 5 Months, 17 Days</v>
      </c>
      <c r="N111" s="28" t="s">
        <v>2579</v>
      </c>
    </row>
    <row r="112" spans="1:14" x14ac:dyDescent="0.2">
      <c r="A112" s="6" t="s">
        <v>471</v>
      </c>
      <c r="B112" s="24" t="s">
        <v>1233</v>
      </c>
      <c r="C112" s="24" t="s">
        <v>296</v>
      </c>
      <c r="D112" s="25" t="s">
        <v>119</v>
      </c>
      <c r="E112" s="24" t="s">
        <v>154</v>
      </c>
      <c r="F112" s="26">
        <v>33762</v>
      </c>
      <c r="G112" s="1" t="str">
        <f t="shared" ca="1" si="2"/>
        <v xml:space="preserve">22 Years </v>
      </c>
      <c r="H112" s="27" t="s">
        <v>1921</v>
      </c>
      <c r="I112" s="27"/>
      <c r="J112" s="27"/>
      <c r="K112" s="27"/>
      <c r="L112" s="26">
        <v>41189</v>
      </c>
      <c r="M112" s="19" t="str">
        <f t="shared" ca="1" si="3"/>
        <v>2 Years, 5 Months, 17 Days</v>
      </c>
      <c r="N112" s="28" t="s">
        <v>2582</v>
      </c>
    </row>
    <row r="113" spans="1:14" x14ac:dyDescent="0.2">
      <c r="A113" s="6" t="s">
        <v>472</v>
      </c>
      <c r="B113" s="29" t="s">
        <v>1234</v>
      </c>
      <c r="C113" s="29" t="s">
        <v>1235</v>
      </c>
      <c r="D113" s="34" t="s">
        <v>109</v>
      </c>
      <c r="E113" s="29" t="s">
        <v>153</v>
      </c>
      <c r="F113" s="35">
        <v>34672</v>
      </c>
      <c r="G113" s="1" t="str">
        <f t="shared" ca="1" si="2"/>
        <v xml:space="preserve">20 Years </v>
      </c>
      <c r="H113" s="40"/>
      <c r="I113" s="32"/>
      <c r="J113" s="32" t="s">
        <v>1922</v>
      </c>
      <c r="K113" s="32"/>
      <c r="L113" s="35">
        <v>41308</v>
      </c>
      <c r="M113" s="19" t="str">
        <f t="shared" ca="1" si="3"/>
        <v>2 Years, 1 Months, 21 Days</v>
      </c>
      <c r="N113" s="33" t="s">
        <v>169</v>
      </c>
    </row>
    <row r="114" spans="1:14" x14ac:dyDescent="0.2">
      <c r="A114" s="6" t="s">
        <v>473</v>
      </c>
      <c r="B114" s="19" t="s">
        <v>1236</v>
      </c>
      <c r="C114" s="19" t="s">
        <v>122</v>
      </c>
      <c r="D114" s="30" t="s">
        <v>1147</v>
      </c>
      <c r="E114" s="3" t="s">
        <v>153</v>
      </c>
      <c r="F114" s="38">
        <v>35796</v>
      </c>
      <c r="G114" s="1" t="str">
        <f t="shared" ca="1" si="2"/>
        <v xml:space="preserve">17 Years </v>
      </c>
      <c r="H114" s="37" t="s">
        <v>1923</v>
      </c>
      <c r="I114" s="37"/>
      <c r="J114" s="37"/>
      <c r="K114" s="37"/>
      <c r="L114" s="31">
        <v>41578</v>
      </c>
      <c r="M114" s="19" t="str">
        <f t="shared" ca="1" si="3"/>
        <v>1 Years, 4 Months, 21 Days</v>
      </c>
      <c r="N114" s="13" t="s">
        <v>2581</v>
      </c>
    </row>
    <row r="115" spans="1:14" x14ac:dyDescent="0.2">
      <c r="A115" s="6" t="s">
        <v>474</v>
      </c>
      <c r="B115" s="29" t="s">
        <v>1237</v>
      </c>
      <c r="C115" s="29" t="s">
        <v>87</v>
      </c>
      <c r="D115" s="30" t="s">
        <v>1147</v>
      </c>
      <c r="E115" s="29" t="s">
        <v>153</v>
      </c>
      <c r="F115" s="38">
        <v>34748</v>
      </c>
      <c r="G115" s="1" t="str">
        <f t="shared" ca="1" si="2"/>
        <v xml:space="preserve">20 Years </v>
      </c>
      <c r="H115" s="32" t="s">
        <v>1924</v>
      </c>
      <c r="I115" s="32"/>
      <c r="J115" s="32"/>
      <c r="K115" s="32"/>
      <c r="L115" s="31">
        <v>41578</v>
      </c>
      <c r="M115" s="19" t="str">
        <f t="shared" ca="1" si="3"/>
        <v>1 Years, 4 Months, 21 Days</v>
      </c>
      <c r="N115" s="13" t="s">
        <v>2585</v>
      </c>
    </row>
    <row r="116" spans="1:14" x14ac:dyDescent="0.2">
      <c r="A116" s="6" t="s">
        <v>475</v>
      </c>
      <c r="B116" s="24" t="s">
        <v>1238</v>
      </c>
      <c r="C116" s="24" t="s">
        <v>87</v>
      </c>
      <c r="D116" s="25" t="s">
        <v>119</v>
      </c>
      <c r="E116" s="24" t="s">
        <v>153</v>
      </c>
      <c r="F116" s="26">
        <v>35573</v>
      </c>
      <c r="G116" s="1" t="str">
        <f t="shared" ca="1" si="2"/>
        <v xml:space="preserve">17 Years </v>
      </c>
      <c r="H116" s="27" t="s">
        <v>1925</v>
      </c>
      <c r="I116" s="27"/>
      <c r="J116" s="27" t="s">
        <v>1926</v>
      </c>
      <c r="K116" s="27"/>
      <c r="L116" s="26">
        <v>41189</v>
      </c>
      <c r="M116" s="19" t="str">
        <f t="shared" ca="1" si="3"/>
        <v>2 Years, 5 Months, 17 Days</v>
      </c>
      <c r="N116" s="28" t="s">
        <v>169</v>
      </c>
    </row>
    <row r="117" spans="1:14" x14ac:dyDescent="0.2">
      <c r="A117" s="6" t="s">
        <v>476</v>
      </c>
      <c r="B117" s="29" t="s">
        <v>1238</v>
      </c>
      <c r="C117" s="29" t="s">
        <v>87</v>
      </c>
      <c r="D117" s="34" t="s">
        <v>127</v>
      </c>
      <c r="E117" s="29" t="s">
        <v>153</v>
      </c>
      <c r="F117" s="38">
        <v>35665</v>
      </c>
      <c r="G117" s="1" t="str">
        <f t="shared" ca="1" si="2"/>
        <v xml:space="preserve">17 Years </v>
      </c>
      <c r="H117" s="40" t="s">
        <v>1927</v>
      </c>
      <c r="I117" s="40"/>
      <c r="J117" s="40"/>
      <c r="K117" s="40"/>
      <c r="L117" s="35">
        <v>41448</v>
      </c>
      <c r="M117" s="19" t="str">
        <f t="shared" ca="1" si="3"/>
        <v>1 Years, 9 Months, 1 Days</v>
      </c>
      <c r="N117" s="33" t="s">
        <v>2578</v>
      </c>
    </row>
    <row r="118" spans="1:14" x14ac:dyDescent="0.2">
      <c r="A118" s="6" t="s">
        <v>477</v>
      </c>
      <c r="B118" s="36" t="s">
        <v>135</v>
      </c>
      <c r="C118" s="36" t="s">
        <v>85</v>
      </c>
      <c r="D118" s="30" t="s">
        <v>1147</v>
      </c>
      <c r="E118" s="3" t="s">
        <v>153</v>
      </c>
      <c r="F118" s="38">
        <v>35704</v>
      </c>
      <c r="G118" s="1" t="str">
        <f t="shared" ca="1" si="2"/>
        <v xml:space="preserve">17 Years </v>
      </c>
      <c r="H118" s="42"/>
      <c r="I118" s="37"/>
      <c r="J118" s="37"/>
      <c r="K118" s="37" t="s">
        <v>1928</v>
      </c>
      <c r="L118" s="31">
        <v>41578</v>
      </c>
      <c r="M118" s="19" t="str">
        <f t="shared" ca="1" si="3"/>
        <v>1 Years, 4 Months, 21 Days</v>
      </c>
      <c r="N118" s="33" t="s">
        <v>169</v>
      </c>
    </row>
    <row r="119" spans="1:14" x14ac:dyDescent="0.2">
      <c r="A119" s="6" t="s">
        <v>478</v>
      </c>
      <c r="B119" s="24" t="s">
        <v>1239</v>
      </c>
      <c r="C119" s="24" t="s">
        <v>122</v>
      </c>
      <c r="D119" s="25" t="s">
        <v>119</v>
      </c>
      <c r="E119" s="24" t="s">
        <v>154</v>
      </c>
      <c r="F119" s="26">
        <v>35378</v>
      </c>
      <c r="G119" s="1" t="str">
        <f t="shared" ca="1" si="2"/>
        <v xml:space="preserve">18 Years </v>
      </c>
      <c r="H119" s="40"/>
      <c r="I119" s="27" t="s">
        <v>1929</v>
      </c>
      <c r="J119" s="27"/>
      <c r="K119" s="27"/>
      <c r="L119" s="26">
        <v>41189</v>
      </c>
      <c r="M119" s="19" t="str">
        <f t="shared" ca="1" si="3"/>
        <v>2 Years, 5 Months, 17 Days</v>
      </c>
      <c r="N119" s="28" t="s">
        <v>169</v>
      </c>
    </row>
    <row r="120" spans="1:14" x14ac:dyDescent="0.2">
      <c r="A120" s="6" t="s">
        <v>479</v>
      </c>
      <c r="B120" s="29" t="s">
        <v>1240</v>
      </c>
      <c r="C120" s="29" t="s">
        <v>115</v>
      </c>
      <c r="D120" s="30" t="s">
        <v>1147</v>
      </c>
      <c r="E120" s="29" t="s">
        <v>154</v>
      </c>
      <c r="F120" s="38">
        <v>34748</v>
      </c>
      <c r="G120" s="1" t="str">
        <f t="shared" ca="1" si="2"/>
        <v xml:space="preserve">20 Years </v>
      </c>
      <c r="H120" s="40"/>
      <c r="I120" s="32" t="s">
        <v>1930</v>
      </c>
      <c r="J120" s="32" t="s">
        <v>1931</v>
      </c>
      <c r="K120" s="32"/>
      <c r="L120" s="31">
        <v>41578</v>
      </c>
      <c r="M120" s="19" t="str">
        <f t="shared" ca="1" si="3"/>
        <v>1 Years, 4 Months, 21 Days</v>
      </c>
      <c r="N120" s="33" t="s">
        <v>169</v>
      </c>
    </row>
    <row r="121" spans="1:14" x14ac:dyDescent="0.2">
      <c r="A121" s="6" t="s">
        <v>480</v>
      </c>
      <c r="B121" s="29" t="s">
        <v>1241</v>
      </c>
      <c r="C121" s="29" t="s">
        <v>108</v>
      </c>
      <c r="D121" s="34" t="s">
        <v>109</v>
      </c>
      <c r="E121" s="29" t="s">
        <v>154</v>
      </c>
      <c r="F121" s="35">
        <v>34416</v>
      </c>
      <c r="G121" s="1" t="str">
        <f t="shared" ca="1" si="2"/>
        <v xml:space="preserve">21 Years </v>
      </c>
      <c r="H121" s="42"/>
      <c r="I121" s="32"/>
      <c r="J121" s="32" t="s">
        <v>1932</v>
      </c>
      <c r="K121" s="32"/>
      <c r="L121" s="35">
        <v>41308</v>
      </c>
      <c r="M121" s="19" t="str">
        <f t="shared" ca="1" si="3"/>
        <v>2 Years, 1 Months, 21 Days</v>
      </c>
      <c r="N121" s="28" t="s">
        <v>2579</v>
      </c>
    </row>
    <row r="122" spans="1:14" x14ac:dyDescent="0.2">
      <c r="A122" s="6" t="s">
        <v>481</v>
      </c>
      <c r="B122" s="29" t="s">
        <v>1242</v>
      </c>
      <c r="C122" s="29" t="s">
        <v>1243</v>
      </c>
      <c r="D122" s="30" t="s">
        <v>1147</v>
      </c>
      <c r="E122" s="29" t="s">
        <v>154</v>
      </c>
      <c r="F122" s="31">
        <v>35001</v>
      </c>
      <c r="G122" s="1" t="str">
        <f t="shared" ca="1" si="2"/>
        <v xml:space="preserve">19 Years </v>
      </c>
      <c r="H122" s="32" t="s">
        <v>1933</v>
      </c>
      <c r="I122" s="32"/>
      <c r="J122" s="32"/>
      <c r="K122" s="32"/>
      <c r="L122" s="31">
        <v>41578</v>
      </c>
      <c r="M122" s="19" t="str">
        <f t="shared" ca="1" si="3"/>
        <v>1 Years, 4 Months, 21 Days</v>
      </c>
      <c r="N122" s="13" t="s">
        <v>2587</v>
      </c>
    </row>
    <row r="123" spans="1:14" x14ac:dyDescent="0.2">
      <c r="A123" s="6" t="s">
        <v>482</v>
      </c>
      <c r="B123" s="36" t="s">
        <v>1244</v>
      </c>
      <c r="C123" s="36" t="s">
        <v>108</v>
      </c>
      <c r="D123" s="34" t="s">
        <v>91</v>
      </c>
      <c r="E123" s="3" t="s">
        <v>153</v>
      </c>
      <c r="F123" s="7">
        <v>35455</v>
      </c>
      <c r="G123" s="1" t="str">
        <f t="shared" ca="1" si="2"/>
        <v xml:space="preserve">18 Years </v>
      </c>
      <c r="H123" s="37" t="s">
        <v>1934</v>
      </c>
      <c r="I123" s="37"/>
      <c r="J123" s="37"/>
      <c r="K123" s="37"/>
      <c r="L123" s="7">
        <v>41539</v>
      </c>
      <c r="M123" s="19" t="str">
        <f t="shared" ca="1" si="3"/>
        <v>1 Years, 6 Months, 2 Days</v>
      </c>
      <c r="N123" s="13" t="s">
        <v>169</v>
      </c>
    </row>
    <row r="124" spans="1:14" x14ac:dyDescent="0.2">
      <c r="A124" s="6" t="s">
        <v>483</v>
      </c>
      <c r="B124" s="44" t="s">
        <v>1245</v>
      </c>
      <c r="C124" s="33" t="s">
        <v>108</v>
      </c>
      <c r="D124" s="30" t="s">
        <v>1147</v>
      </c>
      <c r="E124" s="3" t="s">
        <v>153</v>
      </c>
      <c r="F124" s="38">
        <v>35065</v>
      </c>
      <c r="G124" s="1" t="str">
        <f t="shared" ca="1" si="2"/>
        <v xml:space="preserve">19 Years </v>
      </c>
      <c r="H124" s="12" t="s">
        <v>1935</v>
      </c>
      <c r="I124" s="37"/>
      <c r="J124" s="37"/>
      <c r="K124" s="37" t="s">
        <v>1936</v>
      </c>
      <c r="L124" s="31">
        <v>41578</v>
      </c>
      <c r="M124" s="19" t="str">
        <f t="shared" ca="1" si="3"/>
        <v>1 Years, 4 Months, 21 Days</v>
      </c>
      <c r="N124" s="33" t="s">
        <v>169</v>
      </c>
    </row>
    <row r="125" spans="1:14" x14ac:dyDescent="0.2">
      <c r="A125" s="6" t="s">
        <v>484</v>
      </c>
      <c r="B125" s="24" t="s">
        <v>1246</v>
      </c>
      <c r="C125" s="24" t="s">
        <v>122</v>
      </c>
      <c r="D125" s="25" t="s">
        <v>119</v>
      </c>
      <c r="E125" s="24" t="s">
        <v>153</v>
      </c>
      <c r="F125" s="26">
        <v>36006</v>
      </c>
      <c r="G125" s="1" t="str">
        <f t="shared" ca="1" si="2"/>
        <v xml:space="preserve">16 Years </v>
      </c>
      <c r="H125" s="40"/>
      <c r="I125" s="27"/>
      <c r="J125" s="27" t="s">
        <v>1937</v>
      </c>
      <c r="K125" s="27" t="s">
        <v>1938</v>
      </c>
      <c r="L125" s="26">
        <v>41189</v>
      </c>
      <c r="M125" s="19" t="str">
        <f t="shared" ca="1" si="3"/>
        <v>2 Years, 5 Months, 17 Days</v>
      </c>
      <c r="N125" s="28" t="s">
        <v>2578</v>
      </c>
    </row>
    <row r="126" spans="1:14" x14ac:dyDescent="0.2">
      <c r="A126" s="6" t="s">
        <v>485</v>
      </c>
      <c r="B126" s="44" t="s">
        <v>1244</v>
      </c>
      <c r="C126" s="33" t="s">
        <v>91</v>
      </c>
      <c r="D126" s="30" t="s">
        <v>1147</v>
      </c>
      <c r="E126" s="3" t="s">
        <v>154</v>
      </c>
      <c r="F126" s="38">
        <v>35065</v>
      </c>
      <c r="G126" s="1" t="str">
        <f t="shared" ca="1" si="2"/>
        <v xml:space="preserve">19 Years </v>
      </c>
      <c r="H126" s="37" t="s">
        <v>1939</v>
      </c>
      <c r="I126" s="37"/>
      <c r="J126" s="37"/>
      <c r="K126" s="37"/>
      <c r="L126" s="31">
        <v>41578</v>
      </c>
      <c r="M126" s="19" t="str">
        <f t="shared" ca="1" si="3"/>
        <v>1 Years, 4 Months, 21 Days</v>
      </c>
      <c r="N126" s="33" t="s">
        <v>169</v>
      </c>
    </row>
    <row r="127" spans="1:14" x14ac:dyDescent="0.2">
      <c r="A127" s="6" t="s">
        <v>486</v>
      </c>
      <c r="B127" s="36" t="s">
        <v>1247</v>
      </c>
      <c r="C127" s="36" t="s">
        <v>87</v>
      </c>
      <c r="D127" s="34" t="s">
        <v>91</v>
      </c>
      <c r="E127" s="3" t="s">
        <v>153</v>
      </c>
      <c r="F127" s="7">
        <v>35959</v>
      </c>
      <c r="G127" s="1" t="str">
        <f t="shared" ca="1" si="2"/>
        <v xml:space="preserve">16 Years </v>
      </c>
      <c r="H127" s="37" t="s">
        <v>1940</v>
      </c>
      <c r="I127" s="37"/>
      <c r="J127" s="37"/>
      <c r="K127" s="37"/>
      <c r="L127" s="7">
        <v>41539</v>
      </c>
      <c r="M127" s="19" t="str">
        <f t="shared" ca="1" si="3"/>
        <v>1 Years, 6 Months, 2 Days</v>
      </c>
      <c r="N127" s="13" t="s">
        <v>2578</v>
      </c>
    </row>
    <row r="128" spans="1:14" x14ac:dyDescent="0.2">
      <c r="A128" s="6" t="s">
        <v>487</v>
      </c>
      <c r="B128" s="24" t="s">
        <v>1248</v>
      </c>
      <c r="C128" s="24" t="s">
        <v>1249</v>
      </c>
      <c r="D128" s="25" t="s">
        <v>119</v>
      </c>
      <c r="E128" s="24" t="s">
        <v>153</v>
      </c>
      <c r="F128" s="26">
        <v>34952</v>
      </c>
      <c r="G128" s="1" t="str">
        <f t="shared" ca="1" si="2"/>
        <v xml:space="preserve">19 Years </v>
      </c>
      <c r="H128" s="40"/>
      <c r="I128" s="27"/>
      <c r="J128" s="27" t="s">
        <v>1941</v>
      </c>
      <c r="K128" s="27"/>
      <c r="L128" s="26">
        <v>41189</v>
      </c>
      <c r="M128" s="19" t="str">
        <f t="shared" ca="1" si="3"/>
        <v>2 Years, 5 Months, 17 Days</v>
      </c>
      <c r="N128" s="28" t="s">
        <v>2578</v>
      </c>
    </row>
    <row r="129" spans="1:14" x14ac:dyDescent="0.2">
      <c r="A129" s="6" t="s">
        <v>488</v>
      </c>
      <c r="B129" s="29" t="s">
        <v>1250</v>
      </c>
      <c r="C129" s="29" t="s">
        <v>299</v>
      </c>
      <c r="D129" s="34" t="s">
        <v>127</v>
      </c>
      <c r="E129" s="29" t="s">
        <v>153</v>
      </c>
      <c r="F129" s="35">
        <v>35596</v>
      </c>
      <c r="G129" s="1" t="str">
        <f t="shared" ca="1" si="2"/>
        <v xml:space="preserve">17 Years </v>
      </c>
      <c r="H129" s="40" t="s">
        <v>1942</v>
      </c>
      <c r="I129" s="40"/>
      <c r="J129" s="40"/>
      <c r="K129" s="40" t="s">
        <v>1943</v>
      </c>
      <c r="L129" s="35">
        <v>41448</v>
      </c>
      <c r="M129" s="19" t="str">
        <f t="shared" ca="1" si="3"/>
        <v>1 Years, 9 Months, 1 Days</v>
      </c>
      <c r="N129" s="33" t="s">
        <v>169</v>
      </c>
    </row>
    <row r="130" spans="1:14" x14ac:dyDescent="0.2">
      <c r="A130" s="6" t="s">
        <v>489</v>
      </c>
      <c r="B130" s="19" t="s">
        <v>1246</v>
      </c>
      <c r="C130" s="19" t="s">
        <v>119</v>
      </c>
      <c r="D130" s="30" t="s">
        <v>1147</v>
      </c>
      <c r="E130" s="3" t="s">
        <v>153</v>
      </c>
      <c r="F130" s="38">
        <v>34470</v>
      </c>
      <c r="G130" s="1" t="str">
        <f t="shared" ref="G130:G193" ca="1" si="4">DATEDIF(F130,TODAY(),"Y")&amp;" Years "</f>
        <v xml:space="preserve">20 Years </v>
      </c>
      <c r="H130" s="37" t="s">
        <v>1944</v>
      </c>
      <c r="I130" s="37"/>
      <c r="J130" s="37"/>
      <c r="K130" s="37"/>
      <c r="L130" s="31">
        <v>41578</v>
      </c>
      <c r="M130" s="19" t="str">
        <f t="shared" ref="M130:M193" ca="1" si="5">DATEDIF(L130,TODAY(),"Y") &amp; " Years, " &amp; DATEDIF(L130,TODAY(),"YM") &amp; " Months, " &amp; DATEDIF(L130,TODAY(),"MD") &amp; " Days"</f>
        <v>1 Years, 4 Months, 21 Days</v>
      </c>
      <c r="N130" s="33" t="s">
        <v>169</v>
      </c>
    </row>
    <row r="131" spans="1:14" x14ac:dyDescent="0.2">
      <c r="A131" s="6" t="s">
        <v>490</v>
      </c>
      <c r="B131" s="29" t="s">
        <v>1251</v>
      </c>
      <c r="C131" s="29" t="s">
        <v>296</v>
      </c>
      <c r="D131" s="34" t="s">
        <v>109</v>
      </c>
      <c r="E131" s="29" t="s">
        <v>154</v>
      </c>
      <c r="F131" s="35">
        <v>35253</v>
      </c>
      <c r="G131" s="1" t="str">
        <f t="shared" ca="1" si="4"/>
        <v xml:space="preserve">18 Years </v>
      </c>
      <c r="H131" s="32" t="s">
        <v>1945</v>
      </c>
      <c r="I131" s="32"/>
      <c r="J131" s="32"/>
      <c r="K131" s="32" t="s">
        <v>1946</v>
      </c>
      <c r="L131" s="35">
        <v>41308</v>
      </c>
      <c r="M131" s="19" t="str">
        <f t="shared" ca="1" si="5"/>
        <v>2 Years, 1 Months, 21 Days</v>
      </c>
      <c r="N131" s="33" t="s">
        <v>169</v>
      </c>
    </row>
    <row r="132" spans="1:14" x14ac:dyDescent="0.2">
      <c r="A132" s="6" t="s">
        <v>491</v>
      </c>
      <c r="B132" s="36" t="s">
        <v>1251</v>
      </c>
      <c r="C132" s="36" t="s">
        <v>109</v>
      </c>
      <c r="D132" s="34" t="s">
        <v>91</v>
      </c>
      <c r="E132" s="3" t="s">
        <v>154</v>
      </c>
      <c r="F132" s="7">
        <v>35855</v>
      </c>
      <c r="G132" s="1" t="str">
        <f t="shared" ca="1" si="4"/>
        <v xml:space="preserve">17 Years </v>
      </c>
      <c r="H132" s="47" t="s">
        <v>1947</v>
      </c>
      <c r="I132" s="47"/>
      <c r="J132" s="47"/>
      <c r="K132" s="47" t="s">
        <v>1948</v>
      </c>
      <c r="L132" s="7">
        <v>41539</v>
      </c>
      <c r="M132" s="19" t="str">
        <f t="shared" ca="1" si="5"/>
        <v>1 Years, 6 Months, 2 Days</v>
      </c>
      <c r="N132" s="13" t="s">
        <v>2578</v>
      </c>
    </row>
    <row r="133" spans="1:14" x14ac:dyDescent="0.2">
      <c r="A133" s="6" t="s">
        <v>492</v>
      </c>
      <c r="B133" s="29" t="s">
        <v>1252</v>
      </c>
      <c r="C133" s="29" t="s">
        <v>95</v>
      </c>
      <c r="D133" s="34" t="s">
        <v>109</v>
      </c>
      <c r="E133" s="29" t="s">
        <v>153</v>
      </c>
      <c r="F133" s="35">
        <v>34953</v>
      </c>
      <c r="G133" s="1" t="str">
        <f t="shared" ca="1" si="4"/>
        <v xml:space="preserve">19 Years </v>
      </c>
      <c r="H133" s="37"/>
      <c r="I133" s="32"/>
      <c r="J133" s="32" t="s">
        <v>1949</v>
      </c>
      <c r="K133" s="32"/>
      <c r="L133" s="35">
        <v>41308</v>
      </c>
      <c r="M133" s="19" t="str">
        <f t="shared" ca="1" si="5"/>
        <v>2 Years, 1 Months, 21 Days</v>
      </c>
      <c r="N133" s="33" t="s">
        <v>169</v>
      </c>
    </row>
    <row r="134" spans="1:14" x14ac:dyDescent="0.2">
      <c r="A134" s="6" t="s">
        <v>493</v>
      </c>
      <c r="B134" s="24" t="s">
        <v>1252</v>
      </c>
      <c r="C134" s="24" t="s">
        <v>1253</v>
      </c>
      <c r="D134" s="25" t="s">
        <v>119</v>
      </c>
      <c r="E134" s="24" t="s">
        <v>153</v>
      </c>
      <c r="F134" s="26">
        <v>35094</v>
      </c>
      <c r="G134" s="1" t="str">
        <f t="shared" ca="1" si="4"/>
        <v xml:space="preserve">19 Years </v>
      </c>
      <c r="H134" s="37"/>
      <c r="I134" s="27"/>
      <c r="J134" s="27" t="s">
        <v>1950</v>
      </c>
      <c r="K134" s="27"/>
      <c r="L134" s="26">
        <v>41189</v>
      </c>
      <c r="M134" s="19" t="str">
        <f t="shared" ca="1" si="5"/>
        <v>2 Years, 5 Months, 17 Days</v>
      </c>
      <c r="N134" s="28" t="s">
        <v>169</v>
      </c>
    </row>
    <row r="135" spans="1:14" x14ac:dyDescent="0.2">
      <c r="A135" s="6" t="s">
        <v>494</v>
      </c>
      <c r="B135" s="36" t="s">
        <v>1254</v>
      </c>
      <c r="C135" s="36" t="s">
        <v>1255</v>
      </c>
      <c r="D135" s="34" t="s">
        <v>91</v>
      </c>
      <c r="E135" s="3" t="s">
        <v>153</v>
      </c>
      <c r="F135" s="7">
        <v>35543</v>
      </c>
      <c r="G135" s="1" t="str">
        <f t="shared" ca="1" si="4"/>
        <v xml:space="preserve">17 Years </v>
      </c>
      <c r="H135" s="37" t="s">
        <v>1951</v>
      </c>
      <c r="I135" s="37"/>
      <c r="J135" s="37"/>
      <c r="K135" s="37"/>
      <c r="L135" s="7">
        <v>41539</v>
      </c>
      <c r="M135" s="19" t="str">
        <f t="shared" ca="1" si="5"/>
        <v>1 Years, 6 Months, 2 Days</v>
      </c>
      <c r="N135" s="13" t="s">
        <v>169</v>
      </c>
    </row>
    <row r="136" spans="1:14" x14ac:dyDescent="0.2">
      <c r="A136" s="6" t="s">
        <v>495</v>
      </c>
      <c r="B136" s="24" t="s">
        <v>1256</v>
      </c>
      <c r="C136" s="24" t="s">
        <v>109</v>
      </c>
      <c r="D136" s="25" t="s">
        <v>119</v>
      </c>
      <c r="E136" s="24" t="s">
        <v>153</v>
      </c>
      <c r="F136" s="26">
        <v>35389</v>
      </c>
      <c r="G136" s="1" t="str">
        <f t="shared" ca="1" si="4"/>
        <v xml:space="preserve">18 Years </v>
      </c>
      <c r="H136" s="37"/>
      <c r="I136" s="27"/>
      <c r="J136" s="27" t="s">
        <v>1952</v>
      </c>
      <c r="K136" s="27"/>
      <c r="L136" s="26">
        <v>41189</v>
      </c>
      <c r="M136" s="19" t="str">
        <f t="shared" ca="1" si="5"/>
        <v>2 Years, 5 Months, 17 Days</v>
      </c>
      <c r="N136" s="28" t="s">
        <v>2579</v>
      </c>
    </row>
    <row r="137" spans="1:14" x14ac:dyDescent="0.2">
      <c r="A137" s="6" t="s">
        <v>496</v>
      </c>
      <c r="B137" s="29" t="s">
        <v>1257</v>
      </c>
      <c r="C137" s="29" t="s">
        <v>108</v>
      </c>
      <c r="D137" s="34" t="s">
        <v>127</v>
      </c>
      <c r="E137" s="29" t="s">
        <v>153</v>
      </c>
      <c r="F137" s="35">
        <v>35706</v>
      </c>
      <c r="G137" s="1" t="str">
        <f t="shared" ca="1" si="4"/>
        <v xml:space="preserve">17 Years </v>
      </c>
      <c r="H137" s="40" t="s">
        <v>1823</v>
      </c>
      <c r="I137" s="40"/>
      <c r="J137" s="40"/>
      <c r="K137" s="40"/>
      <c r="L137" s="35">
        <v>41448</v>
      </c>
      <c r="M137" s="19" t="str">
        <f t="shared" ca="1" si="5"/>
        <v>1 Years, 9 Months, 1 Days</v>
      </c>
      <c r="N137" s="33" t="s">
        <v>2578</v>
      </c>
    </row>
    <row r="138" spans="1:14" x14ac:dyDescent="0.2">
      <c r="A138" s="6" t="s">
        <v>497</v>
      </c>
      <c r="B138" s="24" t="s">
        <v>1258</v>
      </c>
      <c r="C138" s="24" t="s">
        <v>119</v>
      </c>
      <c r="D138" s="25" t="s">
        <v>119</v>
      </c>
      <c r="E138" s="24" t="s">
        <v>154</v>
      </c>
      <c r="F138" s="26">
        <v>34429</v>
      </c>
      <c r="G138" s="1" t="str">
        <f t="shared" ca="1" si="4"/>
        <v xml:space="preserve">20 Years </v>
      </c>
      <c r="H138" s="27" t="s">
        <v>1953</v>
      </c>
      <c r="I138" s="27"/>
      <c r="J138" s="27" t="s">
        <v>1954</v>
      </c>
      <c r="K138" s="27"/>
      <c r="L138" s="26">
        <v>41189</v>
      </c>
      <c r="M138" s="19" t="str">
        <f t="shared" ca="1" si="5"/>
        <v>2 Years, 5 Months, 17 Days</v>
      </c>
      <c r="N138" s="28" t="s">
        <v>2578</v>
      </c>
    </row>
    <row r="139" spans="1:14" x14ac:dyDescent="0.2">
      <c r="A139" s="6" t="s">
        <v>498</v>
      </c>
      <c r="B139" s="29" t="s">
        <v>1259</v>
      </c>
      <c r="C139" s="29" t="s">
        <v>91</v>
      </c>
      <c r="D139" s="34" t="s">
        <v>109</v>
      </c>
      <c r="E139" s="29" t="s">
        <v>154</v>
      </c>
      <c r="F139" s="35">
        <v>35934</v>
      </c>
      <c r="G139" s="1" t="str">
        <f t="shared" ca="1" si="4"/>
        <v xml:space="preserve">16 Years </v>
      </c>
      <c r="H139" s="32" t="s">
        <v>1955</v>
      </c>
      <c r="I139" s="32"/>
      <c r="J139" s="32" t="s">
        <v>1956</v>
      </c>
      <c r="K139" s="32"/>
      <c r="L139" s="35">
        <v>41308</v>
      </c>
      <c r="M139" s="19" t="str">
        <f t="shared" ca="1" si="5"/>
        <v>2 Years, 1 Months, 21 Days</v>
      </c>
      <c r="N139" s="33" t="s">
        <v>2578</v>
      </c>
    </row>
    <row r="140" spans="1:14" x14ac:dyDescent="0.2">
      <c r="A140" s="6" t="s">
        <v>499</v>
      </c>
      <c r="B140" s="36" t="s">
        <v>1260</v>
      </c>
      <c r="C140" s="36" t="s">
        <v>87</v>
      </c>
      <c r="D140" s="34" t="s">
        <v>91</v>
      </c>
      <c r="E140" s="3" t="s">
        <v>153</v>
      </c>
      <c r="F140" s="7">
        <v>35786</v>
      </c>
      <c r="G140" s="1" t="str">
        <f t="shared" ca="1" si="4"/>
        <v xml:space="preserve">17 Years </v>
      </c>
      <c r="H140" s="37" t="s">
        <v>1957</v>
      </c>
      <c r="I140" s="37"/>
      <c r="J140" s="37"/>
      <c r="K140" s="37"/>
      <c r="L140" s="7">
        <v>41539</v>
      </c>
      <c r="M140" s="19" t="str">
        <f t="shared" ca="1" si="5"/>
        <v>1 Years, 6 Months, 2 Days</v>
      </c>
      <c r="N140" s="13" t="s">
        <v>2578</v>
      </c>
    </row>
    <row r="141" spans="1:14" x14ac:dyDescent="0.2">
      <c r="A141" s="6" t="s">
        <v>500</v>
      </c>
      <c r="B141" s="48" t="s">
        <v>1261</v>
      </c>
      <c r="C141" s="48" t="s">
        <v>95</v>
      </c>
      <c r="D141" s="30" t="s">
        <v>1147</v>
      </c>
      <c r="E141" s="3" t="s">
        <v>154</v>
      </c>
      <c r="F141" s="38">
        <v>35065</v>
      </c>
      <c r="G141" s="1" t="str">
        <f t="shared" ca="1" si="4"/>
        <v xml:space="preserve">19 Years </v>
      </c>
      <c r="H141" s="37" t="s">
        <v>1958</v>
      </c>
      <c r="I141" s="37"/>
      <c r="J141" s="37"/>
      <c r="K141" s="37" t="s">
        <v>1959</v>
      </c>
      <c r="L141" s="31">
        <v>41578</v>
      </c>
      <c r="M141" s="19" t="str">
        <f t="shared" ca="1" si="5"/>
        <v>1 Years, 4 Months, 21 Days</v>
      </c>
      <c r="N141" s="33" t="s">
        <v>169</v>
      </c>
    </row>
    <row r="142" spans="1:14" x14ac:dyDescent="0.2">
      <c r="A142" s="6" t="s">
        <v>501</v>
      </c>
      <c r="B142" s="24" t="s">
        <v>1262</v>
      </c>
      <c r="C142" s="24" t="s">
        <v>95</v>
      </c>
      <c r="D142" s="25" t="s">
        <v>119</v>
      </c>
      <c r="E142" s="24" t="s">
        <v>153</v>
      </c>
      <c r="F142" s="26">
        <v>35718</v>
      </c>
      <c r="G142" s="1" t="str">
        <f t="shared" ca="1" si="4"/>
        <v xml:space="preserve">17 Years </v>
      </c>
      <c r="H142" s="37"/>
      <c r="I142" s="27"/>
      <c r="J142" s="27" t="s">
        <v>1960</v>
      </c>
      <c r="K142" s="27"/>
      <c r="L142" s="26">
        <v>41189</v>
      </c>
      <c r="M142" s="19" t="str">
        <f t="shared" ca="1" si="5"/>
        <v>2 Years, 5 Months, 17 Days</v>
      </c>
      <c r="N142" s="28" t="s">
        <v>2578</v>
      </c>
    </row>
    <row r="143" spans="1:14" x14ac:dyDescent="0.2">
      <c r="A143" s="6" t="s">
        <v>502</v>
      </c>
      <c r="B143" s="29" t="s">
        <v>1263</v>
      </c>
      <c r="C143" s="29" t="s">
        <v>108</v>
      </c>
      <c r="D143" s="34" t="s">
        <v>127</v>
      </c>
      <c r="E143" s="29" t="s">
        <v>153</v>
      </c>
      <c r="F143" s="35">
        <v>35671</v>
      </c>
      <c r="G143" s="1" t="str">
        <f t="shared" ca="1" si="4"/>
        <v xml:space="preserve">17 Years </v>
      </c>
      <c r="H143" s="40" t="s">
        <v>1961</v>
      </c>
      <c r="I143" s="40"/>
      <c r="J143" s="40"/>
      <c r="K143" s="40"/>
      <c r="L143" s="35">
        <v>41448</v>
      </c>
      <c r="M143" s="19" t="str">
        <f t="shared" ca="1" si="5"/>
        <v>1 Years, 9 Months, 1 Days</v>
      </c>
      <c r="N143" s="33" t="s">
        <v>169</v>
      </c>
    </row>
    <row r="144" spans="1:14" x14ac:dyDescent="0.2">
      <c r="A144" s="6" t="s">
        <v>503</v>
      </c>
      <c r="B144" s="24" t="s">
        <v>357</v>
      </c>
      <c r="C144" s="24" t="s">
        <v>1264</v>
      </c>
      <c r="D144" s="25" t="s">
        <v>119</v>
      </c>
      <c r="E144" s="24" t="s">
        <v>154</v>
      </c>
      <c r="F144" s="26">
        <v>33859</v>
      </c>
      <c r="G144" s="1" t="str">
        <f t="shared" ca="1" si="4"/>
        <v xml:space="preserve">22 Years </v>
      </c>
      <c r="H144" s="27" t="s">
        <v>1962</v>
      </c>
      <c r="I144" s="27"/>
      <c r="J144" s="27"/>
      <c r="K144" s="27"/>
      <c r="L144" s="26">
        <v>41189</v>
      </c>
      <c r="M144" s="19" t="str">
        <f t="shared" ca="1" si="5"/>
        <v>2 Years, 5 Months, 17 Days</v>
      </c>
      <c r="N144" s="28" t="s">
        <v>350</v>
      </c>
    </row>
    <row r="145" spans="1:14" x14ac:dyDescent="0.2">
      <c r="A145" s="6" t="s">
        <v>504</v>
      </c>
      <c r="B145" s="24" t="s">
        <v>1265</v>
      </c>
      <c r="C145" s="24" t="s">
        <v>95</v>
      </c>
      <c r="D145" s="25" t="s">
        <v>119</v>
      </c>
      <c r="E145" s="24" t="s">
        <v>154</v>
      </c>
      <c r="F145" s="26">
        <v>34680</v>
      </c>
      <c r="G145" s="1" t="str">
        <f t="shared" ca="1" si="4"/>
        <v xml:space="preserve">20 Years </v>
      </c>
      <c r="H145" s="27" t="s">
        <v>1963</v>
      </c>
      <c r="I145" s="27"/>
      <c r="J145" s="27" t="s">
        <v>1964</v>
      </c>
      <c r="K145" s="27" t="s">
        <v>1965</v>
      </c>
      <c r="L145" s="26">
        <v>41189</v>
      </c>
      <c r="M145" s="19" t="str">
        <f t="shared" ca="1" si="5"/>
        <v>2 Years, 5 Months, 17 Days</v>
      </c>
      <c r="N145" s="28" t="s">
        <v>169</v>
      </c>
    </row>
    <row r="146" spans="1:14" x14ac:dyDescent="0.2">
      <c r="A146" s="6" t="s">
        <v>505</v>
      </c>
      <c r="B146" s="29" t="s">
        <v>1266</v>
      </c>
      <c r="C146" s="29" t="s">
        <v>119</v>
      </c>
      <c r="D146" s="34" t="s">
        <v>127</v>
      </c>
      <c r="E146" s="29" t="s">
        <v>154</v>
      </c>
      <c r="F146" s="35">
        <v>35370</v>
      </c>
      <c r="G146" s="1" t="str">
        <f t="shared" ca="1" si="4"/>
        <v xml:space="preserve">18 Years </v>
      </c>
      <c r="H146" s="40" t="s">
        <v>1966</v>
      </c>
      <c r="I146" s="40"/>
      <c r="J146" s="40"/>
      <c r="K146" s="40" t="s">
        <v>1967</v>
      </c>
      <c r="L146" s="35">
        <v>41448</v>
      </c>
      <c r="M146" s="19" t="str">
        <f t="shared" ca="1" si="5"/>
        <v>1 Years, 9 Months, 1 Days</v>
      </c>
      <c r="N146" s="33" t="s">
        <v>169</v>
      </c>
    </row>
    <row r="147" spans="1:14" x14ac:dyDescent="0.2">
      <c r="A147" s="6" t="s">
        <v>506</v>
      </c>
      <c r="B147" s="36" t="s">
        <v>1267</v>
      </c>
      <c r="C147" s="36" t="s">
        <v>1268</v>
      </c>
      <c r="D147" s="30" t="s">
        <v>1147</v>
      </c>
      <c r="E147" s="3" t="s">
        <v>154</v>
      </c>
      <c r="F147" s="38">
        <v>34644</v>
      </c>
      <c r="G147" s="1" t="str">
        <f t="shared" ca="1" si="4"/>
        <v xml:space="preserve">20 Years </v>
      </c>
      <c r="H147" s="37" t="s">
        <v>1968</v>
      </c>
      <c r="I147" s="37"/>
      <c r="J147" s="37"/>
      <c r="K147" s="37"/>
      <c r="L147" s="31">
        <v>41578</v>
      </c>
      <c r="M147" s="19" t="str">
        <f t="shared" ca="1" si="5"/>
        <v>1 Years, 4 Months, 21 Days</v>
      </c>
      <c r="N147" s="33" t="s">
        <v>350</v>
      </c>
    </row>
    <row r="148" spans="1:14" x14ac:dyDescent="0.2">
      <c r="A148" s="6" t="s">
        <v>507</v>
      </c>
      <c r="B148" s="24" t="s">
        <v>1269</v>
      </c>
      <c r="C148" s="24" t="s">
        <v>95</v>
      </c>
      <c r="D148" s="25" t="s">
        <v>119</v>
      </c>
      <c r="E148" s="24" t="s">
        <v>153</v>
      </c>
      <c r="F148" s="26">
        <v>35481</v>
      </c>
      <c r="G148" s="1" t="str">
        <f t="shared" ca="1" si="4"/>
        <v xml:space="preserve">18 Years </v>
      </c>
      <c r="H148" s="37"/>
      <c r="I148" s="27"/>
      <c r="J148" s="27" t="s">
        <v>1969</v>
      </c>
      <c r="K148" s="27"/>
      <c r="L148" s="26">
        <v>41189</v>
      </c>
      <c r="M148" s="19" t="str">
        <f t="shared" ca="1" si="5"/>
        <v>2 Years, 5 Months, 17 Days</v>
      </c>
      <c r="N148" s="28" t="s">
        <v>169</v>
      </c>
    </row>
    <row r="149" spans="1:14" x14ac:dyDescent="0.2">
      <c r="A149" s="6" t="s">
        <v>508</v>
      </c>
      <c r="B149" s="29" t="s">
        <v>1270</v>
      </c>
      <c r="C149" s="29" t="s">
        <v>1271</v>
      </c>
      <c r="D149" s="34" t="s">
        <v>109</v>
      </c>
      <c r="E149" s="29" t="s">
        <v>153</v>
      </c>
      <c r="F149" s="35">
        <v>35423</v>
      </c>
      <c r="G149" s="1" t="str">
        <f t="shared" ca="1" si="4"/>
        <v xml:space="preserve">18 Years </v>
      </c>
      <c r="H149" s="32" t="s">
        <v>1970</v>
      </c>
      <c r="I149" s="32" t="s">
        <v>1971</v>
      </c>
      <c r="J149" s="32"/>
      <c r="K149" s="32"/>
      <c r="L149" s="35">
        <v>41308</v>
      </c>
      <c r="M149" s="19" t="str">
        <f t="shared" ca="1" si="5"/>
        <v>2 Years, 1 Months, 21 Days</v>
      </c>
      <c r="N149" s="33" t="s">
        <v>169</v>
      </c>
    </row>
    <row r="150" spans="1:14" x14ac:dyDescent="0.2">
      <c r="A150" s="6" t="s">
        <v>509</v>
      </c>
      <c r="B150" s="24" t="s">
        <v>1272</v>
      </c>
      <c r="C150" s="24" t="s">
        <v>1273</v>
      </c>
      <c r="D150" s="25" t="s">
        <v>119</v>
      </c>
      <c r="E150" s="24" t="s">
        <v>154</v>
      </c>
      <c r="F150" s="26">
        <v>36195</v>
      </c>
      <c r="G150" s="1" t="str">
        <f t="shared" ca="1" si="4"/>
        <v xml:space="preserve">16 Years </v>
      </c>
      <c r="H150" s="37"/>
      <c r="I150" s="27"/>
      <c r="J150" s="27" t="s">
        <v>1972</v>
      </c>
      <c r="K150" s="27" t="s">
        <v>1973</v>
      </c>
      <c r="L150" s="26">
        <v>41189</v>
      </c>
      <c r="M150" s="19" t="str">
        <f t="shared" ca="1" si="5"/>
        <v>2 Years, 5 Months, 17 Days</v>
      </c>
      <c r="N150" s="28" t="s">
        <v>2578</v>
      </c>
    </row>
    <row r="151" spans="1:14" x14ac:dyDescent="0.2">
      <c r="A151" s="6" t="s">
        <v>510</v>
      </c>
      <c r="B151" s="29" t="s">
        <v>1274</v>
      </c>
      <c r="C151" s="29" t="s">
        <v>119</v>
      </c>
      <c r="D151" s="34" t="s">
        <v>127</v>
      </c>
      <c r="E151" s="29" t="s">
        <v>154</v>
      </c>
      <c r="F151" s="35">
        <v>35676</v>
      </c>
      <c r="G151" s="1" t="str">
        <f t="shared" ca="1" si="4"/>
        <v xml:space="preserve">17 Years </v>
      </c>
      <c r="H151" s="40" t="s">
        <v>1823</v>
      </c>
      <c r="I151" s="40"/>
      <c r="J151" s="40"/>
      <c r="K151" s="40" t="s">
        <v>1974</v>
      </c>
      <c r="L151" s="35">
        <v>41448</v>
      </c>
      <c r="M151" s="19" t="str">
        <f t="shared" ca="1" si="5"/>
        <v>1 Years, 9 Months, 1 Days</v>
      </c>
      <c r="N151" s="33" t="s">
        <v>2578</v>
      </c>
    </row>
    <row r="152" spans="1:14" x14ac:dyDescent="0.2">
      <c r="A152" s="6" t="s">
        <v>511</v>
      </c>
      <c r="B152" s="24" t="s">
        <v>1275</v>
      </c>
      <c r="C152" s="24" t="s">
        <v>296</v>
      </c>
      <c r="D152" s="25" t="s">
        <v>119</v>
      </c>
      <c r="E152" s="24" t="s">
        <v>153</v>
      </c>
      <c r="F152" s="26">
        <v>33776</v>
      </c>
      <c r="G152" s="1" t="str">
        <f t="shared" ca="1" si="4"/>
        <v xml:space="preserve">22 Years </v>
      </c>
      <c r="H152" s="27" t="s">
        <v>1975</v>
      </c>
      <c r="I152" s="27"/>
      <c r="J152" s="27"/>
      <c r="K152" s="27" t="s">
        <v>1976</v>
      </c>
      <c r="L152" s="26">
        <v>41189</v>
      </c>
      <c r="M152" s="19" t="str">
        <f t="shared" ca="1" si="5"/>
        <v>2 Years, 5 Months, 17 Days</v>
      </c>
      <c r="N152" s="28" t="s">
        <v>2582</v>
      </c>
    </row>
    <row r="153" spans="1:14" x14ac:dyDescent="0.2">
      <c r="A153" s="6" t="s">
        <v>512</v>
      </c>
      <c r="B153" s="24" t="s">
        <v>1276</v>
      </c>
      <c r="C153" s="24" t="s">
        <v>108</v>
      </c>
      <c r="D153" s="25" t="s">
        <v>119</v>
      </c>
      <c r="E153" s="24" t="s">
        <v>154</v>
      </c>
      <c r="F153" s="26">
        <v>35446</v>
      </c>
      <c r="G153" s="1" t="str">
        <f t="shared" ca="1" si="4"/>
        <v xml:space="preserve">18 Years </v>
      </c>
      <c r="H153" s="37"/>
      <c r="I153" s="27"/>
      <c r="J153" s="27" t="s">
        <v>1977</v>
      </c>
      <c r="K153" s="27"/>
      <c r="L153" s="26">
        <v>41189</v>
      </c>
      <c r="M153" s="19" t="str">
        <f t="shared" ca="1" si="5"/>
        <v>2 Years, 5 Months, 17 Days</v>
      </c>
      <c r="N153" s="28" t="s">
        <v>169</v>
      </c>
    </row>
    <row r="154" spans="1:14" x14ac:dyDescent="0.2">
      <c r="A154" s="6" t="s">
        <v>513</v>
      </c>
      <c r="B154" s="24" t="s">
        <v>1277</v>
      </c>
      <c r="C154" s="24" t="s">
        <v>1278</v>
      </c>
      <c r="D154" s="25" t="s">
        <v>119</v>
      </c>
      <c r="E154" s="24" t="s">
        <v>154</v>
      </c>
      <c r="F154" s="26">
        <v>34700</v>
      </c>
      <c r="G154" s="1" t="str">
        <f t="shared" ca="1" si="4"/>
        <v xml:space="preserve">20 Years </v>
      </c>
      <c r="H154" s="27" t="s">
        <v>1978</v>
      </c>
      <c r="I154" s="27"/>
      <c r="J154" s="27"/>
      <c r="K154" s="27"/>
      <c r="L154" s="26">
        <v>41189</v>
      </c>
      <c r="M154" s="19" t="str">
        <f t="shared" ca="1" si="5"/>
        <v>2 Years, 5 Months, 17 Days</v>
      </c>
      <c r="N154" s="28" t="s">
        <v>169</v>
      </c>
    </row>
    <row r="155" spans="1:14" x14ac:dyDescent="0.2">
      <c r="A155" s="6" t="s">
        <v>514</v>
      </c>
      <c r="B155" s="29" t="s">
        <v>1279</v>
      </c>
      <c r="C155" s="29" t="s">
        <v>85</v>
      </c>
      <c r="D155" s="34" t="s">
        <v>109</v>
      </c>
      <c r="E155" s="29" t="s">
        <v>154</v>
      </c>
      <c r="F155" s="35">
        <v>35560</v>
      </c>
      <c r="G155" s="1" t="str">
        <f t="shared" ca="1" si="4"/>
        <v xml:space="preserve">17 Years </v>
      </c>
      <c r="H155" s="32" t="s">
        <v>1979</v>
      </c>
      <c r="I155" s="32"/>
      <c r="J155" s="32"/>
      <c r="K155" s="32"/>
      <c r="L155" s="35">
        <v>41308</v>
      </c>
      <c r="M155" s="19" t="str">
        <f t="shared" ca="1" si="5"/>
        <v>2 Years, 1 Months, 21 Days</v>
      </c>
      <c r="N155" s="33" t="s">
        <v>169</v>
      </c>
    </row>
    <row r="156" spans="1:14" x14ac:dyDescent="0.2">
      <c r="A156" s="6" t="s">
        <v>515</v>
      </c>
      <c r="B156" s="29" t="s">
        <v>359</v>
      </c>
      <c r="C156" s="29" t="s">
        <v>109</v>
      </c>
      <c r="D156" s="30" t="s">
        <v>1147</v>
      </c>
      <c r="E156" s="29" t="s">
        <v>154</v>
      </c>
      <c r="F156" s="38">
        <v>35367</v>
      </c>
      <c r="G156" s="1" t="str">
        <f t="shared" ca="1" si="4"/>
        <v xml:space="preserve">18 Years </v>
      </c>
      <c r="H156" s="32" t="s">
        <v>1980</v>
      </c>
      <c r="I156" s="32"/>
      <c r="J156" s="32"/>
      <c r="K156" s="32"/>
      <c r="L156" s="31">
        <v>41578</v>
      </c>
      <c r="M156" s="19" t="str">
        <f t="shared" ca="1" si="5"/>
        <v>1 Years, 4 Months, 21 Days</v>
      </c>
      <c r="N156" s="33" t="s">
        <v>169</v>
      </c>
    </row>
    <row r="157" spans="1:14" x14ac:dyDescent="0.2">
      <c r="A157" s="6" t="s">
        <v>516</v>
      </c>
      <c r="B157" s="29" t="s">
        <v>1280</v>
      </c>
      <c r="C157" s="29" t="s">
        <v>1281</v>
      </c>
      <c r="D157" s="30" t="s">
        <v>1147</v>
      </c>
      <c r="E157" s="29" t="s">
        <v>153</v>
      </c>
      <c r="F157" s="31">
        <v>35219</v>
      </c>
      <c r="G157" s="1" t="str">
        <f t="shared" ca="1" si="4"/>
        <v xml:space="preserve">18 Years </v>
      </c>
      <c r="H157" s="32" t="s">
        <v>1981</v>
      </c>
      <c r="I157" s="32"/>
      <c r="J157" s="32"/>
      <c r="K157" s="32"/>
      <c r="L157" s="31">
        <v>41578</v>
      </c>
      <c r="M157" s="19" t="str">
        <f t="shared" ca="1" si="5"/>
        <v>1 Years, 4 Months, 21 Days</v>
      </c>
      <c r="N157" s="33" t="s">
        <v>169</v>
      </c>
    </row>
    <row r="158" spans="1:14" x14ac:dyDescent="0.2">
      <c r="A158" s="6" t="s">
        <v>517</v>
      </c>
      <c r="B158" s="24" t="s">
        <v>264</v>
      </c>
      <c r="C158" s="24" t="s">
        <v>122</v>
      </c>
      <c r="D158" s="25" t="s">
        <v>119</v>
      </c>
      <c r="E158" s="24" t="s">
        <v>153</v>
      </c>
      <c r="F158" s="26">
        <v>34552</v>
      </c>
      <c r="G158" s="1" t="str">
        <f t="shared" ca="1" si="4"/>
        <v xml:space="preserve">20 Years </v>
      </c>
      <c r="H158" s="37"/>
      <c r="I158" s="27"/>
      <c r="J158" s="27"/>
      <c r="K158" s="27" t="s">
        <v>1982</v>
      </c>
      <c r="L158" s="26">
        <v>41189</v>
      </c>
      <c r="M158" s="19" t="str">
        <f t="shared" ca="1" si="5"/>
        <v>2 Years, 5 Months, 17 Days</v>
      </c>
      <c r="N158" s="28" t="s">
        <v>169</v>
      </c>
    </row>
    <row r="159" spans="1:14" x14ac:dyDescent="0.2">
      <c r="A159" s="6" t="s">
        <v>518</v>
      </c>
      <c r="B159" s="24" t="s">
        <v>264</v>
      </c>
      <c r="C159" s="24" t="s">
        <v>95</v>
      </c>
      <c r="D159" s="25" t="s">
        <v>119</v>
      </c>
      <c r="E159" s="24" t="s">
        <v>153</v>
      </c>
      <c r="F159" s="26">
        <v>35222</v>
      </c>
      <c r="G159" s="1" t="str">
        <f t="shared" ca="1" si="4"/>
        <v xml:space="preserve">18 Years </v>
      </c>
      <c r="H159" s="37"/>
      <c r="I159" s="27"/>
      <c r="J159" s="27"/>
      <c r="K159" s="27" t="s">
        <v>1983</v>
      </c>
      <c r="L159" s="26">
        <v>41189</v>
      </c>
      <c r="M159" s="19" t="str">
        <f t="shared" ca="1" si="5"/>
        <v>2 Years, 5 Months, 17 Days</v>
      </c>
      <c r="N159" s="28" t="s">
        <v>169</v>
      </c>
    </row>
    <row r="160" spans="1:14" x14ac:dyDescent="0.2">
      <c r="A160" s="6" t="s">
        <v>519</v>
      </c>
      <c r="B160" s="19" t="s">
        <v>1282</v>
      </c>
      <c r="C160" s="19" t="s">
        <v>109</v>
      </c>
      <c r="D160" s="30" t="s">
        <v>1147</v>
      </c>
      <c r="E160" s="3" t="s">
        <v>153</v>
      </c>
      <c r="F160" s="38">
        <v>34613</v>
      </c>
      <c r="G160" s="1" t="str">
        <f t="shared" ca="1" si="4"/>
        <v xml:space="preserve">20 Years </v>
      </c>
      <c r="H160" s="12" t="s">
        <v>1984</v>
      </c>
      <c r="I160" s="37"/>
      <c r="J160" s="37"/>
      <c r="K160" s="37" t="s">
        <v>1985</v>
      </c>
      <c r="L160" s="31">
        <v>41578</v>
      </c>
      <c r="M160" s="19" t="str">
        <f t="shared" ca="1" si="5"/>
        <v>1 Years, 4 Months, 21 Days</v>
      </c>
      <c r="N160" s="33" t="s">
        <v>169</v>
      </c>
    </row>
    <row r="161" spans="1:14" x14ac:dyDescent="0.2">
      <c r="A161" s="6" t="s">
        <v>520</v>
      </c>
      <c r="B161" s="44" t="s">
        <v>264</v>
      </c>
      <c r="C161" s="33" t="s">
        <v>85</v>
      </c>
      <c r="D161" s="30" t="s">
        <v>1147</v>
      </c>
      <c r="E161" s="3" t="s">
        <v>153</v>
      </c>
      <c r="F161" s="38">
        <v>35383</v>
      </c>
      <c r="G161" s="1" t="str">
        <f t="shared" ca="1" si="4"/>
        <v xml:space="preserve">18 Years </v>
      </c>
      <c r="H161" s="37" t="s">
        <v>1986</v>
      </c>
      <c r="I161" s="37"/>
      <c r="J161" s="37"/>
      <c r="K161" s="37"/>
      <c r="L161" s="31">
        <v>41578</v>
      </c>
      <c r="M161" s="19" t="str">
        <f t="shared" ca="1" si="5"/>
        <v>1 Years, 4 Months, 21 Days</v>
      </c>
      <c r="N161" s="33" t="s">
        <v>169</v>
      </c>
    </row>
    <row r="162" spans="1:14" x14ac:dyDescent="0.2">
      <c r="A162" s="6" t="s">
        <v>521</v>
      </c>
      <c r="B162" s="24" t="s">
        <v>1283</v>
      </c>
      <c r="C162" s="24" t="s">
        <v>108</v>
      </c>
      <c r="D162" s="25" t="s">
        <v>119</v>
      </c>
      <c r="E162" s="24" t="s">
        <v>154</v>
      </c>
      <c r="F162" s="26">
        <v>34712</v>
      </c>
      <c r="G162" s="1" t="str">
        <f t="shared" ca="1" si="4"/>
        <v xml:space="preserve">20 Years </v>
      </c>
      <c r="H162" s="27" t="s">
        <v>1987</v>
      </c>
      <c r="I162" s="27"/>
      <c r="J162" s="27"/>
      <c r="K162" s="27"/>
      <c r="L162" s="26">
        <v>41189</v>
      </c>
      <c r="M162" s="19" t="str">
        <f t="shared" ca="1" si="5"/>
        <v>2 Years, 5 Months, 17 Days</v>
      </c>
      <c r="N162" s="28" t="s">
        <v>2582</v>
      </c>
    </row>
    <row r="163" spans="1:14" x14ac:dyDescent="0.2">
      <c r="A163" s="6" t="s">
        <v>522</v>
      </c>
      <c r="B163" s="24" t="s">
        <v>1284</v>
      </c>
      <c r="C163" s="24" t="s">
        <v>1285</v>
      </c>
      <c r="D163" s="25" t="s">
        <v>119</v>
      </c>
      <c r="E163" s="24" t="s">
        <v>153</v>
      </c>
      <c r="F163" s="26">
        <v>35066</v>
      </c>
      <c r="G163" s="1" t="str">
        <f t="shared" ca="1" si="4"/>
        <v xml:space="preserve">19 Years </v>
      </c>
      <c r="H163" s="37"/>
      <c r="I163" s="27" t="s">
        <v>1988</v>
      </c>
      <c r="J163" s="37"/>
      <c r="K163" s="27" t="s">
        <v>1989</v>
      </c>
      <c r="L163" s="26">
        <v>41189</v>
      </c>
      <c r="M163" s="19" t="str">
        <f t="shared" ca="1" si="5"/>
        <v>2 Years, 5 Months, 17 Days</v>
      </c>
      <c r="N163" s="28" t="s">
        <v>169</v>
      </c>
    </row>
    <row r="164" spans="1:14" x14ac:dyDescent="0.2">
      <c r="A164" s="6" t="s">
        <v>523</v>
      </c>
      <c r="B164" s="29" t="s">
        <v>1286</v>
      </c>
      <c r="C164" s="29" t="s">
        <v>122</v>
      </c>
      <c r="D164" s="34" t="s">
        <v>127</v>
      </c>
      <c r="E164" s="29" t="s">
        <v>153</v>
      </c>
      <c r="F164" s="35">
        <v>36343</v>
      </c>
      <c r="G164" s="1" t="str">
        <f t="shared" ca="1" si="4"/>
        <v xml:space="preserve">15 Years </v>
      </c>
      <c r="H164" s="32" t="s">
        <v>1990</v>
      </c>
      <c r="I164" s="32"/>
      <c r="J164" s="32"/>
      <c r="K164" s="32" t="s">
        <v>1991</v>
      </c>
      <c r="L164" s="35">
        <v>41448</v>
      </c>
      <c r="M164" s="19" t="str">
        <f t="shared" ca="1" si="5"/>
        <v>1 Years, 9 Months, 1 Days</v>
      </c>
      <c r="N164" s="33" t="s">
        <v>2578</v>
      </c>
    </row>
    <row r="165" spans="1:14" x14ac:dyDescent="0.2">
      <c r="A165" s="6" t="s">
        <v>524</v>
      </c>
      <c r="B165" s="36" t="s">
        <v>1287</v>
      </c>
      <c r="C165" s="36" t="s">
        <v>1288</v>
      </c>
      <c r="D165" s="34" t="s">
        <v>91</v>
      </c>
      <c r="E165" s="3" t="s">
        <v>154</v>
      </c>
      <c r="F165" s="7">
        <v>35149</v>
      </c>
      <c r="G165" s="1" t="str">
        <f t="shared" ca="1" si="4"/>
        <v xml:space="preserve">18 Years </v>
      </c>
      <c r="H165" s="37" t="s">
        <v>1992</v>
      </c>
      <c r="I165" s="37"/>
      <c r="J165" s="37"/>
      <c r="K165" s="37"/>
      <c r="L165" s="7">
        <v>41539</v>
      </c>
      <c r="M165" s="19" t="str">
        <f t="shared" ca="1" si="5"/>
        <v>1 Years, 6 Months, 2 Days</v>
      </c>
      <c r="N165" s="13" t="s">
        <v>169</v>
      </c>
    </row>
    <row r="166" spans="1:14" x14ac:dyDescent="0.2">
      <c r="A166" s="6" t="s">
        <v>525</v>
      </c>
      <c r="B166" s="29" t="s">
        <v>356</v>
      </c>
      <c r="C166" s="29" t="s">
        <v>290</v>
      </c>
      <c r="D166" s="34" t="s">
        <v>109</v>
      </c>
      <c r="E166" s="29" t="s">
        <v>153</v>
      </c>
      <c r="F166" s="35">
        <v>35251</v>
      </c>
      <c r="G166" s="1" t="str">
        <f t="shared" ca="1" si="4"/>
        <v xml:space="preserve">18 Years </v>
      </c>
      <c r="H166" s="32" t="s">
        <v>1993</v>
      </c>
      <c r="I166" s="32"/>
      <c r="J166" s="32"/>
      <c r="K166" s="32"/>
      <c r="L166" s="35">
        <v>41308</v>
      </c>
      <c r="M166" s="19" t="str">
        <f t="shared" ca="1" si="5"/>
        <v>2 Years, 1 Months, 21 Days</v>
      </c>
      <c r="N166" s="33" t="s">
        <v>169</v>
      </c>
    </row>
    <row r="167" spans="1:14" x14ac:dyDescent="0.2">
      <c r="A167" s="6" t="s">
        <v>526</v>
      </c>
      <c r="B167" s="29" t="s">
        <v>1289</v>
      </c>
      <c r="C167" s="29" t="s">
        <v>89</v>
      </c>
      <c r="D167" s="34" t="s">
        <v>127</v>
      </c>
      <c r="E167" s="29" t="s">
        <v>153</v>
      </c>
      <c r="F167" s="38">
        <v>35065</v>
      </c>
      <c r="G167" s="1" t="str">
        <f t="shared" ca="1" si="4"/>
        <v xml:space="preserve">19 Years </v>
      </c>
      <c r="H167" s="40" t="s">
        <v>1994</v>
      </c>
      <c r="I167" s="40"/>
      <c r="J167" s="40"/>
      <c r="K167" s="40" t="s">
        <v>1995</v>
      </c>
      <c r="L167" s="35">
        <v>41448</v>
      </c>
      <c r="M167" s="19" t="str">
        <f t="shared" ca="1" si="5"/>
        <v>1 Years, 9 Months, 1 Days</v>
      </c>
      <c r="N167" s="33" t="s">
        <v>169</v>
      </c>
    </row>
    <row r="168" spans="1:14" x14ac:dyDescent="0.2">
      <c r="A168" s="6" t="s">
        <v>527</v>
      </c>
      <c r="B168" s="29" t="s">
        <v>1290</v>
      </c>
      <c r="C168" s="29" t="s">
        <v>109</v>
      </c>
      <c r="D168" s="34" t="s">
        <v>109</v>
      </c>
      <c r="E168" s="29" t="s">
        <v>153</v>
      </c>
      <c r="F168" s="35">
        <v>35351</v>
      </c>
      <c r="G168" s="1" t="str">
        <f t="shared" ca="1" si="4"/>
        <v xml:space="preserve">18 Years </v>
      </c>
      <c r="H168" s="32" t="s">
        <v>1996</v>
      </c>
      <c r="I168" s="32"/>
      <c r="J168" s="32"/>
      <c r="K168" s="32"/>
      <c r="L168" s="35">
        <v>41308</v>
      </c>
      <c r="M168" s="19" t="str">
        <f t="shared" ca="1" si="5"/>
        <v>2 Years, 1 Months, 21 Days</v>
      </c>
      <c r="N168" s="33" t="s">
        <v>169</v>
      </c>
    </row>
    <row r="169" spans="1:14" x14ac:dyDescent="0.2">
      <c r="A169" s="6" t="s">
        <v>528</v>
      </c>
      <c r="B169" s="29" t="s">
        <v>1290</v>
      </c>
      <c r="C169" s="29" t="s">
        <v>290</v>
      </c>
      <c r="D169" s="34" t="s">
        <v>109</v>
      </c>
      <c r="E169" s="29" t="s">
        <v>153</v>
      </c>
      <c r="F169" s="35">
        <v>35426</v>
      </c>
      <c r="G169" s="1" t="str">
        <f t="shared" ca="1" si="4"/>
        <v xml:space="preserve">18 Years </v>
      </c>
      <c r="H169" s="37"/>
      <c r="I169" s="32" t="s">
        <v>1997</v>
      </c>
      <c r="J169" s="32"/>
      <c r="K169" s="32"/>
      <c r="L169" s="35">
        <v>41308</v>
      </c>
      <c r="M169" s="19" t="str">
        <f t="shared" ca="1" si="5"/>
        <v>2 Years, 1 Months, 21 Days</v>
      </c>
      <c r="N169" s="33" t="s">
        <v>169</v>
      </c>
    </row>
    <row r="170" spans="1:14" x14ac:dyDescent="0.2">
      <c r="A170" s="6" t="s">
        <v>529</v>
      </c>
      <c r="B170" s="36" t="s">
        <v>1291</v>
      </c>
      <c r="C170" s="36" t="s">
        <v>109</v>
      </c>
      <c r="D170" s="30" t="s">
        <v>1147</v>
      </c>
      <c r="E170" s="3" t="s">
        <v>154</v>
      </c>
      <c r="F170" s="38">
        <v>35693</v>
      </c>
      <c r="G170" s="1" t="str">
        <f t="shared" ca="1" si="4"/>
        <v xml:space="preserve">17 Years </v>
      </c>
      <c r="H170" s="37" t="s">
        <v>1998</v>
      </c>
      <c r="I170" s="37"/>
      <c r="J170" s="37"/>
      <c r="K170" s="37"/>
      <c r="L170" s="31">
        <v>41578</v>
      </c>
      <c r="M170" s="19" t="str">
        <f t="shared" ca="1" si="5"/>
        <v>1 Years, 4 Months, 21 Days</v>
      </c>
      <c r="N170" s="28" t="s">
        <v>2579</v>
      </c>
    </row>
    <row r="171" spans="1:14" x14ac:dyDescent="0.2">
      <c r="A171" s="6" t="s">
        <v>530</v>
      </c>
      <c r="B171" s="24" t="s">
        <v>1292</v>
      </c>
      <c r="C171" s="24" t="s">
        <v>95</v>
      </c>
      <c r="D171" s="25" t="s">
        <v>119</v>
      </c>
      <c r="E171" s="24" t="s">
        <v>154</v>
      </c>
      <c r="F171" s="26">
        <v>34700</v>
      </c>
      <c r="G171" s="1" t="str">
        <f t="shared" ca="1" si="4"/>
        <v xml:space="preserve">20 Years </v>
      </c>
      <c r="H171" s="37"/>
      <c r="I171" s="27"/>
      <c r="J171" s="27"/>
      <c r="K171" s="27" t="s">
        <v>1999</v>
      </c>
      <c r="L171" s="26">
        <v>41189</v>
      </c>
      <c r="M171" s="19" t="str">
        <f t="shared" ca="1" si="5"/>
        <v>2 Years, 5 Months, 17 Days</v>
      </c>
      <c r="N171" s="28" t="s">
        <v>2579</v>
      </c>
    </row>
    <row r="172" spans="1:14" x14ac:dyDescent="0.2">
      <c r="A172" s="6" t="s">
        <v>531</v>
      </c>
      <c r="B172" s="29" t="s">
        <v>1235</v>
      </c>
      <c r="C172" s="29" t="s">
        <v>89</v>
      </c>
      <c r="D172" s="34" t="s">
        <v>109</v>
      </c>
      <c r="E172" s="29" t="s">
        <v>154</v>
      </c>
      <c r="F172" s="35">
        <v>34842</v>
      </c>
      <c r="G172" s="1" t="str">
        <f t="shared" ca="1" si="4"/>
        <v xml:space="preserve">19 Years </v>
      </c>
      <c r="H172" s="32" t="s">
        <v>2000</v>
      </c>
      <c r="I172" s="32"/>
      <c r="J172" s="32"/>
      <c r="K172" s="32"/>
      <c r="L172" s="35">
        <v>41308</v>
      </c>
      <c r="M172" s="19" t="str">
        <f t="shared" ca="1" si="5"/>
        <v>2 Years, 1 Months, 21 Days</v>
      </c>
      <c r="N172" s="33" t="s">
        <v>169</v>
      </c>
    </row>
    <row r="173" spans="1:14" x14ac:dyDescent="0.2">
      <c r="A173" s="6" t="s">
        <v>532</v>
      </c>
      <c r="B173" s="29" t="s">
        <v>1290</v>
      </c>
      <c r="C173" s="29" t="s">
        <v>127</v>
      </c>
      <c r="D173" s="30" t="s">
        <v>1147</v>
      </c>
      <c r="E173" s="29" t="s">
        <v>153</v>
      </c>
      <c r="F173" s="31">
        <v>34580</v>
      </c>
      <c r="G173" s="1" t="str">
        <f t="shared" ca="1" si="4"/>
        <v xml:space="preserve">20 Years </v>
      </c>
      <c r="H173" s="32" t="s">
        <v>2001</v>
      </c>
      <c r="I173" s="32"/>
      <c r="J173" s="32"/>
      <c r="K173" s="32"/>
      <c r="L173" s="31">
        <v>41578</v>
      </c>
      <c r="M173" s="19" t="str">
        <f t="shared" ca="1" si="5"/>
        <v>1 Years, 4 Months, 21 Days</v>
      </c>
      <c r="N173" s="33" t="s">
        <v>350</v>
      </c>
    </row>
    <row r="174" spans="1:14" x14ac:dyDescent="0.2">
      <c r="A174" s="6" t="s">
        <v>533</v>
      </c>
      <c r="B174" s="24" t="s">
        <v>1293</v>
      </c>
      <c r="C174" s="24" t="s">
        <v>1294</v>
      </c>
      <c r="D174" s="25" t="s">
        <v>119</v>
      </c>
      <c r="E174" s="24" t="s">
        <v>154</v>
      </c>
      <c r="F174" s="26">
        <v>35618</v>
      </c>
      <c r="G174" s="1" t="str">
        <f t="shared" ca="1" si="4"/>
        <v xml:space="preserve">17 Years </v>
      </c>
      <c r="H174" s="27" t="s">
        <v>2002</v>
      </c>
      <c r="I174" s="27"/>
      <c r="J174" s="27"/>
      <c r="K174" s="27"/>
      <c r="L174" s="26">
        <v>41189</v>
      </c>
      <c r="M174" s="19" t="str">
        <f t="shared" ca="1" si="5"/>
        <v>2 Years, 5 Months, 17 Days</v>
      </c>
      <c r="N174" s="28" t="s">
        <v>2578</v>
      </c>
    </row>
    <row r="175" spans="1:14" x14ac:dyDescent="0.2">
      <c r="A175" s="6" t="s">
        <v>534</v>
      </c>
      <c r="B175" s="19" t="s">
        <v>1295</v>
      </c>
      <c r="C175" s="19" t="s">
        <v>115</v>
      </c>
      <c r="D175" s="30" t="s">
        <v>1147</v>
      </c>
      <c r="E175" s="3" t="s">
        <v>153</v>
      </c>
      <c r="F175" s="38">
        <v>35796</v>
      </c>
      <c r="G175" s="1" t="str">
        <f t="shared" ca="1" si="4"/>
        <v xml:space="preserve">17 Years </v>
      </c>
      <c r="H175" s="37" t="s">
        <v>2003</v>
      </c>
      <c r="I175" s="37"/>
      <c r="J175" s="37"/>
      <c r="K175" s="37"/>
      <c r="L175" s="31">
        <v>41578</v>
      </c>
      <c r="M175" s="19" t="str">
        <f t="shared" ca="1" si="5"/>
        <v>1 Years, 4 Months, 21 Days</v>
      </c>
      <c r="N175" s="13" t="s">
        <v>2581</v>
      </c>
    </row>
    <row r="176" spans="1:14" x14ac:dyDescent="0.2">
      <c r="A176" s="6" t="s">
        <v>535</v>
      </c>
      <c r="B176" s="24" t="s">
        <v>1296</v>
      </c>
      <c r="C176" s="24" t="s">
        <v>108</v>
      </c>
      <c r="D176" s="25" t="s">
        <v>119</v>
      </c>
      <c r="E176" s="24" t="s">
        <v>154</v>
      </c>
      <c r="F176" s="26">
        <v>35429</v>
      </c>
      <c r="G176" s="1" t="str">
        <f t="shared" ca="1" si="4"/>
        <v xml:space="preserve">18 Years </v>
      </c>
      <c r="H176" s="27" t="s">
        <v>2004</v>
      </c>
      <c r="I176" s="27" t="s">
        <v>2005</v>
      </c>
      <c r="J176" s="27"/>
      <c r="K176" s="27"/>
      <c r="L176" s="26">
        <v>41189</v>
      </c>
      <c r="M176" s="19" t="str">
        <f t="shared" ca="1" si="5"/>
        <v>2 Years, 5 Months, 17 Days</v>
      </c>
      <c r="N176" s="28" t="s">
        <v>169</v>
      </c>
    </row>
    <row r="177" spans="1:14" x14ac:dyDescent="0.2">
      <c r="A177" s="6" t="s">
        <v>536</v>
      </c>
      <c r="B177" s="29" t="s">
        <v>1297</v>
      </c>
      <c r="C177" s="29" t="s">
        <v>265</v>
      </c>
      <c r="D177" s="34" t="s">
        <v>127</v>
      </c>
      <c r="E177" s="29" t="s">
        <v>154</v>
      </c>
      <c r="F177" s="35">
        <v>35373</v>
      </c>
      <c r="G177" s="1" t="str">
        <f t="shared" ca="1" si="4"/>
        <v xml:space="preserve">18 Years </v>
      </c>
      <c r="H177" s="40" t="s">
        <v>2006</v>
      </c>
      <c r="I177" s="40"/>
      <c r="J177" s="40"/>
      <c r="K177" s="40"/>
      <c r="L177" s="35">
        <v>41448</v>
      </c>
      <c r="M177" s="19" t="str">
        <f t="shared" ca="1" si="5"/>
        <v>1 Years, 9 Months, 1 Days</v>
      </c>
      <c r="N177" s="33" t="s">
        <v>169</v>
      </c>
    </row>
    <row r="178" spans="1:14" x14ac:dyDescent="0.2">
      <c r="A178" s="6" t="s">
        <v>537</v>
      </c>
      <c r="B178" s="36" t="s">
        <v>1298</v>
      </c>
      <c r="C178" s="36" t="s">
        <v>89</v>
      </c>
      <c r="D178" s="34" t="s">
        <v>91</v>
      </c>
      <c r="E178" s="3" t="s">
        <v>153</v>
      </c>
      <c r="F178" s="7">
        <v>35626</v>
      </c>
      <c r="G178" s="1" t="str">
        <f t="shared" ca="1" si="4"/>
        <v xml:space="preserve">17 Years </v>
      </c>
      <c r="H178" s="37" t="s">
        <v>2007</v>
      </c>
      <c r="I178" s="37"/>
      <c r="J178" s="37"/>
      <c r="K178" s="37"/>
      <c r="L178" s="7">
        <v>41539</v>
      </c>
      <c r="M178" s="19" t="str">
        <f t="shared" ca="1" si="5"/>
        <v>1 Years, 6 Months, 2 Days</v>
      </c>
      <c r="N178" s="13" t="s">
        <v>169</v>
      </c>
    </row>
    <row r="179" spans="1:14" x14ac:dyDescent="0.2">
      <c r="A179" s="6" t="s">
        <v>538</v>
      </c>
      <c r="B179" s="24" t="s">
        <v>1299</v>
      </c>
      <c r="C179" s="24" t="s">
        <v>1300</v>
      </c>
      <c r="D179" s="25" t="s">
        <v>119</v>
      </c>
      <c r="E179" s="24" t="s">
        <v>153</v>
      </c>
      <c r="F179" s="26">
        <v>35687</v>
      </c>
      <c r="G179" s="1" t="str">
        <f t="shared" ca="1" si="4"/>
        <v xml:space="preserve">17 Years </v>
      </c>
      <c r="H179" s="37"/>
      <c r="I179" s="27"/>
      <c r="J179" s="27" t="s">
        <v>2008</v>
      </c>
      <c r="K179" s="27"/>
      <c r="L179" s="26">
        <v>41189</v>
      </c>
      <c r="M179" s="19" t="str">
        <f t="shared" ca="1" si="5"/>
        <v>2 Years, 5 Months, 17 Days</v>
      </c>
      <c r="N179" s="28" t="s">
        <v>2578</v>
      </c>
    </row>
    <row r="180" spans="1:14" x14ac:dyDescent="0.2">
      <c r="A180" s="6" t="s">
        <v>539</v>
      </c>
      <c r="B180" s="29" t="s">
        <v>1301</v>
      </c>
      <c r="C180" s="29" t="s">
        <v>85</v>
      </c>
      <c r="D180" s="34" t="s">
        <v>127</v>
      </c>
      <c r="E180" s="29" t="s">
        <v>154</v>
      </c>
      <c r="F180" s="35">
        <v>34915</v>
      </c>
      <c r="G180" s="1" t="str">
        <f t="shared" ca="1" si="4"/>
        <v xml:space="preserve">19 Years </v>
      </c>
      <c r="H180" s="40" t="s">
        <v>2009</v>
      </c>
      <c r="I180" s="40"/>
      <c r="J180" s="40"/>
      <c r="K180" s="40"/>
      <c r="L180" s="35">
        <v>41448</v>
      </c>
      <c r="M180" s="19" t="str">
        <f t="shared" ca="1" si="5"/>
        <v>1 Years, 9 Months, 1 Days</v>
      </c>
      <c r="N180" s="33" t="s">
        <v>169</v>
      </c>
    </row>
    <row r="181" spans="1:14" x14ac:dyDescent="0.2">
      <c r="A181" s="6" t="s">
        <v>540</v>
      </c>
      <c r="B181" s="36" t="s">
        <v>1302</v>
      </c>
      <c r="C181" s="36" t="s">
        <v>108</v>
      </c>
      <c r="D181" s="34" t="s">
        <v>91</v>
      </c>
      <c r="E181" s="3" t="s">
        <v>153</v>
      </c>
      <c r="F181" s="7">
        <v>36120</v>
      </c>
      <c r="G181" s="1" t="str">
        <f t="shared" ca="1" si="4"/>
        <v xml:space="preserve">16 Years </v>
      </c>
      <c r="H181" s="37" t="s">
        <v>2010</v>
      </c>
      <c r="I181" s="37"/>
      <c r="J181" s="37"/>
      <c r="K181" s="37"/>
      <c r="L181" s="7">
        <v>41539</v>
      </c>
      <c r="M181" s="19" t="str">
        <f t="shared" ca="1" si="5"/>
        <v>1 Years, 6 Months, 2 Days</v>
      </c>
      <c r="N181" s="13" t="s">
        <v>2578</v>
      </c>
    </row>
    <row r="182" spans="1:14" x14ac:dyDescent="0.2">
      <c r="A182" s="6" t="s">
        <v>541</v>
      </c>
      <c r="B182" s="19" t="s">
        <v>1303</v>
      </c>
      <c r="C182" s="19" t="s">
        <v>95</v>
      </c>
      <c r="D182" s="30" t="s">
        <v>1147</v>
      </c>
      <c r="E182" s="3" t="s">
        <v>153</v>
      </c>
      <c r="F182" s="38">
        <v>36067</v>
      </c>
      <c r="G182" s="1" t="str">
        <f t="shared" ca="1" si="4"/>
        <v xml:space="preserve">16 Years </v>
      </c>
      <c r="H182" s="37" t="s">
        <v>2011</v>
      </c>
      <c r="I182" s="37"/>
      <c r="J182" s="37"/>
      <c r="K182" s="37"/>
      <c r="L182" s="31">
        <v>41578</v>
      </c>
      <c r="M182" s="19" t="str">
        <f t="shared" ca="1" si="5"/>
        <v>1 Years, 4 Months, 21 Days</v>
      </c>
      <c r="N182" s="13" t="s">
        <v>2581</v>
      </c>
    </row>
    <row r="183" spans="1:14" x14ac:dyDescent="0.2">
      <c r="A183" s="6" t="s">
        <v>542</v>
      </c>
      <c r="B183" s="49" t="s">
        <v>1304</v>
      </c>
      <c r="C183" s="49" t="s">
        <v>265</v>
      </c>
      <c r="D183" s="30" t="s">
        <v>1147</v>
      </c>
      <c r="E183" s="13" t="s">
        <v>153</v>
      </c>
      <c r="F183" s="31">
        <v>34739</v>
      </c>
      <c r="G183" s="1" t="str">
        <f t="shared" ca="1" si="4"/>
        <v xml:space="preserve">20 Years </v>
      </c>
      <c r="H183" s="41" t="s">
        <v>2012</v>
      </c>
      <c r="I183" s="41"/>
      <c r="J183" s="41"/>
      <c r="K183" s="41" t="s">
        <v>2013</v>
      </c>
      <c r="L183" s="31">
        <v>41578</v>
      </c>
      <c r="M183" s="19" t="str">
        <f t="shared" ca="1" si="5"/>
        <v>1 Years, 4 Months, 21 Days</v>
      </c>
      <c r="N183" s="13" t="s">
        <v>2580</v>
      </c>
    </row>
    <row r="184" spans="1:14" x14ac:dyDescent="0.2">
      <c r="A184" s="6" t="s">
        <v>543</v>
      </c>
      <c r="B184" s="29" t="s">
        <v>1305</v>
      </c>
      <c r="C184" s="29" t="s">
        <v>87</v>
      </c>
      <c r="D184" s="34" t="s">
        <v>127</v>
      </c>
      <c r="E184" s="29" t="s">
        <v>153</v>
      </c>
      <c r="F184" s="35">
        <v>35235</v>
      </c>
      <c r="G184" s="1" t="str">
        <f t="shared" ca="1" si="4"/>
        <v xml:space="preserve">18 Years </v>
      </c>
      <c r="H184" s="40" t="s">
        <v>2014</v>
      </c>
      <c r="I184" s="40"/>
      <c r="J184" s="40"/>
      <c r="K184" s="40"/>
      <c r="L184" s="35">
        <v>41448</v>
      </c>
      <c r="M184" s="19" t="str">
        <f t="shared" ca="1" si="5"/>
        <v>1 Years, 9 Months, 1 Days</v>
      </c>
      <c r="N184" s="33" t="s">
        <v>169</v>
      </c>
    </row>
    <row r="185" spans="1:14" x14ac:dyDescent="0.2">
      <c r="A185" s="6" t="s">
        <v>544</v>
      </c>
      <c r="B185" s="3" t="s">
        <v>1306</v>
      </c>
      <c r="C185" s="3" t="s">
        <v>1180</v>
      </c>
      <c r="D185" s="30" t="s">
        <v>1147</v>
      </c>
      <c r="E185" s="3" t="s">
        <v>153</v>
      </c>
      <c r="F185" s="7">
        <v>34335</v>
      </c>
      <c r="G185" s="1" t="str">
        <f t="shared" ca="1" si="4"/>
        <v xml:space="preserve">21 Years </v>
      </c>
      <c r="H185" s="37"/>
      <c r="I185" s="37"/>
      <c r="J185" s="37"/>
      <c r="K185" s="37"/>
      <c r="L185" s="7">
        <v>41569</v>
      </c>
      <c r="M185" s="19" t="str">
        <f t="shared" ca="1" si="5"/>
        <v>1 Years, 5 Months, 2 Days</v>
      </c>
      <c r="N185" s="28" t="s">
        <v>2579</v>
      </c>
    </row>
    <row r="186" spans="1:14" x14ac:dyDescent="0.2">
      <c r="A186" s="6" t="s">
        <v>545</v>
      </c>
      <c r="B186" s="24" t="s">
        <v>1307</v>
      </c>
      <c r="C186" s="24" t="s">
        <v>122</v>
      </c>
      <c r="D186" s="25" t="s">
        <v>119</v>
      </c>
      <c r="E186" s="24" t="s">
        <v>154</v>
      </c>
      <c r="F186" s="26">
        <v>35547</v>
      </c>
      <c r="G186" s="1" t="str">
        <f t="shared" ca="1" si="4"/>
        <v xml:space="preserve">17 Years </v>
      </c>
      <c r="H186" s="37"/>
      <c r="I186" s="27" t="s">
        <v>2015</v>
      </c>
      <c r="J186" s="27"/>
      <c r="K186" s="27" t="s">
        <v>2016</v>
      </c>
      <c r="L186" s="26">
        <v>41189</v>
      </c>
      <c r="M186" s="19" t="str">
        <f t="shared" ca="1" si="5"/>
        <v>2 Years, 5 Months, 17 Days</v>
      </c>
      <c r="N186" s="28" t="s">
        <v>169</v>
      </c>
    </row>
    <row r="187" spans="1:14" x14ac:dyDescent="0.2">
      <c r="A187" s="6" t="s">
        <v>546</v>
      </c>
      <c r="B187" s="24" t="s">
        <v>1308</v>
      </c>
      <c r="C187" s="24" t="s">
        <v>109</v>
      </c>
      <c r="D187" s="25" t="s">
        <v>119</v>
      </c>
      <c r="E187" s="24" t="s">
        <v>153</v>
      </c>
      <c r="F187" s="26">
        <v>36131</v>
      </c>
      <c r="G187" s="1" t="str">
        <f t="shared" ca="1" si="4"/>
        <v xml:space="preserve">16 Years </v>
      </c>
      <c r="H187" s="27" t="s">
        <v>2017</v>
      </c>
      <c r="I187" s="27"/>
      <c r="J187" s="27"/>
      <c r="K187" s="27"/>
      <c r="L187" s="26">
        <v>41189</v>
      </c>
      <c r="M187" s="19" t="str">
        <f t="shared" ca="1" si="5"/>
        <v>2 Years, 5 Months, 17 Days</v>
      </c>
      <c r="N187" s="28" t="s">
        <v>2578</v>
      </c>
    </row>
    <row r="188" spans="1:14" x14ac:dyDescent="0.2">
      <c r="A188" s="6" t="s">
        <v>547</v>
      </c>
      <c r="B188" s="19" t="s">
        <v>1309</v>
      </c>
      <c r="C188" s="19" t="s">
        <v>95</v>
      </c>
      <c r="D188" s="30" t="s">
        <v>1147</v>
      </c>
      <c r="E188" s="3" t="s">
        <v>153</v>
      </c>
      <c r="F188" s="38">
        <v>35065</v>
      </c>
      <c r="G188" s="1" t="str">
        <f t="shared" ca="1" si="4"/>
        <v xml:space="preserve">19 Years </v>
      </c>
      <c r="H188" s="37"/>
      <c r="I188" s="37"/>
      <c r="J188" s="37" t="s">
        <v>2018</v>
      </c>
      <c r="K188" s="37"/>
      <c r="L188" s="31">
        <v>41578</v>
      </c>
      <c r="M188" s="19" t="str">
        <f t="shared" ca="1" si="5"/>
        <v>1 Years, 4 Months, 21 Days</v>
      </c>
      <c r="N188" s="13" t="s">
        <v>2581</v>
      </c>
    </row>
    <row r="189" spans="1:14" x14ac:dyDescent="0.2">
      <c r="A189" s="6" t="s">
        <v>548</v>
      </c>
      <c r="B189" s="29" t="s">
        <v>97</v>
      </c>
      <c r="C189" s="29" t="s">
        <v>85</v>
      </c>
      <c r="D189" s="34" t="s">
        <v>127</v>
      </c>
      <c r="E189" s="29" t="s">
        <v>154</v>
      </c>
      <c r="F189" s="35">
        <v>34975</v>
      </c>
      <c r="G189" s="1" t="str">
        <f t="shared" ca="1" si="4"/>
        <v xml:space="preserve">19 Years </v>
      </c>
      <c r="H189" s="40" t="s">
        <v>2019</v>
      </c>
      <c r="I189" s="40"/>
      <c r="J189" s="40"/>
      <c r="K189" s="40"/>
      <c r="L189" s="35">
        <v>41448</v>
      </c>
      <c r="M189" s="19" t="str">
        <f t="shared" ca="1" si="5"/>
        <v>1 Years, 9 Months, 1 Days</v>
      </c>
      <c r="N189" s="33" t="s">
        <v>169</v>
      </c>
    </row>
    <row r="190" spans="1:14" x14ac:dyDescent="0.2">
      <c r="A190" s="6" t="s">
        <v>549</v>
      </c>
      <c r="B190" s="29" t="s">
        <v>1310</v>
      </c>
      <c r="C190" s="29" t="s">
        <v>95</v>
      </c>
      <c r="D190" s="34" t="s">
        <v>127</v>
      </c>
      <c r="E190" s="29" t="s">
        <v>154</v>
      </c>
      <c r="F190" s="35">
        <v>35749</v>
      </c>
      <c r="G190" s="1" t="str">
        <f t="shared" ca="1" si="4"/>
        <v xml:space="preserve">17 Years </v>
      </c>
      <c r="H190" s="40" t="s">
        <v>2020</v>
      </c>
      <c r="I190" s="40"/>
      <c r="J190" s="40"/>
      <c r="K190" s="40"/>
      <c r="L190" s="35">
        <v>41448</v>
      </c>
      <c r="M190" s="19" t="str">
        <f t="shared" ca="1" si="5"/>
        <v>1 Years, 9 Months, 1 Days</v>
      </c>
      <c r="N190" s="33" t="s">
        <v>2578</v>
      </c>
    </row>
    <row r="191" spans="1:14" x14ac:dyDescent="0.2">
      <c r="A191" s="6" t="s">
        <v>550</v>
      </c>
      <c r="B191" s="3" t="s">
        <v>1311</v>
      </c>
      <c r="C191" s="3" t="s">
        <v>1180</v>
      </c>
      <c r="D191" s="30" t="s">
        <v>127</v>
      </c>
      <c r="E191" s="3" t="s">
        <v>153</v>
      </c>
      <c r="F191" s="7">
        <v>34335</v>
      </c>
      <c r="G191" s="1" t="str">
        <f t="shared" ca="1" si="4"/>
        <v xml:space="preserve">21 Years </v>
      </c>
      <c r="H191" s="37"/>
      <c r="I191" s="37"/>
      <c r="J191" s="37"/>
      <c r="K191" s="37"/>
      <c r="L191" s="35">
        <v>41448</v>
      </c>
      <c r="M191" s="19" t="str">
        <f t="shared" ca="1" si="5"/>
        <v>1 Years, 9 Months, 1 Days</v>
      </c>
      <c r="N191" s="28" t="s">
        <v>2579</v>
      </c>
    </row>
    <row r="192" spans="1:14" x14ac:dyDescent="0.2">
      <c r="A192" s="6" t="s">
        <v>551</v>
      </c>
      <c r="B192" s="29" t="s">
        <v>1312</v>
      </c>
      <c r="C192" s="29" t="s">
        <v>119</v>
      </c>
      <c r="D192" s="34" t="s">
        <v>109</v>
      </c>
      <c r="E192" s="29" t="s">
        <v>153</v>
      </c>
      <c r="F192" s="35">
        <v>34903</v>
      </c>
      <c r="G192" s="1" t="str">
        <f t="shared" ca="1" si="4"/>
        <v xml:space="preserve">19 Years </v>
      </c>
      <c r="H192" s="32" t="s">
        <v>2021</v>
      </c>
      <c r="I192" s="32"/>
      <c r="J192" s="32" t="s">
        <v>2022</v>
      </c>
      <c r="K192" s="32"/>
      <c r="L192" s="35">
        <v>41308</v>
      </c>
      <c r="M192" s="19" t="str">
        <f t="shared" ca="1" si="5"/>
        <v>2 Years, 1 Months, 21 Days</v>
      </c>
      <c r="N192" s="33" t="s">
        <v>169</v>
      </c>
    </row>
    <row r="193" spans="1:14" x14ac:dyDescent="0.2">
      <c r="A193" s="6" t="s">
        <v>552</v>
      </c>
      <c r="B193" s="29" t="s">
        <v>1313</v>
      </c>
      <c r="C193" s="29" t="s">
        <v>85</v>
      </c>
      <c r="D193" s="34" t="s">
        <v>109</v>
      </c>
      <c r="E193" s="29" t="s">
        <v>154</v>
      </c>
      <c r="F193" s="35">
        <v>34924</v>
      </c>
      <c r="G193" s="1" t="str">
        <f t="shared" ca="1" si="4"/>
        <v xml:space="preserve">19 Years </v>
      </c>
      <c r="H193" s="37"/>
      <c r="I193" s="32" t="s">
        <v>2023</v>
      </c>
      <c r="J193" s="37"/>
      <c r="K193" s="32" t="s">
        <v>2024</v>
      </c>
      <c r="L193" s="35">
        <v>41308</v>
      </c>
      <c r="M193" s="19" t="str">
        <f t="shared" ca="1" si="5"/>
        <v>2 Years, 1 Months, 21 Days</v>
      </c>
      <c r="N193" s="10" t="s">
        <v>2584</v>
      </c>
    </row>
    <row r="194" spans="1:14" x14ac:dyDescent="0.2">
      <c r="A194" s="6" t="s">
        <v>553</v>
      </c>
      <c r="B194" s="13" t="s">
        <v>1314</v>
      </c>
      <c r="C194" s="13" t="s">
        <v>108</v>
      </c>
      <c r="D194" s="30" t="s">
        <v>1147</v>
      </c>
      <c r="E194" s="13" t="s">
        <v>154</v>
      </c>
      <c r="F194" s="31">
        <v>34700</v>
      </c>
      <c r="G194" s="1" t="str">
        <f t="shared" ref="G194:G257" ca="1" si="6">DATEDIF(F194,TODAY(),"Y")&amp;" Years "</f>
        <v xml:space="preserve">20 Years </v>
      </c>
      <c r="H194" s="41" t="s">
        <v>2025</v>
      </c>
      <c r="I194" s="41"/>
      <c r="J194" s="41"/>
      <c r="K194" s="41" t="s">
        <v>2026</v>
      </c>
      <c r="L194" s="31">
        <v>41578</v>
      </c>
      <c r="M194" s="19" t="str">
        <f t="shared" ref="M194:M257" ca="1" si="7">DATEDIF(L194,TODAY(),"Y") &amp; " Years, " &amp; DATEDIF(L194,TODAY(),"YM") &amp; " Months, " &amp; DATEDIF(L194,TODAY(),"MD") &amp; " Days"</f>
        <v>1 Years, 4 Months, 21 Days</v>
      </c>
      <c r="N194" s="13" t="s">
        <v>2580</v>
      </c>
    </row>
    <row r="195" spans="1:14" x14ac:dyDescent="0.2">
      <c r="A195" s="6" t="s">
        <v>554</v>
      </c>
      <c r="B195" s="24" t="s">
        <v>1313</v>
      </c>
      <c r="C195" s="24" t="s">
        <v>89</v>
      </c>
      <c r="D195" s="25" t="s">
        <v>119</v>
      </c>
      <c r="E195" s="24" t="s">
        <v>154</v>
      </c>
      <c r="F195" s="26">
        <v>35811</v>
      </c>
      <c r="G195" s="1" t="str">
        <f t="shared" ca="1" si="6"/>
        <v xml:space="preserve">17 Years </v>
      </c>
      <c r="H195" s="27" t="s">
        <v>2027</v>
      </c>
      <c r="I195" s="27" t="s">
        <v>2028</v>
      </c>
      <c r="J195" s="27"/>
      <c r="K195" s="27"/>
      <c r="L195" s="26">
        <v>41189</v>
      </c>
      <c r="M195" s="19" t="str">
        <f t="shared" ca="1" si="7"/>
        <v>2 Years, 5 Months, 17 Days</v>
      </c>
      <c r="N195" s="28" t="s">
        <v>2578</v>
      </c>
    </row>
    <row r="196" spans="1:14" x14ac:dyDescent="0.2">
      <c r="A196" s="6" t="s">
        <v>555</v>
      </c>
      <c r="B196" s="13" t="s">
        <v>1313</v>
      </c>
      <c r="C196" s="13" t="s">
        <v>89</v>
      </c>
      <c r="D196" s="30" t="s">
        <v>1147</v>
      </c>
      <c r="E196" s="13" t="s">
        <v>154</v>
      </c>
      <c r="F196" s="31">
        <v>35796</v>
      </c>
      <c r="G196" s="1" t="str">
        <f t="shared" ca="1" si="6"/>
        <v xml:space="preserve">17 Years </v>
      </c>
      <c r="H196" s="41" t="s">
        <v>2029</v>
      </c>
      <c r="I196" s="41"/>
      <c r="J196" s="41"/>
      <c r="K196" s="41"/>
      <c r="L196" s="31">
        <v>41578</v>
      </c>
      <c r="M196" s="19" t="str">
        <f t="shared" ca="1" si="7"/>
        <v>1 Years, 4 Months, 21 Days</v>
      </c>
      <c r="N196" s="13" t="s">
        <v>2581</v>
      </c>
    </row>
    <row r="197" spans="1:14" x14ac:dyDescent="0.2">
      <c r="A197" s="6" t="s">
        <v>556</v>
      </c>
      <c r="B197" s="29" t="s">
        <v>1315</v>
      </c>
      <c r="C197" s="29" t="s">
        <v>1316</v>
      </c>
      <c r="D197" s="34" t="s">
        <v>127</v>
      </c>
      <c r="E197" s="29" t="s">
        <v>154</v>
      </c>
      <c r="F197" s="35">
        <v>35450</v>
      </c>
      <c r="G197" s="1" t="str">
        <f t="shared" ca="1" si="6"/>
        <v xml:space="preserve">18 Years </v>
      </c>
      <c r="H197" s="40" t="s">
        <v>2030</v>
      </c>
      <c r="I197" s="40"/>
      <c r="J197" s="40"/>
      <c r="K197" s="40"/>
      <c r="L197" s="35">
        <v>41448</v>
      </c>
      <c r="M197" s="19" t="str">
        <f t="shared" ca="1" si="7"/>
        <v>1 Years, 9 Months, 1 Days</v>
      </c>
      <c r="N197" s="33" t="s">
        <v>169</v>
      </c>
    </row>
    <row r="198" spans="1:14" x14ac:dyDescent="0.2">
      <c r="A198" s="6" t="s">
        <v>557</v>
      </c>
      <c r="B198" s="3" t="s">
        <v>1317</v>
      </c>
      <c r="C198" s="3" t="s">
        <v>119</v>
      </c>
      <c r="D198" s="30" t="s">
        <v>119</v>
      </c>
      <c r="E198" s="24" t="s">
        <v>154</v>
      </c>
      <c r="F198" s="7">
        <v>34763</v>
      </c>
      <c r="G198" s="1" t="str">
        <f t="shared" ca="1" si="6"/>
        <v xml:space="preserve">20 Years </v>
      </c>
      <c r="H198" s="37" t="s">
        <v>2031</v>
      </c>
      <c r="I198" s="37"/>
      <c r="J198" s="37"/>
      <c r="K198" s="37"/>
      <c r="L198" s="7">
        <v>41189</v>
      </c>
      <c r="M198" s="19" t="str">
        <f t="shared" ca="1" si="7"/>
        <v>2 Years, 5 Months, 17 Days</v>
      </c>
      <c r="N198" s="13" t="s">
        <v>2584</v>
      </c>
    </row>
    <row r="199" spans="1:14" x14ac:dyDescent="0.2">
      <c r="A199" s="6" t="s">
        <v>558</v>
      </c>
      <c r="B199" s="24" t="s">
        <v>1318</v>
      </c>
      <c r="C199" s="24" t="s">
        <v>1319</v>
      </c>
      <c r="D199" s="25" t="s">
        <v>119</v>
      </c>
      <c r="E199" s="24" t="s">
        <v>154</v>
      </c>
      <c r="F199" s="26">
        <v>33784</v>
      </c>
      <c r="G199" s="1" t="str">
        <f t="shared" ca="1" si="6"/>
        <v xml:space="preserve">22 Years </v>
      </c>
      <c r="H199" s="27" t="s">
        <v>2032</v>
      </c>
      <c r="I199" s="27"/>
      <c r="J199" s="27"/>
      <c r="K199" s="27"/>
      <c r="L199" s="26">
        <v>41189</v>
      </c>
      <c r="M199" s="19" t="str">
        <f t="shared" ca="1" si="7"/>
        <v>2 Years, 5 Months, 17 Days</v>
      </c>
      <c r="N199" s="28" t="s">
        <v>350</v>
      </c>
    </row>
    <row r="200" spans="1:14" x14ac:dyDescent="0.2">
      <c r="A200" s="6" t="s">
        <v>559</v>
      </c>
      <c r="B200" s="24" t="s">
        <v>1320</v>
      </c>
      <c r="C200" s="24" t="s">
        <v>1321</v>
      </c>
      <c r="D200" s="25" t="s">
        <v>119</v>
      </c>
      <c r="E200" s="24" t="s">
        <v>154</v>
      </c>
      <c r="F200" s="26">
        <v>35328</v>
      </c>
      <c r="G200" s="1" t="str">
        <f t="shared" ca="1" si="6"/>
        <v xml:space="preserve">18 Years </v>
      </c>
      <c r="H200" s="41"/>
      <c r="I200" s="27" t="s">
        <v>2033</v>
      </c>
      <c r="J200" s="27" t="s">
        <v>2034</v>
      </c>
      <c r="K200" s="46" t="s">
        <v>2035</v>
      </c>
      <c r="L200" s="26">
        <v>41189</v>
      </c>
      <c r="M200" s="19" t="str">
        <f t="shared" ca="1" si="7"/>
        <v>2 Years, 5 Months, 17 Days</v>
      </c>
      <c r="N200" s="28" t="s">
        <v>169</v>
      </c>
    </row>
    <row r="201" spans="1:14" x14ac:dyDescent="0.2">
      <c r="A201" s="6" t="s">
        <v>560</v>
      </c>
      <c r="B201" s="24" t="s">
        <v>1322</v>
      </c>
      <c r="C201" s="24" t="s">
        <v>1323</v>
      </c>
      <c r="D201" s="25" t="s">
        <v>119</v>
      </c>
      <c r="E201" s="24" t="s">
        <v>154</v>
      </c>
      <c r="F201" s="26">
        <v>35104</v>
      </c>
      <c r="G201" s="1" t="str">
        <f t="shared" ca="1" si="6"/>
        <v xml:space="preserve">19 Years </v>
      </c>
      <c r="H201" s="41"/>
      <c r="I201" s="27"/>
      <c r="J201" s="27"/>
      <c r="K201" s="27" t="s">
        <v>2036</v>
      </c>
      <c r="L201" s="26">
        <v>41189</v>
      </c>
      <c r="M201" s="19" t="str">
        <f t="shared" ca="1" si="7"/>
        <v>2 Years, 5 Months, 17 Days</v>
      </c>
      <c r="N201" s="28" t="s">
        <v>169</v>
      </c>
    </row>
    <row r="202" spans="1:14" x14ac:dyDescent="0.2">
      <c r="A202" s="6" t="s">
        <v>561</v>
      </c>
      <c r="B202" s="29" t="s">
        <v>1324</v>
      </c>
      <c r="C202" s="29" t="s">
        <v>119</v>
      </c>
      <c r="D202" s="34" t="s">
        <v>109</v>
      </c>
      <c r="E202" s="29" t="s">
        <v>154</v>
      </c>
      <c r="F202" s="26">
        <v>35080</v>
      </c>
      <c r="G202" s="1" t="str">
        <f t="shared" ca="1" si="6"/>
        <v xml:space="preserve">19 Years </v>
      </c>
      <c r="H202" s="32" t="s">
        <v>2037</v>
      </c>
      <c r="I202" s="32"/>
      <c r="J202" s="32"/>
      <c r="K202" s="32"/>
      <c r="L202" s="35">
        <v>41308</v>
      </c>
      <c r="M202" s="19" t="str">
        <f t="shared" ca="1" si="7"/>
        <v>2 Years, 1 Months, 21 Days</v>
      </c>
      <c r="N202" s="28" t="s">
        <v>2579</v>
      </c>
    </row>
    <row r="203" spans="1:14" x14ac:dyDescent="0.2">
      <c r="A203" s="6" t="s">
        <v>562</v>
      </c>
      <c r="B203" s="29" t="s">
        <v>1325</v>
      </c>
      <c r="C203" s="29" t="s">
        <v>115</v>
      </c>
      <c r="D203" s="30" t="s">
        <v>1147</v>
      </c>
      <c r="E203" s="29" t="s">
        <v>154</v>
      </c>
      <c r="F203" s="38">
        <v>33743</v>
      </c>
      <c r="G203" s="1" t="str">
        <f t="shared" ca="1" si="6"/>
        <v xml:space="preserve">22 Years </v>
      </c>
      <c r="H203" s="32" t="s">
        <v>2038</v>
      </c>
      <c r="I203" s="32"/>
      <c r="J203" s="32"/>
      <c r="K203" s="32"/>
      <c r="L203" s="31">
        <v>41578</v>
      </c>
      <c r="M203" s="19" t="str">
        <f t="shared" ca="1" si="7"/>
        <v>1 Years, 4 Months, 21 Days</v>
      </c>
      <c r="N203" s="13" t="s">
        <v>2583</v>
      </c>
    </row>
    <row r="204" spans="1:14" x14ac:dyDescent="0.2">
      <c r="A204" s="6" t="s">
        <v>563</v>
      </c>
      <c r="B204" s="12" t="s">
        <v>267</v>
      </c>
      <c r="C204" s="12" t="s">
        <v>119</v>
      </c>
      <c r="D204" s="30" t="s">
        <v>1712</v>
      </c>
      <c r="E204" s="12" t="s">
        <v>154</v>
      </c>
      <c r="F204" s="31">
        <v>33925</v>
      </c>
      <c r="G204" s="1" t="str">
        <f t="shared" ca="1" si="6"/>
        <v xml:space="preserve">22 Years </v>
      </c>
      <c r="H204" s="12" t="s">
        <v>2039</v>
      </c>
      <c r="I204" s="37"/>
      <c r="J204" s="37"/>
      <c r="K204" s="12"/>
      <c r="L204" s="50">
        <v>41608</v>
      </c>
      <c r="M204" s="19" t="str">
        <f t="shared" ca="1" si="7"/>
        <v>1 Years, 3 Months, 22 Days</v>
      </c>
      <c r="N204" s="12" t="s">
        <v>350</v>
      </c>
    </row>
    <row r="205" spans="1:14" x14ac:dyDescent="0.2">
      <c r="A205" s="6" t="s">
        <v>564</v>
      </c>
      <c r="B205" s="12" t="s">
        <v>1326</v>
      </c>
      <c r="C205" s="12" t="s">
        <v>119</v>
      </c>
      <c r="D205" s="30" t="s">
        <v>1712</v>
      </c>
      <c r="E205" s="12" t="s">
        <v>153</v>
      </c>
      <c r="F205" s="31">
        <v>35227</v>
      </c>
      <c r="G205" s="1" t="str">
        <f t="shared" ca="1" si="6"/>
        <v xml:space="preserve">18 Years </v>
      </c>
      <c r="H205" s="12"/>
      <c r="I205" s="37"/>
      <c r="J205" s="37"/>
      <c r="K205" s="12" t="s">
        <v>2040</v>
      </c>
      <c r="L205" s="50">
        <v>41608</v>
      </c>
      <c r="M205" s="19" t="str">
        <f t="shared" ca="1" si="7"/>
        <v>1 Years, 3 Months, 22 Days</v>
      </c>
      <c r="N205" s="12" t="s">
        <v>169</v>
      </c>
    </row>
    <row r="206" spans="1:14" x14ac:dyDescent="0.2">
      <c r="A206" s="6" t="s">
        <v>565</v>
      </c>
      <c r="B206" s="12" t="s">
        <v>1327</v>
      </c>
      <c r="C206" s="12" t="s">
        <v>87</v>
      </c>
      <c r="D206" s="30" t="s">
        <v>1712</v>
      </c>
      <c r="E206" s="12" t="s">
        <v>153</v>
      </c>
      <c r="F206" s="31">
        <v>35188</v>
      </c>
      <c r="G206" s="1" t="str">
        <f t="shared" ca="1" si="6"/>
        <v xml:space="preserve">18 Years </v>
      </c>
      <c r="H206" s="12"/>
      <c r="I206" s="37"/>
      <c r="J206" s="37"/>
      <c r="K206" s="12" t="s">
        <v>2040</v>
      </c>
      <c r="L206" s="50">
        <v>41608</v>
      </c>
      <c r="M206" s="19" t="str">
        <f t="shared" ca="1" si="7"/>
        <v>1 Years, 3 Months, 22 Days</v>
      </c>
      <c r="N206" s="12" t="s">
        <v>350</v>
      </c>
    </row>
    <row r="207" spans="1:14" x14ac:dyDescent="0.2">
      <c r="A207" s="6" t="s">
        <v>566</v>
      </c>
      <c r="B207" s="12" t="s">
        <v>1328</v>
      </c>
      <c r="C207" s="12" t="s">
        <v>108</v>
      </c>
      <c r="D207" s="30" t="s">
        <v>1712</v>
      </c>
      <c r="E207" s="12" t="s">
        <v>153</v>
      </c>
      <c r="F207" s="31">
        <v>35318</v>
      </c>
      <c r="G207" s="1" t="str">
        <f t="shared" ca="1" si="6"/>
        <v xml:space="preserve">18 Years </v>
      </c>
      <c r="H207" s="12"/>
      <c r="I207" s="37"/>
      <c r="J207" s="37"/>
      <c r="K207" s="12" t="s">
        <v>2040</v>
      </c>
      <c r="L207" s="50">
        <v>41608</v>
      </c>
      <c r="M207" s="19" t="str">
        <f t="shared" ca="1" si="7"/>
        <v>1 Years, 3 Months, 22 Days</v>
      </c>
      <c r="N207" s="12" t="s">
        <v>169</v>
      </c>
    </row>
    <row r="208" spans="1:14" x14ac:dyDescent="0.2">
      <c r="A208" s="6" t="s">
        <v>567</v>
      </c>
      <c r="B208" s="12" t="s">
        <v>267</v>
      </c>
      <c r="C208" s="12" t="s">
        <v>87</v>
      </c>
      <c r="D208" s="30" t="s">
        <v>1712</v>
      </c>
      <c r="E208" s="12" t="s">
        <v>154</v>
      </c>
      <c r="F208" s="31">
        <v>34861</v>
      </c>
      <c r="G208" s="1" t="str">
        <f t="shared" ca="1" si="6"/>
        <v xml:space="preserve">19 Years </v>
      </c>
      <c r="H208" s="12" t="s">
        <v>2041</v>
      </c>
      <c r="I208" s="37"/>
      <c r="J208" s="37"/>
      <c r="K208" s="12"/>
      <c r="L208" s="50">
        <v>41608</v>
      </c>
      <c r="M208" s="19" t="str">
        <f t="shared" ca="1" si="7"/>
        <v>1 Years, 3 Months, 22 Days</v>
      </c>
      <c r="N208" s="12" t="s">
        <v>169</v>
      </c>
    </row>
    <row r="209" spans="1:14" x14ac:dyDescent="0.2">
      <c r="A209" s="6" t="s">
        <v>568</v>
      </c>
      <c r="B209" s="12" t="s">
        <v>1329</v>
      </c>
      <c r="C209" s="12" t="s">
        <v>122</v>
      </c>
      <c r="D209" s="30" t="s">
        <v>1712</v>
      </c>
      <c r="E209" s="12" t="s">
        <v>154</v>
      </c>
      <c r="F209" s="31">
        <v>35103</v>
      </c>
      <c r="G209" s="1" t="str">
        <f t="shared" ca="1" si="6"/>
        <v xml:space="preserve">19 Years </v>
      </c>
      <c r="H209" s="12" t="s">
        <v>2042</v>
      </c>
      <c r="I209" s="37"/>
      <c r="J209" s="37"/>
      <c r="K209" s="12"/>
      <c r="L209" s="50">
        <v>41608</v>
      </c>
      <c r="M209" s="19" t="str">
        <f t="shared" ca="1" si="7"/>
        <v>1 Years, 3 Months, 22 Days</v>
      </c>
      <c r="N209" s="12" t="s">
        <v>169</v>
      </c>
    </row>
    <row r="210" spans="1:14" x14ac:dyDescent="0.2">
      <c r="A210" s="6" t="s">
        <v>569</v>
      </c>
      <c r="B210" s="12" t="s">
        <v>123</v>
      </c>
      <c r="C210" s="12" t="s">
        <v>1330</v>
      </c>
      <c r="D210" s="30" t="s">
        <v>1712</v>
      </c>
      <c r="E210" s="12" t="s">
        <v>153</v>
      </c>
      <c r="F210" s="31">
        <v>34486</v>
      </c>
      <c r="G210" s="1" t="str">
        <f t="shared" ca="1" si="6"/>
        <v xml:space="preserve">20 Years </v>
      </c>
      <c r="H210" s="12"/>
      <c r="I210" s="37"/>
      <c r="J210" s="37"/>
      <c r="K210" s="12" t="s">
        <v>2040</v>
      </c>
      <c r="L210" s="50">
        <v>41608</v>
      </c>
      <c r="M210" s="19" t="str">
        <f t="shared" ca="1" si="7"/>
        <v>1 Years, 3 Months, 22 Days</v>
      </c>
      <c r="N210" s="12" t="s">
        <v>169</v>
      </c>
    </row>
    <row r="211" spans="1:14" x14ac:dyDescent="0.2">
      <c r="A211" s="6" t="s">
        <v>570</v>
      </c>
      <c r="B211" s="12" t="s">
        <v>1331</v>
      </c>
      <c r="C211" s="12" t="s">
        <v>1332</v>
      </c>
      <c r="D211" s="30" t="s">
        <v>1712</v>
      </c>
      <c r="E211" s="12" t="s">
        <v>153</v>
      </c>
      <c r="F211" s="31">
        <v>34511</v>
      </c>
      <c r="G211" s="1" t="str">
        <f t="shared" ca="1" si="6"/>
        <v xml:space="preserve">20 Years </v>
      </c>
      <c r="H211" s="12"/>
      <c r="I211" s="37"/>
      <c r="J211" s="37"/>
      <c r="K211" s="12" t="s">
        <v>2040</v>
      </c>
      <c r="L211" s="50">
        <v>41608</v>
      </c>
      <c r="M211" s="19" t="str">
        <f t="shared" ca="1" si="7"/>
        <v>1 Years, 3 Months, 22 Days</v>
      </c>
      <c r="N211" s="12" t="s">
        <v>19</v>
      </c>
    </row>
    <row r="212" spans="1:14" x14ac:dyDescent="0.2">
      <c r="A212" s="6" t="s">
        <v>571</v>
      </c>
      <c r="B212" s="12" t="s">
        <v>260</v>
      </c>
      <c r="C212" s="12" t="s">
        <v>1333</v>
      </c>
      <c r="D212" s="30" t="s">
        <v>1712</v>
      </c>
      <c r="E212" s="12" t="s">
        <v>154</v>
      </c>
      <c r="F212" s="31">
        <v>34779</v>
      </c>
      <c r="G212" s="1" t="str">
        <f t="shared" ca="1" si="6"/>
        <v xml:space="preserve">20 Years </v>
      </c>
      <c r="H212" s="12" t="s">
        <v>2043</v>
      </c>
      <c r="I212" s="37"/>
      <c r="J212" s="37"/>
      <c r="K212" s="12"/>
      <c r="L212" s="50">
        <v>41608</v>
      </c>
      <c r="M212" s="19" t="str">
        <f t="shared" ca="1" si="7"/>
        <v>1 Years, 3 Months, 22 Days</v>
      </c>
      <c r="N212" s="12" t="s">
        <v>169</v>
      </c>
    </row>
    <row r="213" spans="1:14" x14ac:dyDescent="0.2">
      <c r="A213" s="6" t="s">
        <v>572</v>
      </c>
      <c r="B213" s="12" t="s">
        <v>1226</v>
      </c>
      <c r="C213" s="12" t="s">
        <v>89</v>
      </c>
      <c r="D213" s="30" t="s">
        <v>1712</v>
      </c>
      <c r="E213" s="12" t="s">
        <v>154</v>
      </c>
      <c r="F213" s="31">
        <v>34882</v>
      </c>
      <c r="G213" s="1" t="str">
        <f t="shared" ca="1" si="6"/>
        <v xml:space="preserve">19 Years </v>
      </c>
      <c r="H213" s="12" t="s">
        <v>2044</v>
      </c>
      <c r="I213" s="37"/>
      <c r="J213" s="37"/>
      <c r="K213" s="12"/>
      <c r="L213" s="50">
        <v>41608</v>
      </c>
      <c r="M213" s="19" t="str">
        <f t="shared" ca="1" si="7"/>
        <v>1 Years, 3 Months, 22 Days</v>
      </c>
      <c r="N213" s="12" t="s">
        <v>2579</v>
      </c>
    </row>
    <row r="214" spans="1:14" x14ac:dyDescent="0.2">
      <c r="A214" s="6" t="s">
        <v>573</v>
      </c>
      <c r="B214" s="12" t="s">
        <v>1334</v>
      </c>
      <c r="C214" s="12" t="s">
        <v>119</v>
      </c>
      <c r="D214" s="30" t="s">
        <v>1712</v>
      </c>
      <c r="E214" s="12" t="s">
        <v>154</v>
      </c>
      <c r="F214" s="31">
        <v>34500</v>
      </c>
      <c r="G214" s="1" t="str">
        <f t="shared" ca="1" si="6"/>
        <v xml:space="preserve">20 Years </v>
      </c>
      <c r="H214" s="12" t="s">
        <v>2045</v>
      </c>
      <c r="I214" s="37"/>
      <c r="J214" s="37"/>
      <c r="K214" s="12"/>
      <c r="L214" s="50">
        <v>41608</v>
      </c>
      <c r="M214" s="19" t="str">
        <f t="shared" ca="1" si="7"/>
        <v>1 Years, 3 Months, 22 Days</v>
      </c>
      <c r="N214" s="12" t="s">
        <v>350</v>
      </c>
    </row>
    <row r="215" spans="1:14" x14ac:dyDescent="0.2">
      <c r="A215" s="6" t="s">
        <v>574</v>
      </c>
      <c r="B215" s="12" t="s">
        <v>1335</v>
      </c>
      <c r="C215" s="12" t="s">
        <v>87</v>
      </c>
      <c r="D215" s="30" t="s">
        <v>1712</v>
      </c>
      <c r="E215" s="12" t="s">
        <v>153</v>
      </c>
      <c r="F215" s="31">
        <v>35217</v>
      </c>
      <c r="G215" s="1" t="str">
        <f t="shared" ca="1" si="6"/>
        <v xml:space="preserve">18 Years </v>
      </c>
      <c r="H215" s="12"/>
      <c r="I215" s="37"/>
      <c r="J215" s="37"/>
      <c r="K215" s="12" t="s">
        <v>2040</v>
      </c>
      <c r="L215" s="50">
        <v>41608</v>
      </c>
      <c r="M215" s="19" t="str">
        <f t="shared" ca="1" si="7"/>
        <v>1 Years, 3 Months, 22 Days</v>
      </c>
      <c r="N215" s="12" t="s">
        <v>169</v>
      </c>
    </row>
    <row r="216" spans="1:14" x14ac:dyDescent="0.2">
      <c r="A216" s="6" t="s">
        <v>575</v>
      </c>
      <c r="B216" s="12" t="s">
        <v>1336</v>
      </c>
      <c r="C216" s="12" t="s">
        <v>108</v>
      </c>
      <c r="D216" s="30" t="s">
        <v>1712</v>
      </c>
      <c r="E216" s="12" t="s">
        <v>154</v>
      </c>
      <c r="F216" s="31">
        <v>35652</v>
      </c>
      <c r="G216" s="1" t="str">
        <f t="shared" ca="1" si="6"/>
        <v xml:space="preserve">17 Years </v>
      </c>
      <c r="H216" s="12" t="s">
        <v>2046</v>
      </c>
      <c r="I216" s="37"/>
      <c r="J216" s="37"/>
      <c r="K216" s="12"/>
      <c r="L216" s="50">
        <v>41608</v>
      </c>
      <c r="M216" s="19" t="str">
        <f t="shared" ca="1" si="7"/>
        <v>1 Years, 3 Months, 22 Days</v>
      </c>
      <c r="N216" s="12" t="s">
        <v>169</v>
      </c>
    </row>
    <row r="217" spans="1:14" x14ac:dyDescent="0.2">
      <c r="A217" s="6" t="s">
        <v>576</v>
      </c>
      <c r="B217" s="12" t="s">
        <v>1168</v>
      </c>
      <c r="C217" s="12" t="s">
        <v>122</v>
      </c>
      <c r="D217" s="30" t="s">
        <v>1712</v>
      </c>
      <c r="E217" s="12" t="s">
        <v>154</v>
      </c>
      <c r="F217" s="31">
        <v>35045</v>
      </c>
      <c r="G217" s="1" t="str">
        <f t="shared" ca="1" si="6"/>
        <v xml:space="preserve">19 Years </v>
      </c>
      <c r="H217" s="12" t="s">
        <v>2047</v>
      </c>
      <c r="I217" s="37"/>
      <c r="J217" s="37"/>
      <c r="K217" s="12"/>
      <c r="L217" s="50">
        <v>41608</v>
      </c>
      <c r="M217" s="19" t="str">
        <f t="shared" ca="1" si="7"/>
        <v>1 Years, 3 Months, 22 Days</v>
      </c>
      <c r="N217" s="12" t="s">
        <v>169</v>
      </c>
    </row>
    <row r="218" spans="1:14" x14ac:dyDescent="0.2">
      <c r="A218" s="6" t="s">
        <v>577</v>
      </c>
      <c r="B218" s="12" t="s">
        <v>1337</v>
      </c>
      <c r="C218" s="12" t="s">
        <v>1332</v>
      </c>
      <c r="D218" s="30" t="s">
        <v>1712</v>
      </c>
      <c r="E218" s="12" t="s">
        <v>153</v>
      </c>
      <c r="F218" s="31">
        <v>34705</v>
      </c>
      <c r="G218" s="1" t="str">
        <f t="shared" ca="1" si="6"/>
        <v xml:space="preserve">20 Years </v>
      </c>
      <c r="H218" s="12" t="s">
        <v>2040</v>
      </c>
      <c r="I218" s="37"/>
      <c r="J218" s="37"/>
      <c r="K218" s="12"/>
      <c r="L218" s="50">
        <v>41608</v>
      </c>
      <c r="M218" s="19" t="str">
        <f t="shared" ca="1" si="7"/>
        <v>1 Years, 3 Months, 22 Days</v>
      </c>
      <c r="N218" s="12" t="s">
        <v>350</v>
      </c>
    </row>
    <row r="219" spans="1:14" x14ac:dyDescent="0.2">
      <c r="A219" s="6" t="s">
        <v>578</v>
      </c>
      <c r="B219" s="12" t="s">
        <v>1145</v>
      </c>
      <c r="C219" s="12" t="s">
        <v>89</v>
      </c>
      <c r="D219" s="30" t="s">
        <v>1712</v>
      </c>
      <c r="E219" s="12" t="s">
        <v>153</v>
      </c>
      <c r="F219" s="31">
        <v>35200</v>
      </c>
      <c r="G219" s="1" t="str">
        <f t="shared" ca="1" si="6"/>
        <v xml:space="preserve">18 Years </v>
      </c>
      <c r="H219" s="12"/>
      <c r="I219" s="37"/>
      <c r="J219" s="37"/>
      <c r="K219" s="12" t="s">
        <v>2040</v>
      </c>
      <c r="L219" s="50">
        <v>41608</v>
      </c>
      <c r="M219" s="19" t="str">
        <f t="shared" ca="1" si="7"/>
        <v>1 Years, 3 Months, 22 Days</v>
      </c>
      <c r="N219" s="12" t="s">
        <v>169</v>
      </c>
    </row>
    <row r="220" spans="1:14" x14ac:dyDescent="0.2">
      <c r="A220" s="6" t="s">
        <v>579</v>
      </c>
      <c r="B220" s="12" t="s">
        <v>1338</v>
      </c>
      <c r="C220" s="12" t="s">
        <v>87</v>
      </c>
      <c r="D220" s="30" t="s">
        <v>1712</v>
      </c>
      <c r="E220" s="12" t="s">
        <v>154</v>
      </c>
      <c r="F220" s="31">
        <v>34950</v>
      </c>
      <c r="G220" s="1" t="str">
        <f t="shared" ca="1" si="6"/>
        <v xml:space="preserve">19 Years </v>
      </c>
      <c r="H220" s="12" t="s">
        <v>2045</v>
      </c>
      <c r="I220" s="37"/>
      <c r="J220" s="37"/>
      <c r="K220" s="12"/>
      <c r="L220" s="50">
        <v>41608</v>
      </c>
      <c r="M220" s="19" t="str">
        <f t="shared" ca="1" si="7"/>
        <v>1 Years, 3 Months, 22 Days</v>
      </c>
      <c r="N220" s="12" t="s">
        <v>350</v>
      </c>
    </row>
    <row r="221" spans="1:14" x14ac:dyDescent="0.2">
      <c r="A221" s="6" t="s">
        <v>580</v>
      </c>
      <c r="B221" s="12" t="s">
        <v>1339</v>
      </c>
      <c r="C221" s="12" t="s">
        <v>122</v>
      </c>
      <c r="D221" s="30" t="s">
        <v>1712</v>
      </c>
      <c r="E221" s="12" t="s">
        <v>154</v>
      </c>
      <c r="F221" s="31">
        <v>35486</v>
      </c>
      <c r="G221" s="1" t="str">
        <f t="shared" ca="1" si="6"/>
        <v xml:space="preserve">18 Years </v>
      </c>
      <c r="H221" s="12" t="s">
        <v>2048</v>
      </c>
      <c r="I221" s="37"/>
      <c r="J221" s="37"/>
      <c r="K221" s="12"/>
      <c r="L221" s="50">
        <v>41608</v>
      </c>
      <c r="M221" s="19" t="str">
        <f t="shared" ca="1" si="7"/>
        <v>1 Years, 3 Months, 22 Days</v>
      </c>
      <c r="N221" s="12" t="s">
        <v>169</v>
      </c>
    </row>
    <row r="222" spans="1:14" x14ac:dyDescent="0.2">
      <c r="A222" s="6" t="s">
        <v>581</v>
      </c>
      <c r="B222" s="12" t="s">
        <v>1340</v>
      </c>
      <c r="C222" s="12" t="s">
        <v>108</v>
      </c>
      <c r="D222" s="30" t="s">
        <v>1712</v>
      </c>
      <c r="E222" s="12" t="s">
        <v>154</v>
      </c>
      <c r="F222" s="31">
        <v>34363</v>
      </c>
      <c r="G222" s="1" t="str">
        <f t="shared" ca="1" si="6"/>
        <v xml:space="preserve">21 Years </v>
      </c>
      <c r="H222" s="12" t="s">
        <v>2049</v>
      </c>
      <c r="I222" s="37"/>
      <c r="J222" s="37"/>
      <c r="K222" s="12"/>
      <c r="L222" s="50">
        <v>41608</v>
      </c>
      <c r="M222" s="19" t="str">
        <f t="shared" ca="1" si="7"/>
        <v>1 Years, 3 Months, 22 Days</v>
      </c>
      <c r="N222" s="12" t="s">
        <v>350</v>
      </c>
    </row>
    <row r="223" spans="1:14" x14ac:dyDescent="0.2">
      <c r="A223" s="6" t="s">
        <v>582</v>
      </c>
      <c r="B223" s="12" t="s">
        <v>1341</v>
      </c>
      <c r="C223" s="12" t="s">
        <v>85</v>
      </c>
      <c r="D223" s="30" t="s">
        <v>1712</v>
      </c>
      <c r="E223" s="12" t="s">
        <v>154</v>
      </c>
      <c r="F223" s="31">
        <v>35602</v>
      </c>
      <c r="G223" s="1" t="str">
        <f t="shared" ca="1" si="6"/>
        <v xml:space="preserve">17 Years </v>
      </c>
      <c r="H223" s="12" t="s">
        <v>2050</v>
      </c>
      <c r="I223" s="37"/>
      <c r="J223" s="37"/>
      <c r="K223" s="12"/>
      <c r="L223" s="50">
        <v>41608</v>
      </c>
      <c r="M223" s="19" t="str">
        <f t="shared" ca="1" si="7"/>
        <v>1 Years, 3 Months, 22 Days</v>
      </c>
      <c r="N223" s="12" t="s">
        <v>169</v>
      </c>
    </row>
    <row r="224" spans="1:14" x14ac:dyDescent="0.2">
      <c r="A224" s="6" t="s">
        <v>583</v>
      </c>
      <c r="B224" s="12" t="s">
        <v>1342</v>
      </c>
      <c r="C224" s="12" t="s">
        <v>296</v>
      </c>
      <c r="D224" s="30" t="s">
        <v>1712</v>
      </c>
      <c r="E224" s="12" t="s">
        <v>154</v>
      </c>
      <c r="F224" s="31">
        <v>35436</v>
      </c>
      <c r="G224" s="1" t="str">
        <f t="shared" ca="1" si="6"/>
        <v xml:space="preserve">18 Years </v>
      </c>
      <c r="H224" s="12" t="s">
        <v>2051</v>
      </c>
      <c r="I224" s="37"/>
      <c r="J224" s="37"/>
      <c r="K224" s="12"/>
      <c r="L224" s="50">
        <v>41608</v>
      </c>
      <c r="M224" s="19" t="str">
        <f t="shared" ca="1" si="7"/>
        <v>1 Years, 3 Months, 22 Days</v>
      </c>
      <c r="N224" s="12" t="s">
        <v>2582</v>
      </c>
    </row>
    <row r="225" spans="1:14" x14ac:dyDescent="0.2">
      <c r="A225" s="6" t="s">
        <v>584</v>
      </c>
      <c r="B225" s="12" t="s">
        <v>1343</v>
      </c>
      <c r="C225" s="12" t="s">
        <v>89</v>
      </c>
      <c r="D225" s="30" t="s">
        <v>1712</v>
      </c>
      <c r="E225" s="12" t="s">
        <v>153</v>
      </c>
      <c r="F225" s="31">
        <v>35292</v>
      </c>
      <c r="G225" s="1" t="str">
        <f t="shared" ca="1" si="6"/>
        <v xml:space="preserve">18 Years </v>
      </c>
      <c r="H225" s="12"/>
      <c r="I225" s="37"/>
      <c r="J225" s="37"/>
      <c r="K225" s="12" t="s">
        <v>2040</v>
      </c>
      <c r="L225" s="50">
        <v>41608</v>
      </c>
      <c r="M225" s="19" t="str">
        <f t="shared" ca="1" si="7"/>
        <v>1 Years, 3 Months, 22 Days</v>
      </c>
      <c r="N225" s="12" t="s">
        <v>350</v>
      </c>
    </row>
    <row r="226" spans="1:14" x14ac:dyDescent="0.2">
      <c r="A226" s="6" t="s">
        <v>585</v>
      </c>
      <c r="B226" s="12" t="s">
        <v>1344</v>
      </c>
      <c r="C226" s="12" t="s">
        <v>89</v>
      </c>
      <c r="D226" s="30" t="s">
        <v>1712</v>
      </c>
      <c r="E226" s="12" t="s">
        <v>154</v>
      </c>
      <c r="F226" s="31">
        <v>35763</v>
      </c>
      <c r="G226" s="1" t="str">
        <f t="shared" ca="1" si="6"/>
        <v xml:space="preserve">17 Years </v>
      </c>
      <c r="H226" s="12" t="s">
        <v>2052</v>
      </c>
      <c r="I226" s="37"/>
      <c r="J226" s="37"/>
      <c r="K226" s="12"/>
      <c r="L226" s="50">
        <v>41608</v>
      </c>
      <c r="M226" s="19" t="str">
        <f t="shared" ca="1" si="7"/>
        <v>1 Years, 3 Months, 22 Days</v>
      </c>
      <c r="N226" s="12" t="s">
        <v>19</v>
      </c>
    </row>
    <row r="227" spans="1:14" x14ac:dyDescent="0.2">
      <c r="A227" s="6" t="s">
        <v>586</v>
      </c>
      <c r="B227" s="12" t="s">
        <v>304</v>
      </c>
      <c r="C227" s="12" t="s">
        <v>1345</v>
      </c>
      <c r="D227" s="30" t="s">
        <v>1712</v>
      </c>
      <c r="E227" s="12" t="s">
        <v>154</v>
      </c>
      <c r="F227" s="31">
        <v>35036</v>
      </c>
      <c r="G227" s="1" t="str">
        <f t="shared" ca="1" si="6"/>
        <v xml:space="preserve">19 Years </v>
      </c>
      <c r="H227" s="12" t="s">
        <v>2053</v>
      </c>
      <c r="I227" s="37"/>
      <c r="J227" s="37"/>
      <c r="K227" s="12"/>
      <c r="L227" s="50">
        <v>41608</v>
      </c>
      <c r="M227" s="19" t="str">
        <f t="shared" ca="1" si="7"/>
        <v>1 Years, 3 Months, 22 Days</v>
      </c>
      <c r="N227" s="12" t="s">
        <v>169</v>
      </c>
    </row>
    <row r="228" spans="1:14" x14ac:dyDescent="0.2">
      <c r="A228" s="6" t="s">
        <v>587</v>
      </c>
      <c r="B228" s="12" t="s">
        <v>1346</v>
      </c>
      <c r="C228" s="12" t="s">
        <v>122</v>
      </c>
      <c r="D228" s="30" t="s">
        <v>1712</v>
      </c>
      <c r="E228" s="12" t="s">
        <v>154</v>
      </c>
      <c r="F228" s="31">
        <v>34714</v>
      </c>
      <c r="G228" s="1" t="str">
        <f t="shared" ca="1" si="6"/>
        <v xml:space="preserve">20 Years </v>
      </c>
      <c r="H228" s="12" t="s">
        <v>2054</v>
      </c>
      <c r="I228" s="37"/>
      <c r="J228" s="37"/>
      <c r="K228" s="12"/>
      <c r="L228" s="50">
        <v>41608</v>
      </c>
      <c r="M228" s="19" t="str">
        <f t="shared" ca="1" si="7"/>
        <v>1 Years, 3 Months, 22 Days</v>
      </c>
      <c r="N228" s="12" t="s">
        <v>169</v>
      </c>
    </row>
    <row r="229" spans="1:14" x14ac:dyDescent="0.2">
      <c r="A229" s="6" t="s">
        <v>588</v>
      </c>
      <c r="B229" s="13" t="s">
        <v>1347</v>
      </c>
      <c r="C229" s="13" t="s">
        <v>1348</v>
      </c>
      <c r="D229" s="30" t="s">
        <v>1147</v>
      </c>
      <c r="E229" s="13" t="s">
        <v>154</v>
      </c>
      <c r="F229" s="31">
        <v>34335</v>
      </c>
      <c r="G229" s="1" t="str">
        <f t="shared" ca="1" si="6"/>
        <v xml:space="preserve">21 Years </v>
      </c>
      <c r="H229" s="41" t="s">
        <v>2055</v>
      </c>
      <c r="I229" s="41"/>
      <c r="J229" s="41"/>
      <c r="K229" s="41"/>
      <c r="L229" s="31">
        <v>41578</v>
      </c>
      <c r="M229" s="19" t="str">
        <f t="shared" ca="1" si="7"/>
        <v>1 Years, 4 Months, 21 Days</v>
      </c>
      <c r="N229" s="28" t="s">
        <v>2579</v>
      </c>
    </row>
    <row r="230" spans="1:14" x14ac:dyDescent="0.2">
      <c r="A230" s="6" t="s">
        <v>589</v>
      </c>
      <c r="B230" s="12" t="s">
        <v>1349</v>
      </c>
      <c r="C230" s="12" t="s">
        <v>108</v>
      </c>
      <c r="D230" s="12" t="s">
        <v>85</v>
      </c>
      <c r="E230" s="12" t="s">
        <v>153</v>
      </c>
      <c r="F230" s="50">
        <v>35558</v>
      </c>
      <c r="G230" s="1" t="str">
        <f t="shared" ca="1" si="6"/>
        <v xml:space="preserve">17 Years </v>
      </c>
      <c r="H230" s="12"/>
      <c r="I230" s="12" t="s">
        <v>2056</v>
      </c>
      <c r="J230" s="12"/>
      <c r="K230" s="37"/>
      <c r="L230" s="7">
        <v>41639</v>
      </c>
      <c r="M230" s="19" t="str">
        <f t="shared" ca="1" si="7"/>
        <v>1 Years, 2 Months, 21 Days</v>
      </c>
      <c r="N230" s="12" t="s">
        <v>169</v>
      </c>
    </row>
    <row r="231" spans="1:14" x14ac:dyDescent="0.2">
      <c r="A231" s="6" t="s">
        <v>590</v>
      </c>
      <c r="B231" s="12" t="s">
        <v>1350</v>
      </c>
      <c r="C231" s="12" t="s">
        <v>1348</v>
      </c>
      <c r="D231" s="12" t="s">
        <v>85</v>
      </c>
      <c r="E231" s="12" t="s">
        <v>154</v>
      </c>
      <c r="F231" s="50">
        <v>35693</v>
      </c>
      <c r="G231" s="1" t="str">
        <f t="shared" ca="1" si="6"/>
        <v xml:space="preserve">17 Years </v>
      </c>
      <c r="H231" s="12" t="s">
        <v>2057</v>
      </c>
      <c r="I231" s="12"/>
      <c r="J231" s="12"/>
      <c r="K231" s="37"/>
      <c r="L231" s="7">
        <v>41639</v>
      </c>
      <c r="M231" s="19" t="str">
        <f t="shared" ca="1" si="7"/>
        <v>1 Years, 2 Months, 21 Days</v>
      </c>
      <c r="N231" s="12" t="s">
        <v>2578</v>
      </c>
    </row>
    <row r="232" spans="1:14" x14ac:dyDescent="0.2">
      <c r="A232" s="6" t="s">
        <v>591</v>
      </c>
      <c r="B232" s="12" t="s">
        <v>1117</v>
      </c>
      <c r="C232" s="12" t="s">
        <v>290</v>
      </c>
      <c r="D232" s="12" t="s">
        <v>85</v>
      </c>
      <c r="E232" s="12" t="s">
        <v>153</v>
      </c>
      <c r="F232" s="50">
        <v>35375</v>
      </c>
      <c r="G232" s="1" t="str">
        <f t="shared" ca="1" si="6"/>
        <v xml:space="preserve">18 Years </v>
      </c>
      <c r="H232" s="12"/>
      <c r="I232" s="12"/>
      <c r="J232" s="12" t="s">
        <v>2058</v>
      </c>
      <c r="K232" s="37"/>
      <c r="L232" s="7">
        <v>41639</v>
      </c>
      <c r="M232" s="19" t="str">
        <f t="shared" ca="1" si="7"/>
        <v>1 Years, 2 Months, 21 Days</v>
      </c>
      <c r="N232" s="12" t="s">
        <v>169</v>
      </c>
    </row>
    <row r="233" spans="1:14" x14ac:dyDescent="0.2">
      <c r="A233" s="6" t="s">
        <v>592</v>
      </c>
      <c r="B233" s="12" t="s">
        <v>1117</v>
      </c>
      <c r="C233" s="12" t="s">
        <v>1351</v>
      </c>
      <c r="D233" s="12" t="s">
        <v>85</v>
      </c>
      <c r="E233" s="12" t="s">
        <v>153</v>
      </c>
      <c r="F233" s="50">
        <v>35705</v>
      </c>
      <c r="G233" s="1" t="str">
        <f t="shared" ca="1" si="6"/>
        <v xml:space="preserve">17 Years </v>
      </c>
      <c r="H233" s="12" t="s">
        <v>2059</v>
      </c>
      <c r="I233" s="12"/>
      <c r="J233" s="12"/>
      <c r="K233" s="37"/>
      <c r="L233" s="7">
        <v>41639</v>
      </c>
      <c r="M233" s="19" t="str">
        <f t="shared" ca="1" si="7"/>
        <v>1 Years, 2 Months, 21 Days</v>
      </c>
      <c r="N233" s="12" t="s">
        <v>169</v>
      </c>
    </row>
    <row r="234" spans="1:14" ht="25.5" x14ac:dyDescent="0.2">
      <c r="A234" s="6" t="s">
        <v>593</v>
      </c>
      <c r="B234" s="12" t="s">
        <v>1117</v>
      </c>
      <c r="C234" s="12" t="s">
        <v>87</v>
      </c>
      <c r="D234" s="12" t="s">
        <v>85</v>
      </c>
      <c r="E234" s="12" t="s">
        <v>153</v>
      </c>
      <c r="F234" s="50">
        <v>35328</v>
      </c>
      <c r="G234" s="1" t="str">
        <f t="shared" ca="1" si="6"/>
        <v xml:space="preserve">18 Years </v>
      </c>
      <c r="H234" s="12" t="s">
        <v>2060</v>
      </c>
      <c r="I234" s="12"/>
      <c r="J234" s="12"/>
      <c r="K234" s="37"/>
      <c r="L234" s="7">
        <v>41639</v>
      </c>
      <c r="M234" s="19" t="str">
        <f t="shared" ca="1" si="7"/>
        <v>1 Years, 2 Months, 21 Days</v>
      </c>
      <c r="N234" s="12" t="s">
        <v>169</v>
      </c>
    </row>
    <row r="235" spans="1:14" x14ac:dyDescent="0.2">
      <c r="A235" s="6" t="s">
        <v>594</v>
      </c>
      <c r="B235" s="12" t="s">
        <v>1352</v>
      </c>
      <c r="C235" s="12" t="s">
        <v>95</v>
      </c>
      <c r="D235" s="12" t="s">
        <v>85</v>
      </c>
      <c r="E235" s="12" t="s">
        <v>154</v>
      </c>
      <c r="F235" s="50">
        <v>35276</v>
      </c>
      <c r="G235" s="1" t="str">
        <f t="shared" ca="1" si="6"/>
        <v xml:space="preserve">18 Years </v>
      </c>
      <c r="H235" s="12"/>
      <c r="I235" s="12" t="s">
        <v>2061</v>
      </c>
      <c r="J235" s="12"/>
      <c r="K235" s="37"/>
      <c r="L235" s="7">
        <v>41639</v>
      </c>
      <c r="M235" s="19" t="str">
        <f t="shared" ca="1" si="7"/>
        <v>1 Years, 2 Months, 21 Days</v>
      </c>
      <c r="N235" s="12" t="s">
        <v>169</v>
      </c>
    </row>
    <row r="236" spans="1:14" x14ac:dyDescent="0.2">
      <c r="A236" s="6" t="s">
        <v>595</v>
      </c>
      <c r="B236" s="12" t="s">
        <v>1353</v>
      </c>
      <c r="C236" s="12" t="s">
        <v>1354</v>
      </c>
      <c r="D236" s="12" t="s">
        <v>85</v>
      </c>
      <c r="E236" s="12" t="s">
        <v>153</v>
      </c>
      <c r="F236" s="50">
        <v>35537</v>
      </c>
      <c r="G236" s="1" t="str">
        <f t="shared" ca="1" si="6"/>
        <v xml:space="preserve">17 Years </v>
      </c>
      <c r="H236" s="12" t="s">
        <v>2062</v>
      </c>
      <c r="I236" s="12"/>
      <c r="J236" s="12"/>
      <c r="K236" s="37"/>
      <c r="L236" s="7">
        <v>41639</v>
      </c>
      <c r="M236" s="19" t="str">
        <f t="shared" ca="1" si="7"/>
        <v>1 Years, 2 Months, 21 Days</v>
      </c>
      <c r="N236" s="12" t="s">
        <v>169</v>
      </c>
    </row>
    <row r="237" spans="1:14" x14ac:dyDescent="0.2">
      <c r="A237" s="6" t="s">
        <v>596</v>
      </c>
      <c r="B237" s="12" t="s">
        <v>1355</v>
      </c>
      <c r="C237" s="12" t="s">
        <v>87</v>
      </c>
      <c r="D237" s="12" t="s">
        <v>85</v>
      </c>
      <c r="E237" s="12" t="s">
        <v>153</v>
      </c>
      <c r="F237" s="50">
        <v>35435</v>
      </c>
      <c r="G237" s="1" t="str">
        <f t="shared" ca="1" si="6"/>
        <v xml:space="preserve">18 Years </v>
      </c>
      <c r="H237" s="12" t="s">
        <v>2063</v>
      </c>
      <c r="I237" s="12"/>
      <c r="J237" s="12"/>
      <c r="K237" s="37"/>
      <c r="L237" s="7">
        <v>41639</v>
      </c>
      <c r="M237" s="19" t="str">
        <f t="shared" ca="1" si="7"/>
        <v>1 Years, 2 Months, 21 Days</v>
      </c>
      <c r="N237" s="12" t="s">
        <v>169</v>
      </c>
    </row>
    <row r="238" spans="1:14" ht="25.5" x14ac:dyDescent="0.2">
      <c r="A238" s="6" t="s">
        <v>597</v>
      </c>
      <c r="B238" s="12" t="s">
        <v>1356</v>
      </c>
      <c r="C238" s="12" t="s">
        <v>122</v>
      </c>
      <c r="D238" s="12" t="s">
        <v>85</v>
      </c>
      <c r="E238" s="12" t="s">
        <v>153</v>
      </c>
      <c r="F238" s="50">
        <v>35357</v>
      </c>
      <c r="G238" s="1" t="str">
        <f t="shared" ca="1" si="6"/>
        <v xml:space="preserve">18 Years </v>
      </c>
      <c r="H238" s="12" t="s">
        <v>2064</v>
      </c>
      <c r="I238" s="12"/>
      <c r="J238" s="12"/>
      <c r="K238" s="37"/>
      <c r="L238" s="7">
        <v>41639</v>
      </c>
      <c r="M238" s="19" t="str">
        <f t="shared" ca="1" si="7"/>
        <v>1 Years, 2 Months, 21 Days</v>
      </c>
      <c r="N238" s="12" t="s">
        <v>169</v>
      </c>
    </row>
    <row r="239" spans="1:14" x14ac:dyDescent="0.2">
      <c r="A239" s="6" t="s">
        <v>598</v>
      </c>
      <c r="B239" s="12" t="s">
        <v>1357</v>
      </c>
      <c r="C239" s="12" t="s">
        <v>91</v>
      </c>
      <c r="D239" s="12" t="s">
        <v>85</v>
      </c>
      <c r="E239" s="12" t="s">
        <v>154</v>
      </c>
      <c r="F239" s="50">
        <v>34861</v>
      </c>
      <c r="G239" s="1" t="str">
        <f t="shared" ca="1" si="6"/>
        <v xml:space="preserve">19 Years </v>
      </c>
      <c r="H239" s="12" t="s">
        <v>2065</v>
      </c>
      <c r="I239" s="12"/>
      <c r="J239" s="12"/>
      <c r="K239" s="37"/>
      <c r="L239" s="7">
        <v>41639</v>
      </c>
      <c r="M239" s="19" t="str">
        <f t="shared" ca="1" si="7"/>
        <v>1 Years, 2 Months, 21 Days</v>
      </c>
      <c r="N239" s="12" t="s">
        <v>2578</v>
      </c>
    </row>
    <row r="240" spans="1:14" ht="25.5" x14ac:dyDescent="0.2">
      <c r="A240" s="6" t="s">
        <v>599</v>
      </c>
      <c r="B240" s="12" t="s">
        <v>1127</v>
      </c>
      <c r="C240" s="12" t="s">
        <v>108</v>
      </c>
      <c r="D240" s="12" t="s">
        <v>85</v>
      </c>
      <c r="E240" s="12" t="s">
        <v>154</v>
      </c>
      <c r="F240" s="50">
        <v>35673</v>
      </c>
      <c r="G240" s="1" t="str">
        <f t="shared" ca="1" si="6"/>
        <v xml:space="preserve">17 Years </v>
      </c>
      <c r="H240" s="12" t="s">
        <v>2066</v>
      </c>
      <c r="I240" s="12"/>
      <c r="J240" s="12"/>
      <c r="K240" s="37"/>
      <c r="L240" s="7">
        <v>41639</v>
      </c>
      <c r="M240" s="19" t="str">
        <f t="shared" ca="1" si="7"/>
        <v>1 Years, 2 Months, 21 Days</v>
      </c>
      <c r="N240" s="12" t="s">
        <v>169</v>
      </c>
    </row>
    <row r="241" spans="1:14" x14ac:dyDescent="0.2">
      <c r="A241" s="6" t="s">
        <v>600</v>
      </c>
      <c r="B241" s="12" t="s">
        <v>92</v>
      </c>
      <c r="C241" s="12" t="s">
        <v>122</v>
      </c>
      <c r="D241" s="12" t="s">
        <v>85</v>
      </c>
      <c r="E241" s="12" t="s">
        <v>153</v>
      </c>
      <c r="F241" s="50">
        <v>35592</v>
      </c>
      <c r="G241" s="1" t="str">
        <f t="shared" ca="1" si="6"/>
        <v xml:space="preserve">17 Years </v>
      </c>
      <c r="H241" s="12"/>
      <c r="I241" s="12" t="s">
        <v>2067</v>
      </c>
      <c r="J241" s="12"/>
      <c r="K241" s="37"/>
      <c r="L241" s="7">
        <v>41639</v>
      </c>
      <c r="M241" s="19" t="str">
        <f t="shared" ca="1" si="7"/>
        <v>1 Years, 2 Months, 21 Days</v>
      </c>
      <c r="N241" s="12" t="s">
        <v>169</v>
      </c>
    </row>
    <row r="242" spans="1:14" ht="25.5" x14ac:dyDescent="0.2">
      <c r="A242" s="6" t="s">
        <v>601</v>
      </c>
      <c r="B242" s="12" t="s">
        <v>1358</v>
      </c>
      <c r="C242" s="12" t="s">
        <v>87</v>
      </c>
      <c r="D242" s="12" t="s">
        <v>85</v>
      </c>
      <c r="E242" s="12" t="s">
        <v>153</v>
      </c>
      <c r="F242" s="50">
        <v>35113</v>
      </c>
      <c r="G242" s="1" t="str">
        <f t="shared" ca="1" si="6"/>
        <v xml:space="preserve">19 Years </v>
      </c>
      <c r="H242" s="12" t="s">
        <v>2068</v>
      </c>
      <c r="I242" s="12"/>
      <c r="J242" s="12"/>
      <c r="K242" s="37"/>
      <c r="L242" s="7">
        <v>41639</v>
      </c>
      <c r="M242" s="19" t="str">
        <f t="shared" ca="1" si="7"/>
        <v>1 Years, 2 Months, 21 Days</v>
      </c>
      <c r="N242" s="12" t="s">
        <v>169</v>
      </c>
    </row>
    <row r="243" spans="1:14" ht="25.5" x14ac:dyDescent="0.2">
      <c r="A243" s="6" t="s">
        <v>602</v>
      </c>
      <c r="B243" s="12" t="s">
        <v>1359</v>
      </c>
      <c r="C243" s="12" t="s">
        <v>87</v>
      </c>
      <c r="D243" s="12" t="s">
        <v>85</v>
      </c>
      <c r="E243" s="12" t="s">
        <v>154</v>
      </c>
      <c r="F243" s="50">
        <v>35248</v>
      </c>
      <c r="G243" s="1" t="str">
        <f t="shared" ca="1" si="6"/>
        <v xml:space="preserve">18 Years </v>
      </c>
      <c r="H243" s="12" t="s">
        <v>2069</v>
      </c>
      <c r="I243" s="12"/>
      <c r="J243" s="12"/>
      <c r="K243" s="37"/>
      <c r="L243" s="7">
        <v>41639</v>
      </c>
      <c r="M243" s="19" t="str">
        <f t="shared" ca="1" si="7"/>
        <v>1 Years, 2 Months, 21 Days</v>
      </c>
      <c r="N243" s="12" t="s">
        <v>169</v>
      </c>
    </row>
    <row r="244" spans="1:14" x14ac:dyDescent="0.2">
      <c r="A244" s="6" t="s">
        <v>603</v>
      </c>
      <c r="B244" s="12" t="s">
        <v>360</v>
      </c>
      <c r="C244" s="12" t="s">
        <v>108</v>
      </c>
      <c r="D244" s="12" t="s">
        <v>85</v>
      </c>
      <c r="E244" s="12" t="s">
        <v>153</v>
      </c>
      <c r="F244" s="50">
        <v>35552</v>
      </c>
      <c r="G244" s="1" t="str">
        <f t="shared" ca="1" si="6"/>
        <v xml:space="preserve">17 Years </v>
      </c>
      <c r="H244" s="12" t="s">
        <v>2070</v>
      </c>
      <c r="I244" s="12"/>
      <c r="J244" s="12"/>
      <c r="K244" s="37"/>
      <c r="L244" s="7">
        <v>41639</v>
      </c>
      <c r="M244" s="19" t="str">
        <f t="shared" ca="1" si="7"/>
        <v>1 Years, 2 Months, 21 Days</v>
      </c>
      <c r="N244" s="12" t="s">
        <v>169</v>
      </c>
    </row>
    <row r="245" spans="1:14" ht="25.5" x14ac:dyDescent="0.2">
      <c r="A245" s="6" t="s">
        <v>604</v>
      </c>
      <c r="B245" s="12" t="s">
        <v>1360</v>
      </c>
      <c r="C245" s="12" t="s">
        <v>1361</v>
      </c>
      <c r="D245" s="12" t="s">
        <v>85</v>
      </c>
      <c r="E245" s="12" t="s">
        <v>153</v>
      </c>
      <c r="F245" s="50">
        <v>35636</v>
      </c>
      <c r="G245" s="1" t="str">
        <f t="shared" ca="1" si="6"/>
        <v xml:space="preserve">17 Years </v>
      </c>
      <c r="H245" s="12" t="s">
        <v>2071</v>
      </c>
      <c r="I245" s="12"/>
      <c r="J245" s="12"/>
      <c r="K245" s="37"/>
      <c r="L245" s="7">
        <v>41639</v>
      </c>
      <c r="M245" s="19" t="str">
        <f t="shared" ca="1" si="7"/>
        <v>1 Years, 2 Months, 21 Days</v>
      </c>
      <c r="N245" s="12" t="s">
        <v>169</v>
      </c>
    </row>
    <row r="246" spans="1:14" x14ac:dyDescent="0.2">
      <c r="A246" s="6" t="s">
        <v>605</v>
      </c>
      <c r="B246" s="12" t="s">
        <v>1154</v>
      </c>
      <c r="C246" s="12" t="s">
        <v>115</v>
      </c>
      <c r="D246" s="12" t="s">
        <v>85</v>
      </c>
      <c r="E246" s="12" t="s">
        <v>153</v>
      </c>
      <c r="F246" s="50">
        <v>35517</v>
      </c>
      <c r="G246" s="1" t="str">
        <f t="shared" ca="1" si="6"/>
        <v xml:space="preserve">17 Years </v>
      </c>
      <c r="H246" s="12" t="s">
        <v>2072</v>
      </c>
      <c r="I246" s="12"/>
      <c r="J246" s="12"/>
      <c r="K246" s="37"/>
      <c r="L246" s="7">
        <v>41639</v>
      </c>
      <c r="M246" s="19" t="str">
        <f t="shared" ca="1" si="7"/>
        <v>1 Years, 2 Months, 21 Days</v>
      </c>
      <c r="N246" s="12" t="s">
        <v>169</v>
      </c>
    </row>
    <row r="247" spans="1:14" x14ac:dyDescent="0.2">
      <c r="A247" s="6" t="s">
        <v>606</v>
      </c>
      <c r="B247" s="12" t="s">
        <v>1362</v>
      </c>
      <c r="C247" s="12" t="s">
        <v>95</v>
      </c>
      <c r="D247" s="12" t="s">
        <v>85</v>
      </c>
      <c r="E247" s="12" t="s">
        <v>153</v>
      </c>
      <c r="F247" s="50">
        <v>34970</v>
      </c>
      <c r="G247" s="1" t="str">
        <f t="shared" ca="1" si="6"/>
        <v xml:space="preserve">19 Years </v>
      </c>
      <c r="H247" s="12" t="s">
        <v>2073</v>
      </c>
      <c r="I247" s="12"/>
      <c r="J247" s="12"/>
      <c r="K247" s="37"/>
      <c r="L247" s="7">
        <v>41639</v>
      </c>
      <c r="M247" s="19" t="str">
        <f t="shared" ca="1" si="7"/>
        <v>1 Years, 2 Months, 21 Days</v>
      </c>
      <c r="N247" s="12" t="s">
        <v>169</v>
      </c>
    </row>
    <row r="248" spans="1:14" ht="25.5" x14ac:dyDescent="0.2">
      <c r="A248" s="6" t="s">
        <v>607</v>
      </c>
      <c r="B248" s="12" t="s">
        <v>1363</v>
      </c>
      <c r="C248" s="12" t="s">
        <v>1364</v>
      </c>
      <c r="D248" s="12" t="s">
        <v>85</v>
      </c>
      <c r="E248" s="12" t="s">
        <v>153</v>
      </c>
      <c r="F248" s="50">
        <v>35414</v>
      </c>
      <c r="G248" s="1" t="str">
        <f t="shared" ca="1" si="6"/>
        <v xml:space="preserve">18 Years </v>
      </c>
      <c r="H248" s="12" t="s">
        <v>2074</v>
      </c>
      <c r="I248" s="12"/>
      <c r="J248" s="12"/>
      <c r="K248" s="37"/>
      <c r="L248" s="7">
        <v>41639</v>
      </c>
      <c r="M248" s="19" t="str">
        <f t="shared" ca="1" si="7"/>
        <v>1 Years, 2 Months, 21 Days</v>
      </c>
      <c r="N248" s="12" t="s">
        <v>169</v>
      </c>
    </row>
    <row r="249" spans="1:14" x14ac:dyDescent="0.2">
      <c r="A249" s="6" t="s">
        <v>608</v>
      </c>
      <c r="B249" s="12" t="s">
        <v>1171</v>
      </c>
      <c r="C249" s="12" t="s">
        <v>1365</v>
      </c>
      <c r="D249" s="12" t="s">
        <v>85</v>
      </c>
      <c r="E249" s="12" t="s">
        <v>154</v>
      </c>
      <c r="F249" s="50">
        <v>35058</v>
      </c>
      <c r="G249" s="1" t="str">
        <f t="shared" ca="1" si="6"/>
        <v xml:space="preserve">19 Years </v>
      </c>
      <c r="H249" s="12" t="s">
        <v>2075</v>
      </c>
      <c r="I249" s="12"/>
      <c r="J249" s="12"/>
      <c r="K249" s="37"/>
      <c r="L249" s="7">
        <v>41639</v>
      </c>
      <c r="M249" s="19" t="str">
        <f t="shared" ca="1" si="7"/>
        <v>1 Years, 2 Months, 21 Days</v>
      </c>
      <c r="N249" s="12" t="s">
        <v>350</v>
      </c>
    </row>
    <row r="250" spans="1:14" x14ac:dyDescent="0.2">
      <c r="A250" s="6" t="s">
        <v>609</v>
      </c>
      <c r="B250" s="12" t="s">
        <v>1366</v>
      </c>
      <c r="C250" s="12" t="s">
        <v>87</v>
      </c>
      <c r="D250" s="12" t="s">
        <v>85</v>
      </c>
      <c r="E250" s="12" t="s">
        <v>153</v>
      </c>
      <c r="F250" s="50">
        <v>35286</v>
      </c>
      <c r="G250" s="1" t="str">
        <f t="shared" ca="1" si="6"/>
        <v xml:space="preserve">18 Years </v>
      </c>
      <c r="H250" s="12" t="s">
        <v>2076</v>
      </c>
      <c r="I250" s="12"/>
      <c r="J250" s="12"/>
      <c r="K250" s="37"/>
      <c r="L250" s="7">
        <v>41639</v>
      </c>
      <c r="M250" s="19" t="str">
        <f t="shared" ca="1" si="7"/>
        <v>1 Years, 2 Months, 21 Days</v>
      </c>
      <c r="N250" s="12" t="s">
        <v>169</v>
      </c>
    </row>
    <row r="251" spans="1:14" x14ac:dyDescent="0.2">
      <c r="A251" s="6" t="s">
        <v>610</v>
      </c>
      <c r="B251" s="12" t="s">
        <v>1367</v>
      </c>
      <c r="C251" s="12" t="s">
        <v>87</v>
      </c>
      <c r="D251" s="12" t="s">
        <v>85</v>
      </c>
      <c r="E251" s="12" t="s">
        <v>153</v>
      </c>
      <c r="F251" s="50">
        <v>34809</v>
      </c>
      <c r="G251" s="1" t="str">
        <f t="shared" ca="1" si="6"/>
        <v xml:space="preserve">19 Years </v>
      </c>
      <c r="H251" s="12" t="s">
        <v>2077</v>
      </c>
      <c r="I251" s="12"/>
      <c r="J251" s="12"/>
      <c r="K251" s="37"/>
      <c r="L251" s="7">
        <v>41639</v>
      </c>
      <c r="M251" s="19" t="str">
        <f t="shared" ca="1" si="7"/>
        <v>1 Years, 2 Months, 21 Days</v>
      </c>
      <c r="N251" s="12" t="s">
        <v>350</v>
      </c>
    </row>
    <row r="252" spans="1:14" x14ac:dyDescent="0.2">
      <c r="A252" s="6" t="s">
        <v>611</v>
      </c>
      <c r="B252" s="12" t="s">
        <v>1368</v>
      </c>
      <c r="C252" s="12" t="s">
        <v>1369</v>
      </c>
      <c r="D252" s="12" t="s">
        <v>85</v>
      </c>
      <c r="E252" s="12" t="s">
        <v>154</v>
      </c>
      <c r="F252" s="50">
        <v>34719</v>
      </c>
      <c r="G252" s="1" t="str">
        <f t="shared" ca="1" si="6"/>
        <v xml:space="preserve">20 Years </v>
      </c>
      <c r="H252" s="12"/>
      <c r="I252" s="12"/>
      <c r="J252" s="12" t="s">
        <v>2078</v>
      </c>
      <c r="K252" s="37"/>
      <c r="L252" s="7">
        <v>41639</v>
      </c>
      <c r="M252" s="19" t="str">
        <f t="shared" ca="1" si="7"/>
        <v>1 Years, 2 Months, 21 Days</v>
      </c>
      <c r="N252" s="12" t="s">
        <v>350</v>
      </c>
    </row>
    <row r="253" spans="1:14" x14ac:dyDescent="0.2">
      <c r="A253" s="6" t="s">
        <v>612</v>
      </c>
      <c r="B253" s="12" t="s">
        <v>1370</v>
      </c>
      <c r="C253" s="12" t="s">
        <v>87</v>
      </c>
      <c r="D253" s="12" t="s">
        <v>85</v>
      </c>
      <c r="E253" s="12" t="s">
        <v>154</v>
      </c>
      <c r="F253" s="50">
        <v>35123</v>
      </c>
      <c r="G253" s="1" t="str">
        <f t="shared" ca="1" si="6"/>
        <v xml:space="preserve">19 Years </v>
      </c>
      <c r="H253" s="12" t="s">
        <v>2079</v>
      </c>
      <c r="I253" s="12"/>
      <c r="J253" s="12"/>
      <c r="K253" s="37"/>
      <c r="L253" s="7">
        <v>41639</v>
      </c>
      <c r="M253" s="19" t="str">
        <f t="shared" ca="1" si="7"/>
        <v>1 Years, 2 Months, 21 Days</v>
      </c>
      <c r="N253" s="12" t="s">
        <v>169</v>
      </c>
    </row>
    <row r="254" spans="1:14" x14ac:dyDescent="0.2">
      <c r="A254" s="6" t="s">
        <v>613</v>
      </c>
      <c r="B254" s="12" t="s">
        <v>1371</v>
      </c>
      <c r="C254" s="12" t="s">
        <v>95</v>
      </c>
      <c r="D254" s="12" t="s">
        <v>85</v>
      </c>
      <c r="E254" s="12" t="s">
        <v>154</v>
      </c>
      <c r="F254" s="50">
        <v>34976</v>
      </c>
      <c r="G254" s="1" t="str">
        <f t="shared" ca="1" si="6"/>
        <v xml:space="preserve">19 Years </v>
      </c>
      <c r="H254" s="12" t="s">
        <v>2080</v>
      </c>
      <c r="I254" s="12"/>
      <c r="J254" s="12"/>
      <c r="K254" s="37"/>
      <c r="L254" s="7">
        <v>41639</v>
      </c>
      <c r="M254" s="19" t="str">
        <f t="shared" ca="1" si="7"/>
        <v>1 Years, 2 Months, 21 Days</v>
      </c>
      <c r="N254" s="12" t="s">
        <v>2582</v>
      </c>
    </row>
    <row r="255" spans="1:14" ht="25.5" x14ac:dyDescent="0.2">
      <c r="A255" s="6" t="s">
        <v>614</v>
      </c>
      <c r="B255" s="12" t="s">
        <v>1181</v>
      </c>
      <c r="C255" s="12" t="s">
        <v>108</v>
      </c>
      <c r="D255" s="12" t="s">
        <v>85</v>
      </c>
      <c r="E255" s="12" t="s">
        <v>154</v>
      </c>
      <c r="F255" s="50">
        <v>35533</v>
      </c>
      <c r="G255" s="1" t="str">
        <f t="shared" ca="1" si="6"/>
        <v xml:space="preserve">17 Years </v>
      </c>
      <c r="H255" s="12" t="s">
        <v>2081</v>
      </c>
      <c r="I255" s="12"/>
      <c r="J255" s="12"/>
      <c r="K255" s="37"/>
      <c r="L255" s="7">
        <v>41639</v>
      </c>
      <c r="M255" s="19" t="str">
        <f t="shared" ca="1" si="7"/>
        <v>1 Years, 2 Months, 21 Days</v>
      </c>
      <c r="N255" s="12" t="s">
        <v>169</v>
      </c>
    </row>
    <row r="256" spans="1:14" ht="25.5" x14ac:dyDescent="0.2">
      <c r="A256" s="6" t="s">
        <v>615</v>
      </c>
      <c r="B256" s="12" t="s">
        <v>1191</v>
      </c>
      <c r="C256" s="12" t="s">
        <v>87</v>
      </c>
      <c r="D256" s="12" t="s">
        <v>85</v>
      </c>
      <c r="E256" s="12" t="s">
        <v>153</v>
      </c>
      <c r="F256" s="50">
        <v>35449</v>
      </c>
      <c r="G256" s="1" t="str">
        <f t="shared" ca="1" si="6"/>
        <v xml:space="preserve">18 Years </v>
      </c>
      <c r="H256" s="12" t="s">
        <v>2082</v>
      </c>
      <c r="I256" s="12"/>
      <c r="J256" s="12"/>
      <c r="K256" s="37"/>
      <c r="L256" s="7">
        <v>41639</v>
      </c>
      <c r="M256" s="19" t="str">
        <f t="shared" ca="1" si="7"/>
        <v>1 Years, 2 Months, 21 Days</v>
      </c>
      <c r="N256" s="12" t="s">
        <v>169</v>
      </c>
    </row>
    <row r="257" spans="1:14" ht="25.5" x14ac:dyDescent="0.2">
      <c r="A257" s="6" t="s">
        <v>616</v>
      </c>
      <c r="B257" s="12" t="s">
        <v>1372</v>
      </c>
      <c r="C257" s="12" t="s">
        <v>1373</v>
      </c>
      <c r="D257" s="12" t="s">
        <v>85</v>
      </c>
      <c r="E257" s="12" t="s">
        <v>154</v>
      </c>
      <c r="F257" s="50">
        <v>34897</v>
      </c>
      <c r="G257" s="1" t="str">
        <f t="shared" ca="1" si="6"/>
        <v xml:space="preserve">19 Years </v>
      </c>
      <c r="H257" s="12" t="s">
        <v>2083</v>
      </c>
      <c r="I257" s="12"/>
      <c r="J257" s="12"/>
      <c r="K257" s="37"/>
      <c r="L257" s="7">
        <v>41639</v>
      </c>
      <c r="M257" s="19" t="str">
        <f t="shared" ca="1" si="7"/>
        <v>1 Years, 2 Months, 21 Days</v>
      </c>
      <c r="N257" s="12" t="s">
        <v>169</v>
      </c>
    </row>
    <row r="258" spans="1:14" x14ac:dyDescent="0.2">
      <c r="A258" s="6" t="s">
        <v>617</v>
      </c>
      <c r="B258" s="12" t="s">
        <v>1374</v>
      </c>
      <c r="C258" s="12" t="s">
        <v>1375</v>
      </c>
      <c r="D258" s="12" t="s">
        <v>85</v>
      </c>
      <c r="E258" s="12" t="s">
        <v>153</v>
      </c>
      <c r="F258" s="50">
        <v>35369</v>
      </c>
      <c r="G258" s="1" t="str">
        <f t="shared" ref="G258:G321" ca="1" si="8">DATEDIF(F258,TODAY(),"Y")&amp;" Years "</f>
        <v xml:space="preserve">18 Years </v>
      </c>
      <c r="H258" s="12" t="s">
        <v>2084</v>
      </c>
      <c r="I258" s="12"/>
      <c r="J258" s="12"/>
      <c r="K258" s="37"/>
      <c r="L258" s="7">
        <v>41639</v>
      </c>
      <c r="M258" s="19" t="str">
        <f t="shared" ref="M258:M321" ca="1" si="9">DATEDIF(L258,TODAY(),"Y") &amp; " Years, " &amp; DATEDIF(L258,TODAY(),"YM") &amp; " Months, " &amp; DATEDIF(L258,TODAY(),"MD") &amp; " Days"</f>
        <v>1 Years, 2 Months, 21 Days</v>
      </c>
      <c r="N258" s="12" t="s">
        <v>169</v>
      </c>
    </row>
    <row r="259" spans="1:14" ht="25.5" x14ac:dyDescent="0.2">
      <c r="A259" s="6" t="s">
        <v>618</v>
      </c>
      <c r="B259" s="12" t="s">
        <v>289</v>
      </c>
      <c r="C259" s="12" t="s">
        <v>1332</v>
      </c>
      <c r="D259" s="12" t="s">
        <v>85</v>
      </c>
      <c r="E259" s="12" t="s">
        <v>153</v>
      </c>
      <c r="F259" s="50">
        <v>35200</v>
      </c>
      <c r="G259" s="1" t="str">
        <f t="shared" ca="1" si="8"/>
        <v xml:space="preserve">18 Years </v>
      </c>
      <c r="H259" s="12" t="s">
        <v>2085</v>
      </c>
      <c r="I259" s="12"/>
      <c r="J259" s="12"/>
      <c r="K259" s="37"/>
      <c r="L259" s="7">
        <v>41639</v>
      </c>
      <c r="M259" s="19" t="str">
        <f t="shared" ca="1" si="9"/>
        <v>1 Years, 2 Months, 21 Days</v>
      </c>
      <c r="N259" s="12" t="s">
        <v>169</v>
      </c>
    </row>
    <row r="260" spans="1:14" x14ac:dyDescent="0.2">
      <c r="A260" s="6" t="s">
        <v>619</v>
      </c>
      <c r="B260" s="12" t="s">
        <v>1190</v>
      </c>
      <c r="C260" s="12" t="s">
        <v>108</v>
      </c>
      <c r="D260" s="12" t="s">
        <v>85</v>
      </c>
      <c r="E260" s="12" t="s">
        <v>153</v>
      </c>
      <c r="F260" s="50">
        <v>35581</v>
      </c>
      <c r="G260" s="1" t="str">
        <f t="shared" ca="1" si="8"/>
        <v xml:space="preserve">17 Years </v>
      </c>
      <c r="H260" s="12"/>
      <c r="I260" s="12"/>
      <c r="J260" s="12" t="s">
        <v>2086</v>
      </c>
      <c r="K260" s="37"/>
      <c r="L260" s="7">
        <v>41639</v>
      </c>
      <c r="M260" s="19" t="str">
        <f t="shared" ca="1" si="9"/>
        <v>1 Years, 2 Months, 21 Days</v>
      </c>
      <c r="N260" s="12" t="s">
        <v>169</v>
      </c>
    </row>
    <row r="261" spans="1:14" x14ac:dyDescent="0.2">
      <c r="A261" s="6" t="s">
        <v>620</v>
      </c>
      <c r="B261" s="12" t="s">
        <v>1376</v>
      </c>
      <c r="C261" s="12" t="s">
        <v>109</v>
      </c>
      <c r="D261" s="12" t="s">
        <v>85</v>
      </c>
      <c r="E261" s="12" t="s">
        <v>154</v>
      </c>
      <c r="F261" s="50">
        <v>34509</v>
      </c>
      <c r="G261" s="1" t="str">
        <f t="shared" ca="1" si="8"/>
        <v xml:space="preserve">20 Years </v>
      </c>
      <c r="H261" s="12" t="s">
        <v>2087</v>
      </c>
      <c r="I261" s="12"/>
      <c r="J261" s="12"/>
      <c r="K261" s="37"/>
      <c r="L261" s="7">
        <v>41639</v>
      </c>
      <c r="M261" s="19" t="str">
        <f t="shared" ca="1" si="9"/>
        <v>1 Years, 2 Months, 21 Days</v>
      </c>
      <c r="N261" s="12" t="s">
        <v>2582</v>
      </c>
    </row>
    <row r="262" spans="1:14" x14ac:dyDescent="0.2">
      <c r="A262" s="6" t="s">
        <v>621</v>
      </c>
      <c r="B262" s="12" t="s">
        <v>1195</v>
      </c>
      <c r="C262" s="12" t="s">
        <v>127</v>
      </c>
      <c r="D262" s="12" t="s">
        <v>85</v>
      </c>
      <c r="E262" s="12" t="s">
        <v>153</v>
      </c>
      <c r="F262" s="50">
        <v>36047</v>
      </c>
      <c r="G262" s="1" t="str">
        <f t="shared" ca="1" si="8"/>
        <v xml:space="preserve">16 Years </v>
      </c>
      <c r="H262" s="12" t="s">
        <v>2088</v>
      </c>
      <c r="I262" s="12"/>
      <c r="J262" s="12"/>
      <c r="K262" s="37"/>
      <c r="L262" s="7">
        <v>41639</v>
      </c>
      <c r="M262" s="19" t="str">
        <f t="shared" ca="1" si="9"/>
        <v>1 Years, 2 Months, 21 Days</v>
      </c>
      <c r="N262" s="12" t="s">
        <v>2578</v>
      </c>
    </row>
    <row r="263" spans="1:14" x14ac:dyDescent="0.2">
      <c r="A263" s="6" t="s">
        <v>622</v>
      </c>
      <c r="B263" s="12" t="s">
        <v>267</v>
      </c>
      <c r="C263" s="12" t="s">
        <v>95</v>
      </c>
      <c r="D263" s="12" t="s">
        <v>85</v>
      </c>
      <c r="E263" s="12" t="s">
        <v>154</v>
      </c>
      <c r="F263" s="50">
        <v>34844</v>
      </c>
      <c r="G263" s="1" t="str">
        <f t="shared" ca="1" si="8"/>
        <v xml:space="preserve">19 Years </v>
      </c>
      <c r="H263" s="12" t="s">
        <v>2089</v>
      </c>
      <c r="I263" s="12"/>
      <c r="J263" s="12"/>
      <c r="K263" s="37"/>
      <c r="L263" s="7">
        <v>41639</v>
      </c>
      <c r="M263" s="19" t="str">
        <f t="shared" ca="1" si="9"/>
        <v>1 Years, 2 Months, 21 Days</v>
      </c>
      <c r="N263" s="12" t="s">
        <v>2582</v>
      </c>
    </row>
    <row r="264" spans="1:14" x14ac:dyDescent="0.2">
      <c r="A264" s="6" t="s">
        <v>623</v>
      </c>
      <c r="B264" s="12" t="s">
        <v>249</v>
      </c>
      <c r="C264" s="12" t="s">
        <v>89</v>
      </c>
      <c r="D264" s="12" t="s">
        <v>85</v>
      </c>
      <c r="E264" s="12" t="s">
        <v>153</v>
      </c>
      <c r="F264" s="50">
        <v>35088</v>
      </c>
      <c r="G264" s="1" t="str">
        <f t="shared" ca="1" si="8"/>
        <v xml:space="preserve">19 Years </v>
      </c>
      <c r="H264" s="12" t="s">
        <v>2090</v>
      </c>
      <c r="I264" s="12"/>
      <c r="J264" s="12"/>
      <c r="K264" s="37"/>
      <c r="L264" s="7">
        <v>41639</v>
      </c>
      <c r="M264" s="19" t="str">
        <f t="shared" ca="1" si="9"/>
        <v>1 Years, 2 Months, 21 Days</v>
      </c>
      <c r="N264" s="12" t="s">
        <v>169</v>
      </c>
    </row>
    <row r="265" spans="1:14" x14ac:dyDescent="0.2">
      <c r="A265" s="6" t="s">
        <v>624</v>
      </c>
      <c r="B265" s="12" t="s">
        <v>1377</v>
      </c>
      <c r="C265" s="12" t="s">
        <v>122</v>
      </c>
      <c r="D265" s="12" t="s">
        <v>85</v>
      </c>
      <c r="E265" s="12" t="s">
        <v>153</v>
      </c>
      <c r="F265" s="50">
        <v>35276</v>
      </c>
      <c r="G265" s="1" t="str">
        <f t="shared" ca="1" si="8"/>
        <v xml:space="preserve">18 Years </v>
      </c>
      <c r="H265" s="12" t="s">
        <v>2091</v>
      </c>
      <c r="I265" s="12"/>
      <c r="J265" s="12"/>
      <c r="K265" s="37"/>
      <c r="L265" s="7">
        <v>41639</v>
      </c>
      <c r="M265" s="19" t="str">
        <f t="shared" ca="1" si="9"/>
        <v>1 Years, 2 Months, 21 Days</v>
      </c>
      <c r="N265" s="12" t="s">
        <v>350</v>
      </c>
    </row>
    <row r="266" spans="1:14" x14ac:dyDescent="0.2">
      <c r="A266" s="6" t="s">
        <v>625</v>
      </c>
      <c r="B266" s="12" t="s">
        <v>1378</v>
      </c>
      <c r="C266" s="12" t="s">
        <v>122</v>
      </c>
      <c r="D266" s="12" t="s">
        <v>85</v>
      </c>
      <c r="E266" s="12" t="s">
        <v>154</v>
      </c>
      <c r="F266" s="50">
        <v>34349</v>
      </c>
      <c r="G266" s="1" t="str">
        <f t="shared" ca="1" si="8"/>
        <v xml:space="preserve">21 Years </v>
      </c>
      <c r="H266" s="12" t="s">
        <v>2092</v>
      </c>
      <c r="I266" s="12"/>
      <c r="J266" s="12"/>
      <c r="K266" s="37"/>
      <c r="L266" s="7">
        <v>41639</v>
      </c>
      <c r="M266" s="19" t="str">
        <f t="shared" ca="1" si="9"/>
        <v>1 Years, 2 Months, 21 Days</v>
      </c>
      <c r="N266" s="12" t="s">
        <v>169</v>
      </c>
    </row>
    <row r="267" spans="1:14" x14ac:dyDescent="0.2">
      <c r="A267" s="6" t="s">
        <v>626</v>
      </c>
      <c r="B267" s="12" t="s">
        <v>1379</v>
      </c>
      <c r="C267" s="12" t="s">
        <v>290</v>
      </c>
      <c r="D267" s="12" t="s">
        <v>85</v>
      </c>
      <c r="E267" s="12" t="s">
        <v>153</v>
      </c>
      <c r="F267" s="50">
        <v>35039</v>
      </c>
      <c r="G267" s="1" t="str">
        <f t="shared" ca="1" si="8"/>
        <v xml:space="preserve">19 Years </v>
      </c>
      <c r="H267" s="12" t="s">
        <v>2093</v>
      </c>
      <c r="I267" s="12"/>
      <c r="J267" s="12"/>
      <c r="K267" s="37"/>
      <c r="L267" s="7">
        <v>41639</v>
      </c>
      <c r="M267" s="19" t="str">
        <f t="shared" ca="1" si="9"/>
        <v>1 Years, 2 Months, 21 Days</v>
      </c>
      <c r="N267" s="12" t="s">
        <v>19</v>
      </c>
    </row>
    <row r="268" spans="1:14" x14ac:dyDescent="0.2">
      <c r="A268" s="6" t="s">
        <v>627</v>
      </c>
      <c r="B268" s="12" t="s">
        <v>332</v>
      </c>
      <c r="C268" s="12" t="s">
        <v>87</v>
      </c>
      <c r="D268" s="12" t="s">
        <v>85</v>
      </c>
      <c r="E268" s="12" t="s">
        <v>153</v>
      </c>
      <c r="F268" s="50">
        <v>35745</v>
      </c>
      <c r="G268" s="1" t="str">
        <f t="shared" ca="1" si="8"/>
        <v xml:space="preserve">17 Years </v>
      </c>
      <c r="H268" s="12" t="s">
        <v>2094</v>
      </c>
      <c r="I268" s="12"/>
      <c r="J268" s="12"/>
      <c r="K268" s="37"/>
      <c r="L268" s="7">
        <v>41639</v>
      </c>
      <c r="M268" s="19" t="str">
        <f t="shared" ca="1" si="9"/>
        <v>1 Years, 2 Months, 21 Days</v>
      </c>
      <c r="N268" s="12" t="s">
        <v>169</v>
      </c>
    </row>
    <row r="269" spans="1:14" x14ac:dyDescent="0.2">
      <c r="A269" s="6" t="s">
        <v>628</v>
      </c>
      <c r="B269" s="12" t="s">
        <v>332</v>
      </c>
      <c r="C269" s="12" t="s">
        <v>87</v>
      </c>
      <c r="D269" s="12" t="s">
        <v>85</v>
      </c>
      <c r="E269" s="12" t="s">
        <v>153</v>
      </c>
      <c r="F269" s="50">
        <v>35581</v>
      </c>
      <c r="G269" s="1" t="str">
        <f t="shared" ca="1" si="8"/>
        <v xml:space="preserve">17 Years </v>
      </c>
      <c r="H269" s="12" t="s">
        <v>2095</v>
      </c>
      <c r="I269" s="12" t="s">
        <v>2094</v>
      </c>
      <c r="J269" s="12"/>
      <c r="K269" s="37"/>
      <c r="L269" s="7">
        <v>41639</v>
      </c>
      <c r="M269" s="19" t="str">
        <f t="shared" ca="1" si="9"/>
        <v>1 Years, 2 Months, 21 Days</v>
      </c>
      <c r="N269" s="12" t="s">
        <v>169</v>
      </c>
    </row>
    <row r="270" spans="1:14" x14ac:dyDescent="0.2">
      <c r="A270" s="6" t="s">
        <v>629</v>
      </c>
      <c r="B270" s="12" t="s">
        <v>1380</v>
      </c>
      <c r="C270" s="12" t="s">
        <v>1381</v>
      </c>
      <c r="D270" s="12" t="s">
        <v>85</v>
      </c>
      <c r="E270" s="12" t="s">
        <v>154</v>
      </c>
      <c r="F270" s="50">
        <v>35530</v>
      </c>
      <c r="G270" s="1" t="str">
        <f t="shared" ca="1" si="8"/>
        <v xml:space="preserve">17 Years </v>
      </c>
      <c r="H270" s="12" t="s">
        <v>2096</v>
      </c>
      <c r="I270" s="12"/>
      <c r="J270" s="12"/>
      <c r="K270" s="37"/>
      <c r="L270" s="7">
        <v>41639</v>
      </c>
      <c r="M270" s="19" t="str">
        <f t="shared" ca="1" si="9"/>
        <v>1 Years, 2 Months, 21 Days</v>
      </c>
      <c r="N270" s="12" t="s">
        <v>169</v>
      </c>
    </row>
    <row r="271" spans="1:14" ht="25.5" x14ac:dyDescent="0.2">
      <c r="A271" s="6" t="s">
        <v>630</v>
      </c>
      <c r="B271" s="12" t="s">
        <v>1382</v>
      </c>
      <c r="C271" s="12" t="s">
        <v>91</v>
      </c>
      <c r="D271" s="12" t="s">
        <v>85</v>
      </c>
      <c r="E271" s="12" t="s">
        <v>153</v>
      </c>
      <c r="F271" s="50">
        <v>35353</v>
      </c>
      <c r="G271" s="1" t="str">
        <f t="shared" ca="1" si="8"/>
        <v xml:space="preserve">18 Years </v>
      </c>
      <c r="H271" s="12" t="s">
        <v>2097</v>
      </c>
      <c r="I271" s="12"/>
      <c r="J271" s="12"/>
      <c r="K271" s="37"/>
      <c r="L271" s="7">
        <v>41639</v>
      </c>
      <c r="M271" s="19" t="str">
        <f t="shared" ca="1" si="9"/>
        <v>1 Years, 2 Months, 21 Days</v>
      </c>
      <c r="N271" s="12" t="s">
        <v>169</v>
      </c>
    </row>
    <row r="272" spans="1:14" ht="25.5" x14ac:dyDescent="0.2">
      <c r="A272" s="6" t="s">
        <v>631</v>
      </c>
      <c r="B272" s="12" t="s">
        <v>1328</v>
      </c>
      <c r="C272" s="12" t="s">
        <v>1383</v>
      </c>
      <c r="D272" s="12" t="s">
        <v>85</v>
      </c>
      <c r="E272" s="12" t="s">
        <v>153</v>
      </c>
      <c r="F272" s="50">
        <v>35252</v>
      </c>
      <c r="G272" s="1" t="str">
        <f t="shared" ca="1" si="8"/>
        <v xml:space="preserve">18 Years </v>
      </c>
      <c r="H272" s="12" t="s">
        <v>2098</v>
      </c>
      <c r="I272" s="12"/>
      <c r="J272" s="12"/>
      <c r="K272" s="37"/>
      <c r="L272" s="7">
        <v>41639</v>
      </c>
      <c r="M272" s="19" t="str">
        <f t="shared" ca="1" si="9"/>
        <v>1 Years, 2 Months, 21 Days</v>
      </c>
      <c r="N272" s="12" t="s">
        <v>169</v>
      </c>
    </row>
    <row r="273" spans="1:14" ht="25.5" x14ac:dyDescent="0.2">
      <c r="A273" s="6" t="s">
        <v>632</v>
      </c>
      <c r="B273" s="12" t="s">
        <v>1384</v>
      </c>
      <c r="C273" s="12" t="s">
        <v>127</v>
      </c>
      <c r="D273" s="12" t="s">
        <v>85</v>
      </c>
      <c r="E273" s="12" t="s">
        <v>154</v>
      </c>
      <c r="F273" s="50">
        <v>34907</v>
      </c>
      <c r="G273" s="1" t="str">
        <f t="shared" ca="1" si="8"/>
        <v xml:space="preserve">19 Years </v>
      </c>
      <c r="H273" s="12" t="s">
        <v>2099</v>
      </c>
      <c r="I273" s="12"/>
      <c r="J273" s="12"/>
      <c r="K273" s="37"/>
      <c r="L273" s="7">
        <v>41639</v>
      </c>
      <c r="M273" s="19" t="str">
        <f t="shared" ca="1" si="9"/>
        <v>1 Years, 2 Months, 21 Days</v>
      </c>
      <c r="N273" s="12" t="s">
        <v>169</v>
      </c>
    </row>
    <row r="274" spans="1:14" x14ac:dyDescent="0.2">
      <c r="A274" s="6" t="s">
        <v>633</v>
      </c>
      <c r="B274" s="12" t="s">
        <v>1226</v>
      </c>
      <c r="C274" s="12" t="s">
        <v>115</v>
      </c>
      <c r="D274" s="12" t="s">
        <v>85</v>
      </c>
      <c r="E274" s="12" t="s">
        <v>154</v>
      </c>
      <c r="F274" s="50">
        <v>35342</v>
      </c>
      <c r="G274" s="1" t="str">
        <f t="shared" ca="1" si="8"/>
        <v xml:space="preserve">18 Years </v>
      </c>
      <c r="H274" s="12" t="s">
        <v>2100</v>
      </c>
      <c r="I274" s="12"/>
      <c r="J274" s="12"/>
      <c r="K274" s="37"/>
      <c r="L274" s="7">
        <v>41639</v>
      </c>
      <c r="M274" s="19" t="str">
        <f t="shared" ca="1" si="9"/>
        <v>1 Years, 2 Months, 21 Days</v>
      </c>
      <c r="N274" s="12" t="s">
        <v>169</v>
      </c>
    </row>
    <row r="275" spans="1:14" x14ac:dyDescent="0.2">
      <c r="A275" s="6" t="s">
        <v>634</v>
      </c>
      <c r="B275" s="12" t="s">
        <v>1385</v>
      </c>
      <c r="C275" s="12" t="s">
        <v>108</v>
      </c>
      <c r="D275" s="12" t="s">
        <v>85</v>
      </c>
      <c r="E275" s="12" t="s">
        <v>153</v>
      </c>
      <c r="F275" s="50">
        <v>35374</v>
      </c>
      <c r="G275" s="1" t="str">
        <f t="shared" ca="1" si="8"/>
        <v xml:space="preserve">18 Years </v>
      </c>
      <c r="H275" s="12" t="s">
        <v>2101</v>
      </c>
      <c r="I275" s="12"/>
      <c r="J275" s="12"/>
      <c r="K275" s="37"/>
      <c r="L275" s="7">
        <v>41639</v>
      </c>
      <c r="M275" s="19" t="str">
        <f t="shared" ca="1" si="9"/>
        <v>1 Years, 2 Months, 21 Days</v>
      </c>
      <c r="N275" s="12" t="s">
        <v>169</v>
      </c>
    </row>
    <row r="276" spans="1:14" ht="25.5" x14ac:dyDescent="0.2">
      <c r="A276" s="6" t="s">
        <v>635</v>
      </c>
      <c r="B276" s="12" t="s">
        <v>1386</v>
      </c>
      <c r="C276" s="12" t="s">
        <v>108</v>
      </c>
      <c r="D276" s="12" t="s">
        <v>85</v>
      </c>
      <c r="E276" s="12" t="s">
        <v>154</v>
      </c>
      <c r="F276" s="50">
        <v>35435</v>
      </c>
      <c r="G276" s="1" t="str">
        <f t="shared" ca="1" si="8"/>
        <v xml:space="preserve">18 Years </v>
      </c>
      <c r="H276" s="12" t="s">
        <v>2102</v>
      </c>
      <c r="I276" s="12"/>
      <c r="J276" s="12"/>
      <c r="K276" s="37"/>
      <c r="L276" s="7">
        <v>41639</v>
      </c>
      <c r="M276" s="19" t="str">
        <f t="shared" ca="1" si="9"/>
        <v>1 Years, 2 Months, 21 Days</v>
      </c>
      <c r="N276" s="12" t="s">
        <v>169</v>
      </c>
    </row>
    <row r="277" spans="1:14" x14ac:dyDescent="0.2">
      <c r="A277" s="6" t="s">
        <v>636</v>
      </c>
      <c r="B277" s="12" t="s">
        <v>1387</v>
      </c>
      <c r="C277" s="12" t="s">
        <v>1388</v>
      </c>
      <c r="D277" s="12" t="s">
        <v>85</v>
      </c>
      <c r="E277" s="12" t="s">
        <v>154</v>
      </c>
      <c r="F277" s="50">
        <v>35303</v>
      </c>
      <c r="G277" s="1" t="str">
        <f t="shared" ca="1" si="8"/>
        <v xml:space="preserve">18 Years </v>
      </c>
      <c r="H277" s="12" t="s">
        <v>2103</v>
      </c>
      <c r="I277" s="12"/>
      <c r="J277" s="12"/>
      <c r="K277" s="37"/>
      <c r="L277" s="7">
        <v>41639</v>
      </c>
      <c r="M277" s="19" t="str">
        <f t="shared" ca="1" si="9"/>
        <v>1 Years, 2 Months, 21 Days</v>
      </c>
      <c r="N277" s="12" t="s">
        <v>169</v>
      </c>
    </row>
    <row r="278" spans="1:14" x14ac:dyDescent="0.2">
      <c r="A278" s="6" t="s">
        <v>637</v>
      </c>
      <c r="B278" s="12" t="s">
        <v>1389</v>
      </c>
      <c r="C278" s="12" t="s">
        <v>87</v>
      </c>
      <c r="D278" s="12" t="s">
        <v>85</v>
      </c>
      <c r="E278" s="12" t="s">
        <v>153</v>
      </c>
      <c r="F278" s="50">
        <v>35749</v>
      </c>
      <c r="G278" s="1" t="str">
        <f t="shared" ca="1" si="8"/>
        <v xml:space="preserve">17 Years </v>
      </c>
      <c r="H278" s="12" t="s">
        <v>2104</v>
      </c>
      <c r="I278" s="12"/>
      <c r="J278" s="12"/>
      <c r="K278" s="37"/>
      <c r="L278" s="7">
        <v>41639</v>
      </c>
      <c r="M278" s="19" t="str">
        <f t="shared" ca="1" si="9"/>
        <v>1 Years, 2 Months, 21 Days</v>
      </c>
      <c r="N278" s="12" t="s">
        <v>2578</v>
      </c>
    </row>
    <row r="279" spans="1:14" x14ac:dyDescent="0.2">
      <c r="A279" s="6" t="s">
        <v>638</v>
      </c>
      <c r="B279" s="12" t="s">
        <v>1390</v>
      </c>
      <c r="C279" s="12" t="s">
        <v>89</v>
      </c>
      <c r="D279" s="12" t="s">
        <v>85</v>
      </c>
      <c r="E279" s="12" t="s">
        <v>154</v>
      </c>
      <c r="F279" s="50">
        <v>35682</v>
      </c>
      <c r="G279" s="1" t="str">
        <f t="shared" ca="1" si="8"/>
        <v xml:space="preserve">17 Years </v>
      </c>
      <c r="H279" s="12"/>
      <c r="I279" s="12" t="s">
        <v>2105</v>
      </c>
      <c r="J279" s="12" t="s">
        <v>2106</v>
      </c>
      <c r="K279" s="37"/>
      <c r="L279" s="7">
        <v>41639</v>
      </c>
      <c r="M279" s="19" t="str">
        <f t="shared" ca="1" si="9"/>
        <v>1 Years, 2 Months, 21 Days</v>
      </c>
      <c r="N279" s="12" t="s">
        <v>169</v>
      </c>
    </row>
    <row r="280" spans="1:14" x14ac:dyDescent="0.2">
      <c r="A280" s="6" t="s">
        <v>639</v>
      </c>
      <c r="B280" s="12" t="s">
        <v>1391</v>
      </c>
      <c r="C280" s="12" t="s">
        <v>95</v>
      </c>
      <c r="D280" s="12" t="s">
        <v>85</v>
      </c>
      <c r="E280" s="12" t="s">
        <v>154</v>
      </c>
      <c r="F280" s="50">
        <v>34669</v>
      </c>
      <c r="G280" s="1" t="str">
        <f t="shared" ca="1" si="8"/>
        <v xml:space="preserve">20 Years </v>
      </c>
      <c r="H280" s="12" t="s">
        <v>2107</v>
      </c>
      <c r="I280" s="12"/>
      <c r="J280" s="12"/>
      <c r="K280" s="37"/>
      <c r="L280" s="7">
        <v>41639</v>
      </c>
      <c r="M280" s="19" t="str">
        <f t="shared" ca="1" si="9"/>
        <v>1 Years, 2 Months, 21 Days</v>
      </c>
      <c r="N280" s="12" t="s">
        <v>350</v>
      </c>
    </row>
    <row r="281" spans="1:14" x14ac:dyDescent="0.2">
      <c r="A281" s="6" t="s">
        <v>640</v>
      </c>
      <c r="B281" s="12" t="s">
        <v>1244</v>
      </c>
      <c r="C281" s="12" t="s">
        <v>87</v>
      </c>
      <c r="D281" s="12" t="s">
        <v>85</v>
      </c>
      <c r="E281" s="12" t="s">
        <v>154</v>
      </c>
      <c r="F281" s="50">
        <v>35326</v>
      </c>
      <c r="G281" s="1" t="str">
        <f t="shared" ca="1" si="8"/>
        <v xml:space="preserve">18 Years </v>
      </c>
      <c r="H281" s="12" t="s">
        <v>2108</v>
      </c>
      <c r="I281" s="12"/>
      <c r="J281" s="12"/>
      <c r="K281" s="37"/>
      <c r="L281" s="7">
        <v>41639</v>
      </c>
      <c r="M281" s="19" t="str">
        <f t="shared" ca="1" si="9"/>
        <v>1 Years, 2 Months, 21 Days</v>
      </c>
      <c r="N281" s="12" t="s">
        <v>169</v>
      </c>
    </row>
    <row r="282" spans="1:14" ht="25.5" x14ac:dyDescent="0.2">
      <c r="A282" s="6" t="s">
        <v>641</v>
      </c>
      <c r="B282" s="12" t="s">
        <v>1246</v>
      </c>
      <c r="C282" s="12" t="s">
        <v>122</v>
      </c>
      <c r="D282" s="12" t="s">
        <v>85</v>
      </c>
      <c r="E282" s="12" t="s">
        <v>153</v>
      </c>
      <c r="F282" s="50">
        <v>35755</v>
      </c>
      <c r="G282" s="1" t="str">
        <f t="shared" ca="1" si="8"/>
        <v xml:space="preserve">17 Years </v>
      </c>
      <c r="H282" s="12" t="s">
        <v>2109</v>
      </c>
      <c r="I282" s="12"/>
      <c r="J282" s="12"/>
      <c r="K282" s="37"/>
      <c r="L282" s="7">
        <v>41639</v>
      </c>
      <c r="M282" s="19" t="str">
        <f t="shared" ca="1" si="9"/>
        <v>1 Years, 2 Months, 21 Days</v>
      </c>
      <c r="N282" s="12" t="s">
        <v>169</v>
      </c>
    </row>
    <row r="283" spans="1:14" x14ac:dyDescent="0.2">
      <c r="A283" s="6" t="s">
        <v>642</v>
      </c>
      <c r="B283" s="12" t="s">
        <v>1392</v>
      </c>
      <c r="C283" s="12" t="s">
        <v>95</v>
      </c>
      <c r="D283" s="12" t="s">
        <v>85</v>
      </c>
      <c r="E283" s="12" t="s">
        <v>153</v>
      </c>
      <c r="F283" s="50">
        <v>34356</v>
      </c>
      <c r="G283" s="1" t="str">
        <f t="shared" ca="1" si="8"/>
        <v xml:space="preserve">21 Years </v>
      </c>
      <c r="H283" s="12" t="s">
        <v>2110</v>
      </c>
      <c r="I283" s="12"/>
      <c r="J283" s="12"/>
      <c r="K283" s="37"/>
      <c r="L283" s="7">
        <v>41639</v>
      </c>
      <c r="M283" s="19" t="str">
        <f t="shared" ca="1" si="9"/>
        <v>1 Years, 2 Months, 21 Days</v>
      </c>
      <c r="N283" s="12" t="s">
        <v>2579</v>
      </c>
    </row>
    <row r="284" spans="1:14" x14ac:dyDescent="0.2">
      <c r="A284" s="6" t="s">
        <v>643</v>
      </c>
      <c r="B284" s="12" t="s">
        <v>1392</v>
      </c>
      <c r="C284" s="12" t="s">
        <v>87</v>
      </c>
      <c r="D284" s="12" t="s">
        <v>85</v>
      </c>
      <c r="E284" s="12" t="s">
        <v>153</v>
      </c>
      <c r="F284" s="50">
        <v>35014</v>
      </c>
      <c r="G284" s="1" t="str">
        <f t="shared" ca="1" si="8"/>
        <v xml:space="preserve">19 Years </v>
      </c>
      <c r="H284" s="12" t="s">
        <v>2111</v>
      </c>
      <c r="I284" s="12"/>
      <c r="J284" s="12"/>
      <c r="K284" s="37"/>
      <c r="L284" s="7">
        <v>41639</v>
      </c>
      <c r="M284" s="19" t="str">
        <f t="shared" ca="1" si="9"/>
        <v>1 Years, 2 Months, 21 Days</v>
      </c>
      <c r="N284" s="12" t="s">
        <v>169</v>
      </c>
    </row>
    <row r="285" spans="1:14" x14ac:dyDescent="0.2">
      <c r="A285" s="6" t="s">
        <v>644</v>
      </c>
      <c r="B285" s="12" t="s">
        <v>1392</v>
      </c>
      <c r="C285" s="12" t="s">
        <v>87</v>
      </c>
      <c r="D285" s="12" t="s">
        <v>85</v>
      </c>
      <c r="E285" s="12" t="s">
        <v>154</v>
      </c>
      <c r="F285" s="50">
        <v>35197</v>
      </c>
      <c r="G285" s="1" t="str">
        <f t="shared" ca="1" si="8"/>
        <v xml:space="preserve">18 Years </v>
      </c>
      <c r="H285" s="12"/>
      <c r="I285" s="12" t="s">
        <v>2112</v>
      </c>
      <c r="J285" s="12" t="s">
        <v>2113</v>
      </c>
      <c r="K285" s="37"/>
      <c r="L285" s="7">
        <v>41639</v>
      </c>
      <c r="M285" s="19" t="str">
        <f t="shared" ca="1" si="9"/>
        <v>1 Years, 2 Months, 21 Days</v>
      </c>
      <c r="N285" s="12" t="s">
        <v>350</v>
      </c>
    </row>
    <row r="286" spans="1:14" ht="25.5" x14ac:dyDescent="0.2">
      <c r="A286" s="6" t="s">
        <v>645</v>
      </c>
      <c r="B286" s="12" t="s">
        <v>1393</v>
      </c>
      <c r="C286" s="12" t="s">
        <v>89</v>
      </c>
      <c r="D286" s="12" t="s">
        <v>85</v>
      </c>
      <c r="E286" s="12" t="s">
        <v>154</v>
      </c>
      <c r="F286" s="50">
        <v>35225</v>
      </c>
      <c r="G286" s="1" t="str">
        <f t="shared" ca="1" si="8"/>
        <v xml:space="preserve">18 Years </v>
      </c>
      <c r="H286" s="12" t="s">
        <v>2114</v>
      </c>
      <c r="I286" s="12"/>
      <c r="J286" s="12"/>
      <c r="K286" s="37"/>
      <c r="L286" s="7">
        <v>41639</v>
      </c>
      <c r="M286" s="19" t="str">
        <f t="shared" ca="1" si="9"/>
        <v>1 Years, 2 Months, 21 Days</v>
      </c>
      <c r="N286" s="12" t="s">
        <v>2582</v>
      </c>
    </row>
    <row r="287" spans="1:14" ht="25.5" x14ac:dyDescent="0.2">
      <c r="A287" s="6" t="s">
        <v>646</v>
      </c>
      <c r="B287" s="12" t="s">
        <v>1394</v>
      </c>
      <c r="C287" s="12" t="s">
        <v>299</v>
      </c>
      <c r="D287" s="12" t="s">
        <v>85</v>
      </c>
      <c r="E287" s="12" t="s">
        <v>153</v>
      </c>
      <c r="F287" s="50">
        <v>35696</v>
      </c>
      <c r="G287" s="1" t="str">
        <f t="shared" ca="1" si="8"/>
        <v xml:space="preserve">17 Years </v>
      </c>
      <c r="H287" s="12"/>
      <c r="I287" s="12"/>
      <c r="J287" s="12" t="s">
        <v>2115</v>
      </c>
      <c r="K287" s="37"/>
      <c r="L287" s="7">
        <v>41639</v>
      </c>
      <c r="M287" s="19" t="str">
        <f t="shared" ca="1" si="9"/>
        <v>1 Years, 2 Months, 21 Days</v>
      </c>
      <c r="N287" s="12" t="s">
        <v>169</v>
      </c>
    </row>
    <row r="288" spans="1:14" x14ac:dyDescent="0.2">
      <c r="A288" s="6" t="s">
        <v>647</v>
      </c>
      <c r="B288" s="12" t="s">
        <v>1251</v>
      </c>
      <c r="C288" s="12" t="s">
        <v>108</v>
      </c>
      <c r="D288" s="12" t="s">
        <v>85</v>
      </c>
      <c r="E288" s="12" t="s">
        <v>154</v>
      </c>
      <c r="F288" s="50">
        <v>35206</v>
      </c>
      <c r="G288" s="1" t="str">
        <f t="shared" ca="1" si="8"/>
        <v xml:space="preserve">18 Years </v>
      </c>
      <c r="H288" s="12" t="s">
        <v>2116</v>
      </c>
      <c r="I288" s="12"/>
      <c r="J288" s="12"/>
      <c r="K288" s="37"/>
      <c r="L288" s="7">
        <v>41639</v>
      </c>
      <c r="M288" s="19" t="str">
        <f t="shared" ca="1" si="9"/>
        <v>1 Years, 2 Months, 21 Days</v>
      </c>
      <c r="N288" s="12" t="s">
        <v>169</v>
      </c>
    </row>
    <row r="289" spans="1:14" x14ac:dyDescent="0.2">
      <c r="A289" s="6" t="s">
        <v>648</v>
      </c>
      <c r="B289" s="12" t="s">
        <v>1395</v>
      </c>
      <c r="C289" s="12" t="s">
        <v>1396</v>
      </c>
      <c r="D289" s="12" t="s">
        <v>85</v>
      </c>
      <c r="E289" s="12" t="s">
        <v>154</v>
      </c>
      <c r="F289" s="50">
        <v>35338</v>
      </c>
      <c r="G289" s="1" t="str">
        <f t="shared" ca="1" si="8"/>
        <v xml:space="preserve">18 Years </v>
      </c>
      <c r="H289" s="12" t="s">
        <v>2117</v>
      </c>
      <c r="I289" s="12"/>
      <c r="J289" s="12"/>
      <c r="K289" s="37"/>
      <c r="L289" s="7">
        <v>41639</v>
      </c>
      <c r="M289" s="19" t="str">
        <f t="shared" ca="1" si="9"/>
        <v>1 Years, 2 Months, 21 Days</v>
      </c>
      <c r="N289" s="12" t="s">
        <v>169</v>
      </c>
    </row>
    <row r="290" spans="1:14" ht="25.5" x14ac:dyDescent="0.2">
      <c r="A290" s="6" t="s">
        <v>649</v>
      </c>
      <c r="B290" s="12" t="s">
        <v>1397</v>
      </c>
      <c r="C290" s="12" t="s">
        <v>119</v>
      </c>
      <c r="D290" s="12" t="s">
        <v>85</v>
      </c>
      <c r="E290" s="12" t="s">
        <v>154</v>
      </c>
      <c r="F290" s="50">
        <v>34737</v>
      </c>
      <c r="G290" s="1" t="str">
        <f t="shared" ca="1" si="8"/>
        <v xml:space="preserve">20 Years </v>
      </c>
      <c r="H290" s="12" t="s">
        <v>2118</v>
      </c>
      <c r="I290" s="12"/>
      <c r="J290" s="12"/>
      <c r="K290" s="37"/>
      <c r="L290" s="7">
        <v>41639</v>
      </c>
      <c r="M290" s="19" t="str">
        <f t="shared" ca="1" si="9"/>
        <v>1 Years, 2 Months, 21 Days</v>
      </c>
      <c r="N290" s="12" t="s">
        <v>169</v>
      </c>
    </row>
    <row r="291" spans="1:14" ht="25.5" x14ac:dyDescent="0.2">
      <c r="A291" s="6" t="s">
        <v>650</v>
      </c>
      <c r="B291" s="12" t="s">
        <v>1252</v>
      </c>
      <c r="C291" s="12" t="s">
        <v>89</v>
      </c>
      <c r="D291" s="12" t="s">
        <v>85</v>
      </c>
      <c r="E291" s="12" t="s">
        <v>153</v>
      </c>
      <c r="F291" s="50">
        <v>35248</v>
      </c>
      <c r="G291" s="1" t="str">
        <f t="shared" ca="1" si="8"/>
        <v xml:space="preserve">18 Years </v>
      </c>
      <c r="H291" s="12" t="s">
        <v>2119</v>
      </c>
      <c r="I291" s="12"/>
      <c r="J291" s="12"/>
      <c r="K291" s="37"/>
      <c r="L291" s="7">
        <v>41639</v>
      </c>
      <c r="M291" s="19" t="str">
        <f t="shared" ca="1" si="9"/>
        <v>1 Years, 2 Months, 21 Days</v>
      </c>
      <c r="N291" s="12" t="s">
        <v>169</v>
      </c>
    </row>
    <row r="292" spans="1:14" x14ac:dyDescent="0.2">
      <c r="A292" s="6" t="s">
        <v>651</v>
      </c>
      <c r="B292" s="12" t="s">
        <v>1252</v>
      </c>
      <c r="C292" s="12" t="s">
        <v>95</v>
      </c>
      <c r="D292" s="12" t="s">
        <v>85</v>
      </c>
      <c r="E292" s="12" t="s">
        <v>154</v>
      </c>
      <c r="F292" s="50">
        <v>34953</v>
      </c>
      <c r="G292" s="1" t="str">
        <f t="shared" ca="1" si="8"/>
        <v xml:space="preserve">19 Years </v>
      </c>
      <c r="H292" s="12"/>
      <c r="I292" s="12" t="s">
        <v>2120</v>
      </c>
      <c r="J292" s="12" t="s">
        <v>2120</v>
      </c>
      <c r="K292" s="37"/>
      <c r="L292" s="7">
        <v>41639</v>
      </c>
      <c r="M292" s="19" t="str">
        <f t="shared" ca="1" si="9"/>
        <v>1 Years, 2 Months, 21 Days</v>
      </c>
      <c r="N292" s="12" t="s">
        <v>350</v>
      </c>
    </row>
    <row r="293" spans="1:14" x14ac:dyDescent="0.2">
      <c r="A293" s="6" t="s">
        <v>652</v>
      </c>
      <c r="B293" s="12" t="s">
        <v>114</v>
      </c>
      <c r="C293" s="12" t="s">
        <v>87</v>
      </c>
      <c r="D293" s="12" t="s">
        <v>85</v>
      </c>
      <c r="E293" s="12" t="s">
        <v>153</v>
      </c>
      <c r="F293" s="50">
        <v>35310</v>
      </c>
      <c r="G293" s="1" t="str">
        <f t="shared" ca="1" si="8"/>
        <v xml:space="preserve">18 Years </v>
      </c>
      <c r="H293" s="12" t="s">
        <v>2121</v>
      </c>
      <c r="I293" s="12"/>
      <c r="J293" s="12"/>
      <c r="K293" s="37"/>
      <c r="L293" s="7">
        <v>41639</v>
      </c>
      <c r="M293" s="19" t="str">
        <f t="shared" ca="1" si="9"/>
        <v>1 Years, 2 Months, 21 Days</v>
      </c>
      <c r="N293" s="12" t="s">
        <v>169</v>
      </c>
    </row>
    <row r="294" spans="1:14" x14ac:dyDescent="0.2">
      <c r="A294" s="6" t="s">
        <v>653</v>
      </c>
      <c r="B294" s="12" t="s">
        <v>114</v>
      </c>
      <c r="C294" s="12" t="s">
        <v>265</v>
      </c>
      <c r="D294" s="12" t="s">
        <v>85</v>
      </c>
      <c r="E294" s="12" t="s">
        <v>153</v>
      </c>
      <c r="F294" s="50">
        <v>35683</v>
      </c>
      <c r="G294" s="1" t="str">
        <f t="shared" ca="1" si="8"/>
        <v xml:space="preserve">17 Years </v>
      </c>
      <c r="H294" s="12" t="s">
        <v>2122</v>
      </c>
      <c r="I294" s="12"/>
      <c r="J294" s="12"/>
      <c r="K294" s="37"/>
      <c r="L294" s="7">
        <v>41639</v>
      </c>
      <c r="M294" s="19" t="str">
        <f t="shared" ca="1" si="9"/>
        <v>1 Years, 2 Months, 21 Days</v>
      </c>
      <c r="N294" s="12" t="s">
        <v>169</v>
      </c>
    </row>
    <row r="295" spans="1:14" x14ac:dyDescent="0.2">
      <c r="A295" s="6" t="s">
        <v>654</v>
      </c>
      <c r="B295" s="12" t="s">
        <v>1398</v>
      </c>
      <c r="C295" s="12" t="s">
        <v>127</v>
      </c>
      <c r="D295" s="12" t="s">
        <v>85</v>
      </c>
      <c r="E295" s="12" t="s">
        <v>154</v>
      </c>
      <c r="F295" s="50">
        <v>35090</v>
      </c>
      <c r="G295" s="1" t="str">
        <f t="shared" ca="1" si="8"/>
        <v xml:space="preserve">19 Years </v>
      </c>
      <c r="H295" s="12" t="s">
        <v>2123</v>
      </c>
      <c r="I295" s="12"/>
      <c r="J295" s="12"/>
      <c r="K295" s="37"/>
      <c r="L295" s="7">
        <v>41639</v>
      </c>
      <c r="M295" s="19" t="str">
        <f t="shared" ca="1" si="9"/>
        <v>1 Years, 2 Months, 21 Days</v>
      </c>
      <c r="N295" s="12" t="s">
        <v>169</v>
      </c>
    </row>
    <row r="296" spans="1:14" ht="25.5" x14ac:dyDescent="0.2">
      <c r="A296" s="6" t="s">
        <v>655</v>
      </c>
      <c r="B296" s="12" t="s">
        <v>1399</v>
      </c>
      <c r="C296" s="12" t="s">
        <v>91</v>
      </c>
      <c r="D296" s="12" t="s">
        <v>85</v>
      </c>
      <c r="E296" s="12" t="s">
        <v>154</v>
      </c>
      <c r="F296" s="50">
        <v>35591</v>
      </c>
      <c r="G296" s="1" t="str">
        <f t="shared" ca="1" si="8"/>
        <v xml:space="preserve">17 Years </v>
      </c>
      <c r="H296" s="12" t="s">
        <v>2124</v>
      </c>
      <c r="I296" s="12"/>
      <c r="J296" s="12"/>
      <c r="K296" s="37"/>
      <c r="L296" s="7">
        <v>41639</v>
      </c>
      <c r="M296" s="19" t="str">
        <f t="shared" ca="1" si="9"/>
        <v>1 Years, 2 Months, 21 Days</v>
      </c>
      <c r="N296" s="12" t="s">
        <v>169</v>
      </c>
    </row>
    <row r="297" spans="1:14" x14ac:dyDescent="0.2">
      <c r="A297" s="6" t="s">
        <v>656</v>
      </c>
      <c r="B297" s="12" t="s">
        <v>1400</v>
      </c>
      <c r="C297" s="12" t="s">
        <v>1348</v>
      </c>
      <c r="D297" s="12" t="s">
        <v>85</v>
      </c>
      <c r="E297" s="12" t="s">
        <v>153</v>
      </c>
      <c r="F297" s="50">
        <v>34932</v>
      </c>
      <c r="G297" s="1" t="str">
        <f t="shared" ca="1" si="8"/>
        <v xml:space="preserve">19 Years </v>
      </c>
      <c r="H297" s="12" t="s">
        <v>2125</v>
      </c>
      <c r="I297" s="12"/>
      <c r="J297" s="12"/>
      <c r="K297" s="37"/>
      <c r="L297" s="7">
        <v>41639</v>
      </c>
      <c r="M297" s="19" t="str">
        <f t="shared" ca="1" si="9"/>
        <v>1 Years, 2 Months, 21 Days</v>
      </c>
      <c r="N297" s="12" t="s">
        <v>169</v>
      </c>
    </row>
    <row r="298" spans="1:14" x14ac:dyDescent="0.2">
      <c r="A298" s="6" t="s">
        <v>657</v>
      </c>
      <c r="B298" s="12" t="s">
        <v>333</v>
      </c>
      <c r="C298" s="12" t="s">
        <v>108</v>
      </c>
      <c r="D298" s="12" t="s">
        <v>85</v>
      </c>
      <c r="E298" s="12" t="s">
        <v>153</v>
      </c>
      <c r="F298" s="50">
        <v>35747</v>
      </c>
      <c r="G298" s="1" t="str">
        <f t="shared" ca="1" si="8"/>
        <v xml:space="preserve">17 Years </v>
      </c>
      <c r="H298" s="12"/>
      <c r="I298" s="12"/>
      <c r="J298" s="12"/>
      <c r="K298" s="37"/>
      <c r="L298" s="7">
        <v>41639</v>
      </c>
      <c r="M298" s="19" t="str">
        <f t="shared" ca="1" si="9"/>
        <v>1 Years, 2 Months, 21 Days</v>
      </c>
      <c r="N298" s="12"/>
    </row>
    <row r="299" spans="1:14" x14ac:dyDescent="0.2">
      <c r="A299" s="6" t="s">
        <v>658</v>
      </c>
      <c r="B299" s="12" t="s">
        <v>357</v>
      </c>
      <c r="C299" s="12" t="s">
        <v>108</v>
      </c>
      <c r="D299" s="12" t="s">
        <v>85</v>
      </c>
      <c r="E299" s="12" t="s">
        <v>154</v>
      </c>
      <c r="F299" s="50">
        <v>35247</v>
      </c>
      <c r="G299" s="1" t="str">
        <f t="shared" ca="1" si="8"/>
        <v xml:space="preserve">18 Years </v>
      </c>
      <c r="H299" s="12" t="s">
        <v>2126</v>
      </c>
      <c r="I299" s="12"/>
      <c r="J299" s="12"/>
      <c r="K299" s="37"/>
      <c r="L299" s="7">
        <v>41639</v>
      </c>
      <c r="M299" s="19" t="str">
        <f t="shared" ca="1" si="9"/>
        <v>1 Years, 2 Months, 21 Days</v>
      </c>
      <c r="N299" s="12" t="s">
        <v>2578</v>
      </c>
    </row>
    <row r="300" spans="1:14" ht="25.5" x14ac:dyDescent="0.2">
      <c r="A300" s="6" t="s">
        <v>659</v>
      </c>
      <c r="B300" s="12" t="s">
        <v>1401</v>
      </c>
      <c r="C300" s="12" t="s">
        <v>1402</v>
      </c>
      <c r="D300" s="12" t="s">
        <v>85</v>
      </c>
      <c r="E300" s="12" t="s">
        <v>154</v>
      </c>
      <c r="F300" s="50">
        <v>35372</v>
      </c>
      <c r="G300" s="1" t="str">
        <f t="shared" ca="1" si="8"/>
        <v xml:space="preserve">18 Years </v>
      </c>
      <c r="H300" s="12" t="s">
        <v>2127</v>
      </c>
      <c r="I300" s="12"/>
      <c r="J300" s="12"/>
      <c r="K300" s="37"/>
      <c r="L300" s="7">
        <v>41639</v>
      </c>
      <c r="M300" s="19" t="str">
        <f t="shared" ca="1" si="9"/>
        <v>1 Years, 2 Months, 21 Days</v>
      </c>
      <c r="N300" s="12" t="s">
        <v>169</v>
      </c>
    </row>
    <row r="301" spans="1:14" x14ac:dyDescent="0.2">
      <c r="A301" s="6" t="s">
        <v>660</v>
      </c>
      <c r="B301" s="12" t="s">
        <v>1403</v>
      </c>
      <c r="C301" s="12" t="s">
        <v>108</v>
      </c>
      <c r="D301" s="12" t="s">
        <v>85</v>
      </c>
      <c r="E301" s="12" t="s">
        <v>153</v>
      </c>
      <c r="F301" s="50">
        <v>35771</v>
      </c>
      <c r="G301" s="1" t="str">
        <f t="shared" ca="1" si="8"/>
        <v xml:space="preserve">17 Years </v>
      </c>
      <c r="H301" s="12" t="s">
        <v>2128</v>
      </c>
      <c r="I301" s="12"/>
      <c r="J301" s="12"/>
      <c r="K301" s="37"/>
      <c r="L301" s="7">
        <v>41639</v>
      </c>
      <c r="M301" s="19" t="str">
        <f t="shared" ca="1" si="9"/>
        <v>1 Years, 2 Months, 21 Days</v>
      </c>
      <c r="N301" s="12" t="s">
        <v>2578</v>
      </c>
    </row>
    <row r="302" spans="1:14" x14ac:dyDescent="0.2">
      <c r="A302" s="6" t="s">
        <v>661</v>
      </c>
      <c r="B302" s="12" t="s">
        <v>1404</v>
      </c>
      <c r="C302" s="12" t="s">
        <v>85</v>
      </c>
      <c r="D302" s="12" t="s">
        <v>85</v>
      </c>
      <c r="E302" s="12" t="s">
        <v>153</v>
      </c>
      <c r="F302" s="50">
        <v>35074</v>
      </c>
      <c r="G302" s="1" t="str">
        <f t="shared" ca="1" si="8"/>
        <v xml:space="preserve">19 Years </v>
      </c>
      <c r="H302" s="12" t="s">
        <v>2129</v>
      </c>
      <c r="I302" s="12"/>
      <c r="J302" s="12"/>
      <c r="K302" s="37"/>
      <c r="L302" s="7">
        <v>41639</v>
      </c>
      <c r="M302" s="19" t="str">
        <f t="shared" ca="1" si="9"/>
        <v>1 Years, 2 Months, 21 Days</v>
      </c>
      <c r="N302" s="12" t="s">
        <v>2578</v>
      </c>
    </row>
    <row r="303" spans="1:14" x14ac:dyDescent="0.2">
      <c r="A303" s="6" t="s">
        <v>662</v>
      </c>
      <c r="B303" s="12" t="s">
        <v>1269</v>
      </c>
      <c r="C303" s="12" t="s">
        <v>87</v>
      </c>
      <c r="D303" s="12" t="s">
        <v>85</v>
      </c>
      <c r="E303" s="12" t="s">
        <v>153</v>
      </c>
      <c r="F303" s="50">
        <v>34694</v>
      </c>
      <c r="G303" s="1" t="str">
        <f t="shared" ca="1" si="8"/>
        <v xml:space="preserve">20 Years </v>
      </c>
      <c r="H303" s="12" t="s">
        <v>2130</v>
      </c>
      <c r="I303" s="12"/>
      <c r="J303" s="12"/>
      <c r="K303" s="37"/>
      <c r="L303" s="7">
        <v>41639</v>
      </c>
      <c r="M303" s="19" t="str">
        <f t="shared" ca="1" si="9"/>
        <v>1 Years, 2 Months, 21 Days</v>
      </c>
      <c r="N303" s="12" t="s">
        <v>169</v>
      </c>
    </row>
    <row r="304" spans="1:14" x14ac:dyDescent="0.2">
      <c r="A304" s="6" t="s">
        <v>663</v>
      </c>
      <c r="B304" s="12" t="s">
        <v>1405</v>
      </c>
      <c r="C304" s="12" t="s">
        <v>119</v>
      </c>
      <c r="D304" s="12" t="s">
        <v>85</v>
      </c>
      <c r="E304" s="12" t="s">
        <v>153</v>
      </c>
      <c r="F304" s="50">
        <v>35562</v>
      </c>
      <c r="G304" s="1" t="str">
        <f t="shared" ca="1" si="8"/>
        <v xml:space="preserve">17 Years </v>
      </c>
      <c r="H304" s="12" t="s">
        <v>2131</v>
      </c>
      <c r="I304" s="12"/>
      <c r="J304" s="12"/>
      <c r="K304" s="37"/>
      <c r="L304" s="7">
        <v>41639</v>
      </c>
      <c r="M304" s="19" t="str">
        <f t="shared" ca="1" si="9"/>
        <v>1 Years, 2 Months, 21 Days</v>
      </c>
      <c r="N304" s="12" t="s">
        <v>2578</v>
      </c>
    </row>
    <row r="305" spans="1:14" x14ac:dyDescent="0.2">
      <c r="A305" s="6" t="s">
        <v>664</v>
      </c>
      <c r="B305" s="12" t="s">
        <v>1406</v>
      </c>
      <c r="C305" s="12" t="s">
        <v>1326</v>
      </c>
      <c r="D305" s="12" t="s">
        <v>85</v>
      </c>
      <c r="E305" s="12" t="s">
        <v>153</v>
      </c>
      <c r="F305" s="50">
        <v>35781</v>
      </c>
      <c r="G305" s="1" t="str">
        <f t="shared" ca="1" si="8"/>
        <v xml:space="preserve">17 Years </v>
      </c>
      <c r="H305" s="12" t="s">
        <v>2132</v>
      </c>
      <c r="I305" s="12"/>
      <c r="J305" s="12"/>
      <c r="K305" s="37"/>
      <c r="L305" s="7">
        <v>41639</v>
      </c>
      <c r="M305" s="19" t="str">
        <f t="shared" ca="1" si="9"/>
        <v>1 Years, 2 Months, 21 Days</v>
      </c>
      <c r="N305" s="12" t="s">
        <v>2578</v>
      </c>
    </row>
    <row r="306" spans="1:14" x14ac:dyDescent="0.2">
      <c r="A306" s="6" t="s">
        <v>665</v>
      </c>
      <c r="B306" s="12" t="s">
        <v>1407</v>
      </c>
      <c r="C306" s="12" t="s">
        <v>1348</v>
      </c>
      <c r="D306" s="12" t="s">
        <v>85</v>
      </c>
      <c r="E306" s="12" t="s">
        <v>154</v>
      </c>
      <c r="F306" s="50">
        <v>35484</v>
      </c>
      <c r="G306" s="1" t="str">
        <f t="shared" ca="1" si="8"/>
        <v xml:space="preserve">18 Years </v>
      </c>
      <c r="H306" s="12" t="s">
        <v>2133</v>
      </c>
      <c r="I306" s="12"/>
      <c r="J306" s="12"/>
      <c r="K306" s="37"/>
      <c r="L306" s="7">
        <v>41639</v>
      </c>
      <c r="M306" s="19" t="str">
        <f t="shared" ca="1" si="9"/>
        <v>1 Years, 2 Months, 21 Days</v>
      </c>
      <c r="N306" s="12" t="s">
        <v>169</v>
      </c>
    </row>
    <row r="307" spans="1:14" x14ac:dyDescent="0.2">
      <c r="A307" s="6" t="s">
        <v>666</v>
      </c>
      <c r="B307" s="12" t="s">
        <v>1408</v>
      </c>
      <c r="C307" s="12" t="s">
        <v>122</v>
      </c>
      <c r="D307" s="12" t="s">
        <v>85</v>
      </c>
      <c r="E307" s="12" t="s">
        <v>154</v>
      </c>
      <c r="F307" s="50">
        <v>34844</v>
      </c>
      <c r="G307" s="1" t="str">
        <f t="shared" ca="1" si="8"/>
        <v xml:space="preserve">19 Years </v>
      </c>
      <c r="H307" s="12" t="s">
        <v>2134</v>
      </c>
      <c r="I307" s="12"/>
      <c r="J307" s="12"/>
      <c r="K307" s="37"/>
      <c r="L307" s="7">
        <v>41639</v>
      </c>
      <c r="M307" s="19" t="str">
        <f t="shared" ca="1" si="9"/>
        <v>1 Years, 2 Months, 21 Days</v>
      </c>
      <c r="N307" s="12" t="s">
        <v>2579</v>
      </c>
    </row>
    <row r="308" spans="1:14" x14ac:dyDescent="0.2">
      <c r="A308" s="6" t="s">
        <v>667</v>
      </c>
      <c r="B308" s="12" t="s">
        <v>1409</v>
      </c>
      <c r="C308" s="12" t="s">
        <v>89</v>
      </c>
      <c r="D308" s="12" t="s">
        <v>85</v>
      </c>
      <c r="E308" s="12" t="s">
        <v>154</v>
      </c>
      <c r="F308" s="50">
        <v>35561</v>
      </c>
      <c r="G308" s="1" t="str">
        <f t="shared" ca="1" si="8"/>
        <v xml:space="preserve">17 Years </v>
      </c>
      <c r="H308" s="12" t="s">
        <v>2135</v>
      </c>
      <c r="I308" s="12"/>
      <c r="J308" s="12"/>
      <c r="K308" s="37"/>
      <c r="L308" s="7">
        <v>41639</v>
      </c>
      <c r="M308" s="19" t="str">
        <f t="shared" ca="1" si="9"/>
        <v>1 Years, 2 Months, 21 Days</v>
      </c>
      <c r="N308" s="12" t="s">
        <v>2578</v>
      </c>
    </row>
    <row r="309" spans="1:14" x14ac:dyDescent="0.2">
      <c r="A309" s="6" t="s">
        <v>668</v>
      </c>
      <c r="B309" s="12" t="s">
        <v>1410</v>
      </c>
      <c r="C309" s="12" t="s">
        <v>108</v>
      </c>
      <c r="D309" s="12" t="s">
        <v>85</v>
      </c>
      <c r="E309" s="12" t="s">
        <v>154</v>
      </c>
      <c r="F309" s="50">
        <v>35779</v>
      </c>
      <c r="G309" s="1" t="str">
        <f t="shared" ca="1" si="8"/>
        <v xml:space="preserve">17 Years </v>
      </c>
      <c r="H309" s="12" t="s">
        <v>2136</v>
      </c>
      <c r="I309" s="12"/>
      <c r="J309" s="12"/>
      <c r="K309" s="37"/>
      <c r="L309" s="7">
        <v>41639</v>
      </c>
      <c r="M309" s="19" t="str">
        <f t="shared" ca="1" si="9"/>
        <v>1 Years, 2 Months, 21 Days</v>
      </c>
      <c r="N309" s="12" t="s">
        <v>2578</v>
      </c>
    </row>
    <row r="310" spans="1:14" x14ac:dyDescent="0.2">
      <c r="A310" s="6" t="s">
        <v>669</v>
      </c>
      <c r="B310" s="12" t="s">
        <v>1411</v>
      </c>
      <c r="C310" s="12" t="s">
        <v>108</v>
      </c>
      <c r="D310" s="12" t="s">
        <v>85</v>
      </c>
      <c r="E310" s="12" t="s">
        <v>154</v>
      </c>
      <c r="F310" s="50">
        <v>35579</v>
      </c>
      <c r="G310" s="1" t="str">
        <f t="shared" ca="1" si="8"/>
        <v xml:space="preserve">17 Years </v>
      </c>
      <c r="H310" s="12" t="s">
        <v>2137</v>
      </c>
      <c r="I310" s="12"/>
      <c r="J310" s="12"/>
      <c r="K310" s="37"/>
      <c r="L310" s="7">
        <v>41639</v>
      </c>
      <c r="M310" s="19" t="str">
        <f t="shared" ca="1" si="9"/>
        <v>1 Years, 2 Months, 21 Days</v>
      </c>
      <c r="N310" s="12" t="s">
        <v>2578</v>
      </c>
    </row>
    <row r="311" spans="1:14" x14ac:dyDescent="0.2">
      <c r="A311" s="6" t="s">
        <v>670</v>
      </c>
      <c r="B311" s="12" t="s">
        <v>1412</v>
      </c>
      <c r="C311" s="12" t="s">
        <v>265</v>
      </c>
      <c r="D311" s="12" t="s">
        <v>85</v>
      </c>
      <c r="E311" s="12" t="s">
        <v>153</v>
      </c>
      <c r="F311" s="50">
        <v>35445</v>
      </c>
      <c r="G311" s="1" t="str">
        <f t="shared" ca="1" si="8"/>
        <v xml:space="preserve">18 Years </v>
      </c>
      <c r="H311" s="12" t="s">
        <v>2138</v>
      </c>
      <c r="I311" s="12"/>
      <c r="J311" s="12"/>
      <c r="K311" s="37"/>
      <c r="L311" s="7">
        <v>41639</v>
      </c>
      <c r="M311" s="19" t="str">
        <f t="shared" ca="1" si="9"/>
        <v>1 Years, 2 Months, 21 Days</v>
      </c>
      <c r="N311" s="12" t="s">
        <v>2579</v>
      </c>
    </row>
    <row r="312" spans="1:14" x14ac:dyDescent="0.2">
      <c r="A312" s="6" t="s">
        <v>671</v>
      </c>
      <c r="B312" s="12" t="s">
        <v>264</v>
      </c>
      <c r="C312" s="12" t="s">
        <v>108</v>
      </c>
      <c r="D312" s="12" t="s">
        <v>85</v>
      </c>
      <c r="E312" s="12" t="s">
        <v>153</v>
      </c>
      <c r="F312" s="50">
        <v>35587</v>
      </c>
      <c r="G312" s="1" t="str">
        <f t="shared" ca="1" si="8"/>
        <v xml:space="preserve">17 Years </v>
      </c>
      <c r="H312" s="12" t="s">
        <v>2139</v>
      </c>
      <c r="I312" s="12"/>
      <c r="J312" s="12"/>
      <c r="K312" s="37"/>
      <c r="L312" s="7">
        <v>41639</v>
      </c>
      <c r="M312" s="19" t="str">
        <f t="shared" ca="1" si="9"/>
        <v>1 Years, 2 Months, 21 Days</v>
      </c>
      <c r="N312" s="12" t="s">
        <v>2582</v>
      </c>
    </row>
    <row r="313" spans="1:14" x14ac:dyDescent="0.2">
      <c r="A313" s="6" t="s">
        <v>672</v>
      </c>
      <c r="B313" s="12" t="s">
        <v>264</v>
      </c>
      <c r="C313" s="12" t="s">
        <v>122</v>
      </c>
      <c r="D313" s="12" t="s">
        <v>85</v>
      </c>
      <c r="E313" s="12" t="s">
        <v>153</v>
      </c>
      <c r="F313" s="50">
        <v>35583</v>
      </c>
      <c r="G313" s="1" t="str">
        <f t="shared" ca="1" si="8"/>
        <v xml:space="preserve">17 Years </v>
      </c>
      <c r="H313" s="12" t="s">
        <v>2140</v>
      </c>
      <c r="I313" s="12"/>
      <c r="J313" s="12"/>
      <c r="K313" s="37"/>
      <c r="L313" s="7">
        <v>41639</v>
      </c>
      <c r="M313" s="19" t="str">
        <f t="shared" ca="1" si="9"/>
        <v>1 Years, 2 Months, 21 Days</v>
      </c>
      <c r="N313" s="12" t="s">
        <v>2578</v>
      </c>
    </row>
    <row r="314" spans="1:14" x14ac:dyDescent="0.2">
      <c r="A314" s="6" t="s">
        <v>673</v>
      </c>
      <c r="B314" s="12" t="s">
        <v>264</v>
      </c>
      <c r="C314" s="12" t="s">
        <v>127</v>
      </c>
      <c r="D314" s="12" t="s">
        <v>85</v>
      </c>
      <c r="E314" s="12" t="s">
        <v>153</v>
      </c>
      <c r="F314" s="50">
        <v>35658</v>
      </c>
      <c r="G314" s="1" t="str">
        <f t="shared" ca="1" si="8"/>
        <v xml:space="preserve">17 Years </v>
      </c>
      <c r="H314" s="12" t="s">
        <v>2141</v>
      </c>
      <c r="I314" s="12"/>
      <c r="J314" s="12"/>
      <c r="K314" s="37"/>
      <c r="L314" s="7">
        <v>41639</v>
      </c>
      <c r="M314" s="19" t="str">
        <f t="shared" ca="1" si="9"/>
        <v>1 Years, 2 Months, 21 Days</v>
      </c>
      <c r="N314" s="12" t="s">
        <v>2578</v>
      </c>
    </row>
    <row r="315" spans="1:14" x14ac:dyDescent="0.2">
      <c r="A315" s="6" t="s">
        <v>674</v>
      </c>
      <c r="B315" s="12" t="s">
        <v>1287</v>
      </c>
      <c r="C315" s="12" t="s">
        <v>87</v>
      </c>
      <c r="D315" s="12" t="s">
        <v>85</v>
      </c>
      <c r="E315" s="12" t="s">
        <v>154</v>
      </c>
      <c r="F315" s="50">
        <v>35589</v>
      </c>
      <c r="G315" s="1" t="str">
        <f t="shared" ca="1" si="8"/>
        <v xml:space="preserve">17 Years </v>
      </c>
      <c r="H315" s="12" t="s">
        <v>2142</v>
      </c>
      <c r="I315" s="12" t="s">
        <v>2143</v>
      </c>
      <c r="J315" s="12"/>
      <c r="K315" s="37"/>
      <c r="L315" s="7">
        <v>41639</v>
      </c>
      <c r="M315" s="19" t="str">
        <f t="shared" ca="1" si="9"/>
        <v>1 Years, 2 Months, 21 Days</v>
      </c>
      <c r="N315" s="12" t="s">
        <v>169</v>
      </c>
    </row>
    <row r="316" spans="1:14" x14ac:dyDescent="0.2">
      <c r="A316" s="6" t="s">
        <v>675</v>
      </c>
      <c r="B316" s="12" t="s">
        <v>1413</v>
      </c>
      <c r="C316" s="12" t="s">
        <v>91</v>
      </c>
      <c r="D316" s="12" t="s">
        <v>85</v>
      </c>
      <c r="E316" s="12" t="s">
        <v>154</v>
      </c>
      <c r="F316" s="50">
        <v>35597</v>
      </c>
      <c r="G316" s="1" t="str">
        <f t="shared" ca="1" si="8"/>
        <v xml:space="preserve">17 Years </v>
      </c>
      <c r="H316" s="12" t="s">
        <v>2144</v>
      </c>
      <c r="I316" s="12"/>
      <c r="J316" s="12"/>
      <c r="K316" s="37"/>
      <c r="L316" s="7">
        <v>41639</v>
      </c>
      <c r="M316" s="19" t="str">
        <f t="shared" ca="1" si="9"/>
        <v>1 Years, 2 Months, 21 Days</v>
      </c>
      <c r="N316" s="12" t="s">
        <v>2578</v>
      </c>
    </row>
    <row r="317" spans="1:14" x14ac:dyDescent="0.2">
      <c r="A317" s="6" t="s">
        <v>676</v>
      </c>
      <c r="B317" s="12" t="s">
        <v>1414</v>
      </c>
      <c r="C317" s="12" t="s">
        <v>1268</v>
      </c>
      <c r="D317" s="12" t="s">
        <v>85</v>
      </c>
      <c r="E317" s="12" t="s">
        <v>154</v>
      </c>
      <c r="F317" s="50">
        <v>34759</v>
      </c>
      <c r="G317" s="1" t="str">
        <f t="shared" ca="1" si="8"/>
        <v xml:space="preserve">20 Years </v>
      </c>
      <c r="H317" s="12" t="s">
        <v>2145</v>
      </c>
      <c r="I317" s="12"/>
      <c r="J317" s="12"/>
      <c r="K317" s="37"/>
      <c r="L317" s="7">
        <v>41639</v>
      </c>
      <c r="M317" s="19" t="str">
        <f t="shared" ca="1" si="9"/>
        <v>1 Years, 2 Months, 21 Days</v>
      </c>
      <c r="N317" s="12" t="s">
        <v>350</v>
      </c>
    </row>
    <row r="318" spans="1:14" x14ac:dyDescent="0.2">
      <c r="A318" s="6" t="s">
        <v>677</v>
      </c>
      <c r="B318" s="12" t="s">
        <v>1415</v>
      </c>
      <c r="C318" s="12" t="s">
        <v>1416</v>
      </c>
      <c r="D318" s="12" t="s">
        <v>85</v>
      </c>
      <c r="E318" s="12" t="s">
        <v>153</v>
      </c>
      <c r="F318" s="50">
        <v>34468</v>
      </c>
      <c r="G318" s="1" t="str">
        <f t="shared" ca="1" si="8"/>
        <v xml:space="preserve">20 Years </v>
      </c>
      <c r="H318" s="12" t="s">
        <v>2146</v>
      </c>
      <c r="I318" s="12"/>
      <c r="J318" s="12"/>
      <c r="K318" s="37"/>
      <c r="L318" s="7">
        <v>41639</v>
      </c>
      <c r="M318" s="19" t="str">
        <f t="shared" ca="1" si="9"/>
        <v>1 Years, 2 Months, 21 Days</v>
      </c>
      <c r="N318" s="12" t="s">
        <v>2578</v>
      </c>
    </row>
    <row r="319" spans="1:14" x14ac:dyDescent="0.2">
      <c r="A319" s="6" t="s">
        <v>678</v>
      </c>
      <c r="B319" s="12" t="s">
        <v>1290</v>
      </c>
      <c r="C319" s="12" t="s">
        <v>108</v>
      </c>
      <c r="D319" s="12" t="s">
        <v>85</v>
      </c>
      <c r="E319" s="12" t="s">
        <v>153</v>
      </c>
      <c r="F319" s="50">
        <v>35317</v>
      </c>
      <c r="G319" s="1" t="str">
        <f t="shared" ca="1" si="8"/>
        <v xml:space="preserve">18 Years </v>
      </c>
      <c r="H319" s="12" t="s">
        <v>2147</v>
      </c>
      <c r="I319" s="12"/>
      <c r="J319" s="12"/>
      <c r="K319" s="37"/>
      <c r="L319" s="7">
        <v>41639</v>
      </c>
      <c r="M319" s="19" t="str">
        <f t="shared" ca="1" si="9"/>
        <v>1 Years, 2 Months, 21 Days</v>
      </c>
      <c r="N319" s="12" t="s">
        <v>2578</v>
      </c>
    </row>
    <row r="320" spans="1:14" x14ac:dyDescent="0.2">
      <c r="A320" s="6" t="s">
        <v>679</v>
      </c>
      <c r="B320" s="12" t="s">
        <v>1290</v>
      </c>
      <c r="C320" s="12" t="s">
        <v>115</v>
      </c>
      <c r="D320" s="12" t="s">
        <v>85</v>
      </c>
      <c r="E320" s="12" t="s">
        <v>153</v>
      </c>
      <c r="F320" s="50">
        <v>35639</v>
      </c>
      <c r="G320" s="1" t="str">
        <f t="shared" ca="1" si="8"/>
        <v xml:space="preserve">17 Years </v>
      </c>
      <c r="H320" s="12" t="s">
        <v>2148</v>
      </c>
      <c r="I320" s="12"/>
      <c r="J320" s="12"/>
      <c r="K320" s="37"/>
      <c r="L320" s="7">
        <v>41639</v>
      </c>
      <c r="M320" s="19" t="str">
        <f t="shared" ca="1" si="9"/>
        <v>1 Years, 2 Months, 21 Days</v>
      </c>
      <c r="N320" s="12" t="s">
        <v>2578</v>
      </c>
    </row>
    <row r="321" spans="1:14" x14ac:dyDescent="0.2">
      <c r="A321" s="6" t="s">
        <v>680</v>
      </c>
      <c r="B321" s="12" t="s">
        <v>1417</v>
      </c>
      <c r="C321" s="12" t="s">
        <v>1418</v>
      </c>
      <c r="D321" s="12" t="s">
        <v>85</v>
      </c>
      <c r="E321" s="12" t="s">
        <v>153</v>
      </c>
      <c r="F321" s="50">
        <v>35355</v>
      </c>
      <c r="G321" s="1" t="str">
        <f t="shared" ca="1" si="8"/>
        <v xml:space="preserve">18 Years </v>
      </c>
      <c r="H321" s="12" t="s">
        <v>2149</v>
      </c>
      <c r="I321" s="12"/>
      <c r="J321" s="12"/>
      <c r="K321" s="37"/>
      <c r="L321" s="7">
        <v>41639</v>
      </c>
      <c r="M321" s="19" t="str">
        <f t="shared" ca="1" si="9"/>
        <v>1 Years, 2 Months, 21 Days</v>
      </c>
      <c r="N321" s="12" t="s">
        <v>169</v>
      </c>
    </row>
    <row r="322" spans="1:14" x14ac:dyDescent="0.2">
      <c r="A322" s="6" t="s">
        <v>681</v>
      </c>
      <c r="B322" s="12" t="s">
        <v>1419</v>
      </c>
      <c r="C322" s="12" t="s">
        <v>1348</v>
      </c>
      <c r="D322" s="12" t="s">
        <v>85</v>
      </c>
      <c r="E322" s="12" t="s">
        <v>154</v>
      </c>
      <c r="F322" s="50">
        <v>35488</v>
      </c>
      <c r="G322" s="1" t="str">
        <f t="shared" ref="G322:G385" ca="1" si="10">DATEDIF(F322,TODAY(),"Y")&amp;" Years "</f>
        <v xml:space="preserve">18 Years </v>
      </c>
      <c r="H322" s="12" t="s">
        <v>2150</v>
      </c>
      <c r="I322" s="12"/>
      <c r="J322" s="12"/>
      <c r="K322" s="37"/>
      <c r="L322" s="7">
        <v>41639</v>
      </c>
      <c r="M322" s="19" t="str">
        <f t="shared" ref="M322:M385" ca="1" si="11">DATEDIF(L322,TODAY(),"Y") &amp; " Years, " &amp; DATEDIF(L322,TODAY(),"YM") &amp; " Months, " &amp; DATEDIF(L322,TODAY(),"MD") &amp; " Days"</f>
        <v>1 Years, 2 Months, 21 Days</v>
      </c>
      <c r="N322" s="12" t="s">
        <v>2578</v>
      </c>
    </row>
    <row r="323" spans="1:14" x14ac:dyDescent="0.2">
      <c r="A323" s="6" t="s">
        <v>682</v>
      </c>
      <c r="B323" s="12" t="s">
        <v>1420</v>
      </c>
      <c r="C323" s="12" t="s">
        <v>119</v>
      </c>
      <c r="D323" s="12" t="s">
        <v>85</v>
      </c>
      <c r="E323" s="12" t="s">
        <v>154</v>
      </c>
      <c r="F323" s="50">
        <v>34093</v>
      </c>
      <c r="G323" s="1" t="str">
        <f t="shared" ca="1" si="10"/>
        <v xml:space="preserve">21 Years </v>
      </c>
      <c r="H323" s="12" t="s">
        <v>2151</v>
      </c>
      <c r="I323" s="12"/>
      <c r="J323" s="12"/>
      <c r="K323" s="37"/>
      <c r="L323" s="7">
        <v>41639</v>
      </c>
      <c r="M323" s="19" t="str">
        <f t="shared" ca="1" si="11"/>
        <v>1 Years, 2 Months, 21 Days</v>
      </c>
      <c r="N323" s="12" t="s">
        <v>2578</v>
      </c>
    </row>
    <row r="324" spans="1:14" x14ac:dyDescent="0.2">
      <c r="A324" s="6" t="s">
        <v>683</v>
      </c>
      <c r="B324" s="12" t="s">
        <v>1421</v>
      </c>
      <c r="C324" s="12" t="s">
        <v>89</v>
      </c>
      <c r="D324" s="12" t="s">
        <v>85</v>
      </c>
      <c r="E324" s="12" t="s">
        <v>154</v>
      </c>
      <c r="F324" s="50">
        <v>35141</v>
      </c>
      <c r="G324" s="1" t="str">
        <f t="shared" ca="1" si="10"/>
        <v xml:space="preserve">19 Years </v>
      </c>
      <c r="H324" s="12"/>
      <c r="I324" s="12"/>
      <c r="J324" s="12"/>
      <c r="K324" s="37"/>
      <c r="L324" s="7">
        <v>41639</v>
      </c>
      <c r="M324" s="19" t="str">
        <f t="shared" ca="1" si="11"/>
        <v>1 Years, 2 Months, 21 Days</v>
      </c>
      <c r="N324" s="12" t="s">
        <v>2578</v>
      </c>
    </row>
    <row r="325" spans="1:14" ht="25.5" x14ac:dyDescent="0.2">
      <c r="A325" s="6" t="s">
        <v>684</v>
      </c>
      <c r="B325" s="12" t="s">
        <v>1422</v>
      </c>
      <c r="C325" s="12" t="s">
        <v>115</v>
      </c>
      <c r="D325" s="12" t="s">
        <v>85</v>
      </c>
      <c r="E325" s="12" t="s">
        <v>153</v>
      </c>
      <c r="F325" s="50">
        <v>35335</v>
      </c>
      <c r="G325" s="1" t="str">
        <f t="shared" ca="1" si="10"/>
        <v xml:space="preserve">18 Years </v>
      </c>
      <c r="H325" s="12" t="s">
        <v>2152</v>
      </c>
      <c r="I325" s="12"/>
      <c r="J325" s="12"/>
      <c r="K325" s="37"/>
      <c r="L325" s="7">
        <v>41639</v>
      </c>
      <c r="M325" s="19" t="str">
        <f t="shared" ca="1" si="11"/>
        <v>1 Years, 2 Months, 21 Days</v>
      </c>
      <c r="N325" s="12" t="s">
        <v>169</v>
      </c>
    </row>
    <row r="326" spans="1:14" x14ac:dyDescent="0.2">
      <c r="A326" s="6" t="s">
        <v>685</v>
      </c>
      <c r="B326" s="12" t="s">
        <v>355</v>
      </c>
      <c r="C326" s="12" t="s">
        <v>122</v>
      </c>
      <c r="D326" s="12" t="s">
        <v>85</v>
      </c>
      <c r="E326" s="12" t="s">
        <v>153</v>
      </c>
      <c r="F326" s="50">
        <v>35719</v>
      </c>
      <c r="G326" s="1" t="str">
        <f t="shared" ca="1" si="10"/>
        <v xml:space="preserve">17 Years </v>
      </c>
      <c r="H326" s="12" t="s">
        <v>2153</v>
      </c>
      <c r="I326" s="12"/>
      <c r="J326" s="12"/>
      <c r="K326" s="37"/>
      <c r="L326" s="7">
        <v>41639</v>
      </c>
      <c r="M326" s="19" t="str">
        <f t="shared" ca="1" si="11"/>
        <v>1 Years, 2 Months, 21 Days</v>
      </c>
      <c r="N326" s="12" t="s">
        <v>169</v>
      </c>
    </row>
    <row r="327" spans="1:14" x14ac:dyDescent="0.2">
      <c r="A327" s="6" t="s">
        <v>686</v>
      </c>
      <c r="B327" s="12" t="s">
        <v>355</v>
      </c>
      <c r="C327" s="12" t="s">
        <v>265</v>
      </c>
      <c r="D327" s="12" t="s">
        <v>85</v>
      </c>
      <c r="E327" s="12" t="s">
        <v>153</v>
      </c>
      <c r="F327" s="50">
        <v>36093</v>
      </c>
      <c r="G327" s="1" t="str">
        <f t="shared" ca="1" si="10"/>
        <v xml:space="preserve">16 Years </v>
      </c>
      <c r="H327" s="12" t="s">
        <v>2154</v>
      </c>
      <c r="I327" s="12"/>
      <c r="J327" s="12"/>
      <c r="K327" s="37"/>
      <c r="L327" s="7">
        <v>41639</v>
      </c>
      <c r="M327" s="19" t="str">
        <f t="shared" ca="1" si="11"/>
        <v>1 Years, 2 Months, 21 Days</v>
      </c>
      <c r="N327" s="12" t="s">
        <v>2578</v>
      </c>
    </row>
    <row r="328" spans="1:14" x14ac:dyDescent="0.2">
      <c r="A328" s="6" t="s">
        <v>687</v>
      </c>
      <c r="B328" s="12" t="s">
        <v>1423</v>
      </c>
      <c r="C328" s="12" t="s">
        <v>1424</v>
      </c>
      <c r="D328" s="12" t="s">
        <v>85</v>
      </c>
      <c r="E328" s="12" t="s">
        <v>153</v>
      </c>
      <c r="F328" s="50">
        <v>34121</v>
      </c>
      <c r="G328" s="1" t="str">
        <f t="shared" ca="1" si="10"/>
        <v xml:space="preserve">21 Years </v>
      </c>
      <c r="H328" s="12" t="s">
        <v>2155</v>
      </c>
      <c r="I328" s="12"/>
      <c r="J328" s="12"/>
      <c r="K328" s="37"/>
      <c r="L328" s="7">
        <v>41639</v>
      </c>
      <c r="M328" s="19" t="str">
        <f t="shared" ca="1" si="11"/>
        <v>1 Years, 2 Months, 21 Days</v>
      </c>
      <c r="N328" s="12" t="s">
        <v>350</v>
      </c>
    </row>
    <row r="329" spans="1:14" x14ac:dyDescent="0.2">
      <c r="A329" s="6" t="s">
        <v>688</v>
      </c>
      <c r="B329" s="12" t="s">
        <v>1425</v>
      </c>
      <c r="C329" s="12" t="s">
        <v>89</v>
      </c>
      <c r="D329" s="12" t="s">
        <v>85</v>
      </c>
      <c r="E329" s="12" t="s">
        <v>154</v>
      </c>
      <c r="F329" s="50">
        <v>35580</v>
      </c>
      <c r="G329" s="1" t="str">
        <f t="shared" ca="1" si="10"/>
        <v xml:space="preserve">17 Years </v>
      </c>
      <c r="H329" s="12" t="s">
        <v>2156</v>
      </c>
      <c r="I329" s="12"/>
      <c r="J329" s="12"/>
      <c r="K329" s="37"/>
      <c r="L329" s="7">
        <v>41639</v>
      </c>
      <c r="M329" s="19" t="str">
        <f t="shared" ca="1" si="11"/>
        <v>1 Years, 2 Months, 21 Days</v>
      </c>
      <c r="N329" s="12" t="s">
        <v>169</v>
      </c>
    </row>
    <row r="330" spans="1:14" x14ac:dyDescent="0.2">
      <c r="A330" s="6" t="s">
        <v>689</v>
      </c>
      <c r="B330" s="12" t="s">
        <v>1426</v>
      </c>
      <c r="C330" s="12" t="s">
        <v>1427</v>
      </c>
      <c r="D330" s="12" t="s">
        <v>85</v>
      </c>
      <c r="E330" s="12" t="s">
        <v>153</v>
      </c>
      <c r="F330" s="50">
        <v>34839</v>
      </c>
      <c r="G330" s="1" t="str">
        <f t="shared" ca="1" si="10"/>
        <v xml:space="preserve">19 Years </v>
      </c>
      <c r="H330" s="12" t="s">
        <v>2157</v>
      </c>
      <c r="I330" s="12"/>
      <c r="J330" s="12"/>
      <c r="K330" s="37"/>
      <c r="L330" s="7">
        <v>41639</v>
      </c>
      <c r="M330" s="19" t="str">
        <f t="shared" ca="1" si="11"/>
        <v>1 Years, 2 Months, 21 Days</v>
      </c>
      <c r="N330" s="12" t="s">
        <v>2578</v>
      </c>
    </row>
    <row r="331" spans="1:14" x14ac:dyDescent="0.2">
      <c r="A331" s="6" t="s">
        <v>690</v>
      </c>
      <c r="B331" s="12" t="s">
        <v>352</v>
      </c>
      <c r="C331" s="12" t="s">
        <v>87</v>
      </c>
      <c r="D331" s="12" t="s">
        <v>85</v>
      </c>
      <c r="E331" s="12" t="s">
        <v>153</v>
      </c>
      <c r="F331" s="50">
        <v>35712</v>
      </c>
      <c r="G331" s="1" t="str">
        <f t="shared" ca="1" si="10"/>
        <v xml:space="preserve">17 Years </v>
      </c>
      <c r="H331" s="12" t="s">
        <v>2158</v>
      </c>
      <c r="I331" s="12"/>
      <c r="J331" s="12"/>
      <c r="K331" s="37"/>
      <c r="L331" s="7">
        <v>41639</v>
      </c>
      <c r="M331" s="19" t="str">
        <f t="shared" ca="1" si="11"/>
        <v>1 Years, 2 Months, 21 Days</v>
      </c>
      <c r="N331" s="12" t="s">
        <v>169</v>
      </c>
    </row>
    <row r="332" spans="1:14" x14ac:dyDescent="0.2">
      <c r="A332" s="6" t="s">
        <v>691</v>
      </c>
      <c r="B332" s="12" t="s">
        <v>1428</v>
      </c>
      <c r="C332" s="12" t="s">
        <v>87</v>
      </c>
      <c r="D332" s="12" t="s">
        <v>85</v>
      </c>
      <c r="E332" s="12" t="s">
        <v>154</v>
      </c>
      <c r="F332" s="50">
        <v>34904</v>
      </c>
      <c r="G332" s="1" t="str">
        <f t="shared" ca="1" si="10"/>
        <v xml:space="preserve">19 Years </v>
      </c>
      <c r="H332" s="12" t="s">
        <v>2159</v>
      </c>
      <c r="I332" s="12"/>
      <c r="J332" s="12"/>
      <c r="K332" s="37"/>
      <c r="L332" s="7">
        <v>41639</v>
      </c>
      <c r="M332" s="19" t="str">
        <f t="shared" ca="1" si="11"/>
        <v>1 Years, 2 Months, 21 Days</v>
      </c>
      <c r="N332" s="12" t="s">
        <v>350</v>
      </c>
    </row>
    <row r="333" spans="1:14" x14ac:dyDescent="0.2">
      <c r="A333" s="6" t="s">
        <v>692</v>
      </c>
      <c r="B333" s="12" t="s">
        <v>1429</v>
      </c>
      <c r="C333" s="12" t="s">
        <v>122</v>
      </c>
      <c r="D333" s="12" t="s">
        <v>85</v>
      </c>
      <c r="E333" s="12" t="s">
        <v>153</v>
      </c>
      <c r="F333" s="50">
        <v>35655</v>
      </c>
      <c r="G333" s="1" t="str">
        <f t="shared" ca="1" si="10"/>
        <v xml:space="preserve">17 Years </v>
      </c>
      <c r="H333" s="12" t="s">
        <v>2160</v>
      </c>
      <c r="I333" s="12"/>
      <c r="J333" s="12"/>
      <c r="K333" s="37"/>
      <c r="L333" s="7">
        <v>41639</v>
      </c>
      <c r="M333" s="19" t="str">
        <f t="shared" ca="1" si="11"/>
        <v>1 Years, 2 Months, 21 Days</v>
      </c>
      <c r="N333" s="12" t="s">
        <v>169</v>
      </c>
    </row>
    <row r="334" spans="1:14" x14ac:dyDescent="0.2">
      <c r="A334" s="6" t="s">
        <v>693</v>
      </c>
      <c r="B334" s="12" t="s">
        <v>1430</v>
      </c>
      <c r="C334" s="12" t="s">
        <v>115</v>
      </c>
      <c r="D334" s="12" t="s">
        <v>85</v>
      </c>
      <c r="E334" s="12" t="s">
        <v>153</v>
      </c>
      <c r="F334" s="50">
        <v>35612</v>
      </c>
      <c r="G334" s="1" t="str">
        <f t="shared" ca="1" si="10"/>
        <v xml:space="preserve">17 Years </v>
      </c>
      <c r="H334" s="12" t="s">
        <v>2161</v>
      </c>
      <c r="I334" s="12"/>
      <c r="J334" s="12"/>
      <c r="K334" s="37"/>
      <c r="L334" s="7">
        <v>41639</v>
      </c>
      <c r="M334" s="19" t="str">
        <f t="shared" ca="1" si="11"/>
        <v>1 Years, 2 Months, 21 Days</v>
      </c>
      <c r="N334" s="12" t="s">
        <v>169</v>
      </c>
    </row>
    <row r="335" spans="1:14" x14ac:dyDescent="0.2">
      <c r="A335" s="6" t="s">
        <v>694</v>
      </c>
      <c r="B335" s="12" t="s">
        <v>1431</v>
      </c>
      <c r="C335" s="12" t="s">
        <v>290</v>
      </c>
      <c r="D335" s="12" t="s">
        <v>85</v>
      </c>
      <c r="E335" s="12" t="s">
        <v>153</v>
      </c>
      <c r="F335" s="50">
        <v>34835</v>
      </c>
      <c r="G335" s="1" t="str">
        <f t="shared" ca="1" si="10"/>
        <v xml:space="preserve">19 Years </v>
      </c>
      <c r="H335" s="12"/>
      <c r="I335" s="12"/>
      <c r="J335" s="12" t="s">
        <v>2162</v>
      </c>
      <c r="K335" s="37"/>
      <c r="L335" s="7">
        <v>41639</v>
      </c>
      <c r="M335" s="19" t="str">
        <f t="shared" ca="1" si="11"/>
        <v>1 Years, 2 Months, 21 Days</v>
      </c>
      <c r="N335" s="12" t="s">
        <v>169</v>
      </c>
    </row>
    <row r="336" spans="1:14" ht="25.5" x14ac:dyDescent="0.2">
      <c r="A336" s="6" t="s">
        <v>695</v>
      </c>
      <c r="B336" s="12" t="s">
        <v>1432</v>
      </c>
      <c r="C336" s="12" t="s">
        <v>87</v>
      </c>
      <c r="D336" s="12" t="s">
        <v>85</v>
      </c>
      <c r="E336" s="12" t="s">
        <v>153</v>
      </c>
      <c r="F336" s="50">
        <v>35720</v>
      </c>
      <c r="G336" s="1" t="str">
        <f t="shared" ca="1" si="10"/>
        <v xml:space="preserve">17 Years </v>
      </c>
      <c r="H336" s="12" t="s">
        <v>2163</v>
      </c>
      <c r="I336" s="12"/>
      <c r="J336" s="12"/>
      <c r="K336" s="37"/>
      <c r="L336" s="7">
        <v>41639</v>
      </c>
      <c r="M336" s="19" t="str">
        <f t="shared" ca="1" si="11"/>
        <v>1 Years, 2 Months, 21 Days</v>
      </c>
      <c r="N336" s="12" t="s">
        <v>169</v>
      </c>
    </row>
    <row r="337" spans="1:14" x14ac:dyDescent="0.2">
      <c r="A337" s="6" t="s">
        <v>696</v>
      </c>
      <c r="B337" s="12" t="s">
        <v>1433</v>
      </c>
      <c r="C337" s="12" t="s">
        <v>265</v>
      </c>
      <c r="D337" s="12" t="s">
        <v>85</v>
      </c>
      <c r="E337" s="12" t="s">
        <v>154</v>
      </c>
      <c r="F337" s="50">
        <v>34768</v>
      </c>
      <c r="G337" s="1" t="str">
        <f t="shared" ca="1" si="10"/>
        <v xml:space="preserve">20 Years </v>
      </c>
      <c r="H337" s="12" t="s">
        <v>2164</v>
      </c>
      <c r="I337" s="12"/>
      <c r="J337" s="12"/>
      <c r="K337" s="37"/>
      <c r="L337" s="7">
        <v>41639</v>
      </c>
      <c r="M337" s="19" t="str">
        <f t="shared" ca="1" si="11"/>
        <v>1 Years, 2 Months, 21 Days</v>
      </c>
      <c r="N337" s="12" t="s">
        <v>350</v>
      </c>
    </row>
    <row r="338" spans="1:14" x14ac:dyDescent="0.2">
      <c r="A338" s="6" t="s">
        <v>697</v>
      </c>
      <c r="B338" s="12" t="s">
        <v>97</v>
      </c>
      <c r="C338" s="12" t="s">
        <v>87</v>
      </c>
      <c r="D338" s="12" t="s">
        <v>85</v>
      </c>
      <c r="E338" s="12" t="s">
        <v>154</v>
      </c>
      <c r="F338" s="50">
        <v>35149</v>
      </c>
      <c r="G338" s="1" t="str">
        <f t="shared" ca="1" si="10"/>
        <v xml:space="preserve">18 Years </v>
      </c>
      <c r="H338" s="12" t="s">
        <v>2165</v>
      </c>
      <c r="I338" s="12"/>
      <c r="J338" s="12"/>
      <c r="K338" s="37"/>
      <c r="L338" s="7">
        <v>41639</v>
      </c>
      <c r="M338" s="19" t="str">
        <f t="shared" ca="1" si="11"/>
        <v>1 Years, 2 Months, 21 Days</v>
      </c>
      <c r="N338" s="12" t="s">
        <v>2579</v>
      </c>
    </row>
    <row r="339" spans="1:14" x14ac:dyDescent="0.2">
      <c r="A339" s="6" t="s">
        <v>698</v>
      </c>
      <c r="B339" s="12" t="s">
        <v>1434</v>
      </c>
      <c r="C339" s="12" t="s">
        <v>87</v>
      </c>
      <c r="D339" s="12" t="s">
        <v>85</v>
      </c>
      <c r="E339" s="12" t="s">
        <v>153</v>
      </c>
      <c r="F339" s="50">
        <v>34166</v>
      </c>
      <c r="G339" s="1" t="str">
        <f t="shared" ca="1" si="10"/>
        <v xml:space="preserve">21 Years </v>
      </c>
      <c r="H339" s="12" t="s">
        <v>2166</v>
      </c>
      <c r="I339" s="12"/>
      <c r="J339" s="12"/>
      <c r="K339" s="37"/>
      <c r="L339" s="7">
        <v>41639</v>
      </c>
      <c r="M339" s="19" t="str">
        <f t="shared" ca="1" si="11"/>
        <v>1 Years, 2 Months, 21 Days</v>
      </c>
      <c r="N339" s="12" t="s">
        <v>350</v>
      </c>
    </row>
    <row r="340" spans="1:14" x14ac:dyDescent="0.2">
      <c r="A340" s="6" t="s">
        <v>699</v>
      </c>
      <c r="B340" s="12" t="s">
        <v>1435</v>
      </c>
      <c r="C340" s="12" t="s">
        <v>122</v>
      </c>
      <c r="D340" s="12" t="s">
        <v>85</v>
      </c>
      <c r="E340" s="12" t="s">
        <v>154</v>
      </c>
      <c r="F340" s="50">
        <v>35821</v>
      </c>
      <c r="G340" s="1" t="str">
        <f t="shared" ca="1" si="10"/>
        <v xml:space="preserve">17 Years </v>
      </c>
      <c r="H340" s="12"/>
      <c r="I340" s="12"/>
      <c r="J340" s="12" t="s">
        <v>2106</v>
      </c>
      <c r="K340" s="37"/>
      <c r="L340" s="7">
        <v>41639</v>
      </c>
      <c r="M340" s="19" t="str">
        <f t="shared" ca="1" si="11"/>
        <v>1 Years, 2 Months, 21 Days</v>
      </c>
      <c r="N340" s="12" t="s">
        <v>19</v>
      </c>
    </row>
    <row r="341" spans="1:14" x14ac:dyDescent="0.2">
      <c r="A341" s="6" t="s">
        <v>700</v>
      </c>
      <c r="B341" s="12" t="s">
        <v>1436</v>
      </c>
      <c r="C341" s="12" t="s">
        <v>1348</v>
      </c>
      <c r="D341" s="30" t="s">
        <v>1332</v>
      </c>
      <c r="E341" s="12" t="s">
        <v>154</v>
      </c>
      <c r="F341" s="50">
        <v>35585</v>
      </c>
      <c r="G341" s="1" t="str">
        <f t="shared" ca="1" si="10"/>
        <v xml:space="preserve">17 Years </v>
      </c>
      <c r="H341" s="12" t="s">
        <v>2167</v>
      </c>
      <c r="I341" s="12"/>
      <c r="J341" s="12"/>
      <c r="K341" s="37"/>
      <c r="L341" s="7">
        <v>41670</v>
      </c>
      <c r="M341" s="19" t="str">
        <f t="shared" ca="1" si="11"/>
        <v>1 Years, 1 Months, 21 Days</v>
      </c>
      <c r="N341" s="12" t="s">
        <v>2578</v>
      </c>
    </row>
    <row r="342" spans="1:14" x14ac:dyDescent="0.2">
      <c r="A342" s="6" t="s">
        <v>701</v>
      </c>
      <c r="B342" s="12" t="s">
        <v>1355</v>
      </c>
      <c r="C342" s="12" t="s">
        <v>296</v>
      </c>
      <c r="D342" s="30" t="s">
        <v>1332</v>
      </c>
      <c r="E342" s="12" t="s">
        <v>153</v>
      </c>
      <c r="F342" s="50">
        <v>36363</v>
      </c>
      <c r="G342" s="1" t="str">
        <f t="shared" ca="1" si="10"/>
        <v xml:space="preserve">15 Years </v>
      </c>
      <c r="H342" s="12" t="s">
        <v>2168</v>
      </c>
      <c r="I342" s="12"/>
      <c r="J342" s="12"/>
      <c r="K342" s="37"/>
      <c r="L342" s="7">
        <v>41670</v>
      </c>
      <c r="M342" s="19" t="str">
        <f t="shared" ca="1" si="11"/>
        <v>1 Years, 1 Months, 21 Days</v>
      </c>
      <c r="N342" s="12" t="s">
        <v>2578</v>
      </c>
    </row>
    <row r="343" spans="1:14" x14ac:dyDescent="0.2">
      <c r="A343" s="6" t="s">
        <v>702</v>
      </c>
      <c r="B343" s="12" t="s">
        <v>1437</v>
      </c>
      <c r="C343" s="12" t="s">
        <v>89</v>
      </c>
      <c r="D343" s="30" t="s">
        <v>1332</v>
      </c>
      <c r="E343" s="12" t="s">
        <v>154</v>
      </c>
      <c r="F343" s="50">
        <v>34823</v>
      </c>
      <c r="G343" s="1" t="str">
        <f t="shared" ca="1" si="10"/>
        <v xml:space="preserve">19 Years </v>
      </c>
      <c r="H343" s="12" t="s">
        <v>2169</v>
      </c>
      <c r="I343" s="12"/>
      <c r="J343" s="12"/>
      <c r="K343" s="37"/>
      <c r="L343" s="7">
        <v>41670</v>
      </c>
      <c r="M343" s="19" t="str">
        <f t="shared" ca="1" si="11"/>
        <v>1 Years, 1 Months, 21 Days</v>
      </c>
      <c r="N343" s="12" t="s">
        <v>2588</v>
      </c>
    </row>
    <row r="344" spans="1:14" x14ac:dyDescent="0.2">
      <c r="A344" s="6" t="s">
        <v>703</v>
      </c>
      <c r="B344" s="12" t="s">
        <v>1438</v>
      </c>
      <c r="C344" s="12" t="s">
        <v>1348</v>
      </c>
      <c r="D344" s="30" t="s">
        <v>1332</v>
      </c>
      <c r="E344" s="12" t="s">
        <v>154</v>
      </c>
      <c r="F344" s="50">
        <v>35215</v>
      </c>
      <c r="G344" s="1" t="str">
        <f t="shared" ca="1" si="10"/>
        <v xml:space="preserve">18 Years </v>
      </c>
      <c r="H344" s="12" t="s">
        <v>2170</v>
      </c>
      <c r="I344" s="12"/>
      <c r="J344" s="12"/>
      <c r="K344" s="37"/>
      <c r="L344" s="7">
        <v>41670</v>
      </c>
      <c r="M344" s="19" t="str">
        <f t="shared" ca="1" si="11"/>
        <v>1 Years, 1 Months, 21 Days</v>
      </c>
      <c r="N344" s="12" t="s">
        <v>169</v>
      </c>
    </row>
    <row r="345" spans="1:14" x14ac:dyDescent="0.2">
      <c r="A345" s="6" t="s">
        <v>704</v>
      </c>
      <c r="B345" s="12" t="s">
        <v>1439</v>
      </c>
      <c r="C345" s="12" t="s">
        <v>1440</v>
      </c>
      <c r="D345" s="30" t="s">
        <v>1332</v>
      </c>
      <c r="E345" s="12" t="s">
        <v>153</v>
      </c>
      <c r="F345" s="50">
        <v>35227</v>
      </c>
      <c r="G345" s="1" t="str">
        <f t="shared" ca="1" si="10"/>
        <v xml:space="preserve">18 Years </v>
      </c>
      <c r="H345" s="12" t="s">
        <v>2171</v>
      </c>
      <c r="I345" s="12"/>
      <c r="J345" s="12"/>
      <c r="K345" s="37"/>
      <c r="L345" s="7">
        <v>41670</v>
      </c>
      <c r="M345" s="19" t="str">
        <f t="shared" ca="1" si="11"/>
        <v>1 Years, 1 Months, 21 Days</v>
      </c>
      <c r="N345" s="12" t="s">
        <v>169</v>
      </c>
    </row>
    <row r="346" spans="1:14" x14ac:dyDescent="0.2">
      <c r="A346" s="6" t="s">
        <v>705</v>
      </c>
      <c r="B346" s="12" t="s">
        <v>1441</v>
      </c>
      <c r="C346" s="12" t="s">
        <v>1442</v>
      </c>
      <c r="D346" s="30" t="s">
        <v>1332</v>
      </c>
      <c r="E346" s="12" t="s">
        <v>154</v>
      </c>
      <c r="F346" s="50">
        <v>35440</v>
      </c>
      <c r="G346" s="1" t="str">
        <f t="shared" ca="1" si="10"/>
        <v xml:space="preserve">18 Years </v>
      </c>
      <c r="H346" s="12" t="s">
        <v>2172</v>
      </c>
      <c r="I346" s="12"/>
      <c r="J346" s="12"/>
      <c r="K346" s="37"/>
      <c r="L346" s="7">
        <v>41670</v>
      </c>
      <c r="M346" s="19" t="str">
        <f t="shared" ca="1" si="11"/>
        <v>1 Years, 1 Months, 21 Days</v>
      </c>
      <c r="N346" s="12" t="s">
        <v>169</v>
      </c>
    </row>
    <row r="347" spans="1:14" x14ac:dyDescent="0.2">
      <c r="A347" s="6" t="s">
        <v>706</v>
      </c>
      <c r="B347" s="12" t="s">
        <v>1443</v>
      </c>
      <c r="C347" s="12" t="s">
        <v>89</v>
      </c>
      <c r="D347" s="30" t="s">
        <v>1332</v>
      </c>
      <c r="E347" s="12" t="s">
        <v>154</v>
      </c>
      <c r="F347" s="50">
        <v>34499</v>
      </c>
      <c r="G347" s="1" t="str">
        <f t="shared" ca="1" si="10"/>
        <v xml:space="preserve">20 Years </v>
      </c>
      <c r="H347" s="12" t="s">
        <v>2173</v>
      </c>
      <c r="I347" s="12"/>
      <c r="J347" s="12"/>
      <c r="K347" s="37"/>
      <c r="L347" s="7">
        <v>41670</v>
      </c>
      <c r="M347" s="19" t="str">
        <f t="shared" ca="1" si="11"/>
        <v>1 Years, 1 Months, 21 Days</v>
      </c>
      <c r="N347" s="12" t="s">
        <v>2579</v>
      </c>
    </row>
    <row r="348" spans="1:14" x14ac:dyDescent="0.2">
      <c r="A348" s="6" t="s">
        <v>707</v>
      </c>
      <c r="B348" s="12" t="s">
        <v>1444</v>
      </c>
      <c r="C348" s="12" t="s">
        <v>138</v>
      </c>
      <c r="D348" s="30" t="s">
        <v>1332</v>
      </c>
      <c r="E348" s="12" t="s">
        <v>153</v>
      </c>
      <c r="F348" s="50">
        <v>35338</v>
      </c>
      <c r="G348" s="1" t="str">
        <f t="shared" ca="1" si="10"/>
        <v xml:space="preserve">18 Years </v>
      </c>
      <c r="H348" s="12" t="s">
        <v>2174</v>
      </c>
      <c r="I348" s="12"/>
      <c r="J348" s="12"/>
      <c r="K348" s="37"/>
      <c r="L348" s="7">
        <v>41670</v>
      </c>
      <c r="M348" s="19" t="str">
        <f t="shared" ca="1" si="11"/>
        <v>1 Years, 1 Months, 21 Days</v>
      </c>
      <c r="N348" s="12" t="s">
        <v>169</v>
      </c>
    </row>
    <row r="349" spans="1:14" x14ac:dyDescent="0.2">
      <c r="A349" s="6" t="s">
        <v>708</v>
      </c>
      <c r="B349" s="12" t="s">
        <v>1445</v>
      </c>
      <c r="C349" s="12" t="s">
        <v>109</v>
      </c>
      <c r="D349" s="30" t="s">
        <v>1332</v>
      </c>
      <c r="E349" s="12" t="s">
        <v>154</v>
      </c>
      <c r="F349" s="50">
        <v>34824</v>
      </c>
      <c r="G349" s="1" t="str">
        <f t="shared" ca="1" si="10"/>
        <v xml:space="preserve">19 Years </v>
      </c>
      <c r="H349" s="12" t="s">
        <v>2175</v>
      </c>
      <c r="I349" s="12"/>
      <c r="J349" s="12"/>
      <c r="K349" s="37"/>
      <c r="L349" s="7">
        <v>41670</v>
      </c>
      <c r="M349" s="19" t="str">
        <f t="shared" ca="1" si="11"/>
        <v>1 Years, 1 Months, 21 Days</v>
      </c>
      <c r="N349" s="12" t="s">
        <v>2579</v>
      </c>
    </row>
    <row r="350" spans="1:14" x14ac:dyDescent="0.2">
      <c r="A350" s="6" t="s">
        <v>709</v>
      </c>
      <c r="B350" s="12" t="s">
        <v>1446</v>
      </c>
      <c r="C350" s="12" t="s">
        <v>109</v>
      </c>
      <c r="D350" s="30" t="s">
        <v>1332</v>
      </c>
      <c r="E350" s="12" t="s">
        <v>153</v>
      </c>
      <c r="F350" s="50">
        <v>35578</v>
      </c>
      <c r="G350" s="1" t="str">
        <f t="shared" ca="1" si="10"/>
        <v xml:space="preserve">17 Years </v>
      </c>
      <c r="H350" s="12" t="s">
        <v>2176</v>
      </c>
      <c r="I350" s="12"/>
      <c r="J350" s="12"/>
      <c r="K350" s="37"/>
      <c r="L350" s="7">
        <v>41670</v>
      </c>
      <c r="M350" s="19" t="str">
        <f t="shared" ca="1" si="11"/>
        <v>1 Years, 1 Months, 21 Days</v>
      </c>
      <c r="N350" s="12" t="s">
        <v>169</v>
      </c>
    </row>
    <row r="351" spans="1:14" x14ac:dyDescent="0.2">
      <c r="A351" s="6" t="s">
        <v>710</v>
      </c>
      <c r="B351" s="12" t="s">
        <v>1446</v>
      </c>
      <c r="C351" s="12" t="s">
        <v>1348</v>
      </c>
      <c r="D351" s="30" t="s">
        <v>1332</v>
      </c>
      <c r="E351" s="12" t="s">
        <v>153</v>
      </c>
      <c r="F351" s="50">
        <v>35481</v>
      </c>
      <c r="G351" s="1" t="str">
        <f t="shared" ca="1" si="10"/>
        <v xml:space="preserve">18 Years </v>
      </c>
      <c r="H351" s="12" t="s">
        <v>2177</v>
      </c>
      <c r="I351" s="12"/>
      <c r="J351" s="12"/>
      <c r="K351" s="37"/>
      <c r="L351" s="7">
        <v>41670</v>
      </c>
      <c r="M351" s="19" t="str">
        <f t="shared" ca="1" si="11"/>
        <v>1 Years, 1 Months, 21 Days</v>
      </c>
      <c r="N351" s="12" t="s">
        <v>2579</v>
      </c>
    </row>
    <row r="352" spans="1:14" x14ac:dyDescent="0.2">
      <c r="A352" s="6" t="s">
        <v>711</v>
      </c>
      <c r="B352" s="12" t="s">
        <v>1447</v>
      </c>
      <c r="C352" s="12" t="s">
        <v>109</v>
      </c>
      <c r="D352" s="30" t="s">
        <v>1332</v>
      </c>
      <c r="E352" s="12" t="s">
        <v>154</v>
      </c>
      <c r="F352" s="50">
        <v>34434</v>
      </c>
      <c r="G352" s="1" t="str">
        <f t="shared" ca="1" si="10"/>
        <v xml:space="preserve">20 Years </v>
      </c>
      <c r="H352" s="12" t="s">
        <v>2178</v>
      </c>
      <c r="I352" s="12"/>
      <c r="J352" s="12"/>
      <c r="K352" s="37"/>
      <c r="L352" s="7">
        <v>41670</v>
      </c>
      <c r="M352" s="19" t="str">
        <f t="shared" ca="1" si="11"/>
        <v>1 Years, 1 Months, 21 Days</v>
      </c>
      <c r="N352" s="12" t="s">
        <v>169</v>
      </c>
    </row>
    <row r="353" spans="1:14" x14ac:dyDescent="0.2">
      <c r="A353" s="6" t="s">
        <v>712</v>
      </c>
      <c r="B353" s="12" t="s">
        <v>1448</v>
      </c>
      <c r="C353" s="12" t="s">
        <v>296</v>
      </c>
      <c r="D353" s="30" t="s">
        <v>1332</v>
      </c>
      <c r="E353" s="12" t="s">
        <v>154</v>
      </c>
      <c r="F353" s="50">
        <v>35066</v>
      </c>
      <c r="G353" s="1" t="str">
        <f t="shared" ca="1" si="10"/>
        <v xml:space="preserve">19 Years </v>
      </c>
      <c r="H353" s="12" t="s">
        <v>2179</v>
      </c>
      <c r="I353" s="12"/>
      <c r="J353" s="12"/>
      <c r="K353" s="37"/>
      <c r="L353" s="7">
        <v>41670</v>
      </c>
      <c r="M353" s="19" t="str">
        <f t="shared" ca="1" si="11"/>
        <v>1 Years, 1 Months, 21 Days</v>
      </c>
      <c r="N353" s="12" t="s">
        <v>2578</v>
      </c>
    </row>
    <row r="354" spans="1:14" x14ac:dyDescent="0.2">
      <c r="A354" s="6" t="s">
        <v>713</v>
      </c>
      <c r="B354" s="12" t="s">
        <v>1449</v>
      </c>
      <c r="C354" s="12" t="s">
        <v>119</v>
      </c>
      <c r="D354" s="30" t="s">
        <v>1332</v>
      </c>
      <c r="E354" s="12" t="s">
        <v>153</v>
      </c>
      <c r="F354" s="50">
        <v>35550</v>
      </c>
      <c r="G354" s="1" t="str">
        <f t="shared" ca="1" si="10"/>
        <v xml:space="preserve">17 Years </v>
      </c>
      <c r="H354" s="12" t="s">
        <v>2180</v>
      </c>
      <c r="I354" s="12"/>
      <c r="J354" s="12"/>
      <c r="K354" s="37"/>
      <c r="L354" s="7">
        <v>41670</v>
      </c>
      <c r="M354" s="19" t="str">
        <f t="shared" ca="1" si="11"/>
        <v>1 Years, 1 Months, 21 Days</v>
      </c>
      <c r="N354" s="12" t="s">
        <v>2578</v>
      </c>
    </row>
    <row r="355" spans="1:14" x14ac:dyDescent="0.2">
      <c r="A355" s="6" t="s">
        <v>714</v>
      </c>
      <c r="B355" s="12" t="s">
        <v>1450</v>
      </c>
      <c r="C355" s="12" t="s">
        <v>95</v>
      </c>
      <c r="D355" s="30" t="s">
        <v>1332</v>
      </c>
      <c r="E355" s="12" t="s">
        <v>154</v>
      </c>
      <c r="F355" s="50">
        <v>35466</v>
      </c>
      <c r="G355" s="1" t="str">
        <f t="shared" ca="1" si="10"/>
        <v xml:space="preserve">18 Years </v>
      </c>
      <c r="H355" s="12" t="s">
        <v>2181</v>
      </c>
      <c r="I355" s="12"/>
      <c r="J355" s="12"/>
      <c r="K355" s="37"/>
      <c r="L355" s="7">
        <v>41670</v>
      </c>
      <c r="M355" s="19" t="str">
        <f t="shared" ca="1" si="11"/>
        <v>1 Years, 1 Months, 21 Days</v>
      </c>
      <c r="N355" s="12" t="s">
        <v>19</v>
      </c>
    </row>
    <row r="356" spans="1:14" x14ac:dyDescent="0.2">
      <c r="A356" s="6" t="s">
        <v>715</v>
      </c>
      <c r="B356" s="12" t="s">
        <v>1451</v>
      </c>
      <c r="C356" s="12" t="s">
        <v>1348</v>
      </c>
      <c r="D356" s="30" t="s">
        <v>1332</v>
      </c>
      <c r="E356" s="12" t="s">
        <v>154</v>
      </c>
      <c r="F356" s="50">
        <v>35548</v>
      </c>
      <c r="G356" s="1" t="str">
        <f t="shared" ca="1" si="10"/>
        <v xml:space="preserve">17 Years </v>
      </c>
      <c r="H356" s="12" t="s">
        <v>2182</v>
      </c>
      <c r="I356" s="12"/>
      <c r="J356" s="12"/>
      <c r="K356" s="37"/>
      <c r="L356" s="7">
        <v>41670</v>
      </c>
      <c r="M356" s="19" t="str">
        <f t="shared" ca="1" si="11"/>
        <v>1 Years, 1 Months, 21 Days</v>
      </c>
      <c r="N356" s="12" t="s">
        <v>2578</v>
      </c>
    </row>
    <row r="357" spans="1:14" x14ac:dyDescent="0.2">
      <c r="A357" s="6" t="s">
        <v>716</v>
      </c>
      <c r="B357" s="12" t="s">
        <v>1452</v>
      </c>
      <c r="C357" s="12" t="s">
        <v>108</v>
      </c>
      <c r="D357" s="30" t="s">
        <v>1332</v>
      </c>
      <c r="E357" s="12" t="s">
        <v>153</v>
      </c>
      <c r="F357" s="50">
        <v>35420</v>
      </c>
      <c r="G357" s="1" t="str">
        <f t="shared" ca="1" si="10"/>
        <v xml:space="preserve">18 Years </v>
      </c>
      <c r="H357" s="12" t="s">
        <v>2183</v>
      </c>
      <c r="I357" s="12"/>
      <c r="J357" s="12"/>
      <c r="K357" s="37"/>
      <c r="L357" s="7">
        <v>41670</v>
      </c>
      <c r="M357" s="19" t="str">
        <f t="shared" ca="1" si="11"/>
        <v>1 Years, 1 Months, 21 Days</v>
      </c>
      <c r="N357" s="12" t="s">
        <v>169</v>
      </c>
    </row>
    <row r="358" spans="1:14" x14ac:dyDescent="0.2">
      <c r="A358" s="6" t="s">
        <v>717</v>
      </c>
      <c r="B358" s="12" t="s">
        <v>1453</v>
      </c>
      <c r="C358" s="12" t="s">
        <v>1454</v>
      </c>
      <c r="D358" s="30" t="s">
        <v>1332</v>
      </c>
      <c r="E358" s="12" t="s">
        <v>154</v>
      </c>
      <c r="F358" s="50">
        <v>35455</v>
      </c>
      <c r="G358" s="1" t="str">
        <f t="shared" ca="1" si="10"/>
        <v xml:space="preserve">18 Years </v>
      </c>
      <c r="H358" s="12" t="s">
        <v>2184</v>
      </c>
      <c r="I358" s="12"/>
      <c r="J358" s="12"/>
      <c r="K358" s="37"/>
      <c r="L358" s="7">
        <v>41670</v>
      </c>
      <c r="M358" s="19" t="str">
        <f t="shared" ca="1" si="11"/>
        <v>1 Years, 1 Months, 21 Days</v>
      </c>
      <c r="N358" s="12" t="s">
        <v>2578</v>
      </c>
    </row>
    <row r="359" spans="1:14" x14ac:dyDescent="0.2">
      <c r="A359" s="6" t="s">
        <v>718</v>
      </c>
      <c r="B359" s="12" t="s">
        <v>101</v>
      </c>
      <c r="C359" s="12" t="s">
        <v>89</v>
      </c>
      <c r="D359" s="30" t="s">
        <v>1332</v>
      </c>
      <c r="E359" s="12" t="s">
        <v>153</v>
      </c>
      <c r="F359" s="50">
        <v>36306</v>
      </c>
      <c r="G359" s="1" t="str">
        <f t="shared" ca="1" si="10"/>
        <v xml:space="preserve">15 Years </v>
      </c>
      <c r="H359" s="12" t="s">
        <v>2185</v>
      </c>
      <c r="I359" s="12"/>
      <c r="J359" s="12"/>
      <c r="K359" s="37"/>
      <c r="L359" s="7">
        <v>41670</v>
      </c>
      <c r="M359" s="19" t="str">
        <f t="shared" ca="1" si="11"/>
        <v>1 Years, 1 Months, 21 Days</v>
      </c>
      <c r="N359" s="12" t="s">
        <v>2578</v>
      </c>
    </row>
    <row r="360" spans="1:14" x14ac:dyDescent="0.2">
      <c r="A360" s="6" t="s">
        <v>719</v>
      </c>
      <c r="B360" s="12" t="s">
        <v>294</v>
      </c>
      <c r="C360" s="12" t="s">
        <v>1348</v>
      </c>
      <c r="D360" s="30" t="s">
        <v>1332</v>
      </c>
      <c r="E360" s="12" t="s">
        <v>154</v>
      </c>
      <c r="F360" s="50">
        <v>35536</v>
      </c>
      <c r="G360" s="1" t="str">
        <f t="shared" ca="1" si="10"/>
        <v xml:space="preserve">17 Years </v>
      </c>
      <c r="H360" s="12" t="s">
        <v>2186</v>
      </c>
      <c r="I360" s="12"/>
      <c r="J360" s="12"/>
      <c r="K360" s="37"/>
      <c r="L360" s="7">
        <v>41670</v>
      </c>
      <c r="M360" s="19" t="str">
        <f t="shared" ca="1" si="11"/>
        <v>1 Years, 1 Months, 21 Days</v>
      </c>
      <c r="N360" s="12" t="s">
        <v>2578</v>
      </c>
    </row>
    <row r="361" spans="1:14" x14ac:dyDescent="0.2">
      <c r="A361" s="6" t="s">
        <v>720</v>
      </c>
      <c r="B361" s="12" t="s">
        <v>304</v>
      </c>
      <c r="C361" s="12" t="s">
        <v>122</v>
      </c>
      <c r="D361" s="30" t="s">
        <v>1332</v>
      </c>
      <c r="E361" s="12" t="s">
        <v>154</v>
      </c>
      <c r="F361" s="50">
        <v>35555</v>
      </c>
      <c r="G361" s="1" t="str">
        <f t="shared" ca="1" si="10"/>
        <v xml:space="preserve">17 Years </v>
      </c>
      <c r="H361" s="12" t="s">
        <v>2187</v>
      </c>
      <c r="I361" s="12"/>
      <c r="J361" s="12"/>
      <c r="K361" s="37"/>
      <c r="L361" s="7">
        <v>41670</v>
      </c>
      <c r="M361" s="19" t="str">
        <f t="shared" ca="1" si="11"/>
        <v>1 Years, 1 Months, 21 Days</v>
      </c>
      <c r="N361" s="12" t="s">
        <v>2578</v>
      </c>
    </row>
    <row r="362" spans="1:14" x14ac:dyDescent="0.2">
      <c r="A362" s="6" t="s">
        <v>721</v>
      </c>
      <c r="B362" s="12" t="s">
        <v>304</v>
      </c>
      <c r="C362" s="12" t="s">
        <v>1455</v>
      </c>
      <c r="D362" s="30" t="s">
        <v>1332</v>
      </c>
      <c r="E362" s="12" t="s">
        <v>154</v>
      </c>
      <c r="F362" s="50">
        <v>35443</v>
      </c>
      <c r="G362" s="1" t="str">
        <f t="shared" ca="1" si="10"/>
        <v xml:space="preserve">18 Years </v>
      </c>
      <c r="H362" s="12" t="s">
        <v>2188</v>
      </c>
      <c r="I362" s="12"/>
      <c r="J362" s="12"/>
      <c r="K362" s="37"/>
      <c r="L362" s="7">
        <v>41670</v>
      </c>
      <c r="M362" s="19" t="str">
        <f t="shared" ca="1" si="11"/>
        <v>1 Years, 1 Months, 21 Days</v>
      </c>
      <c r="N362" s="12" t="s">
        <v>169</v>
      </c>
    </row>
    <row r="363" spans="1:14" x14ac:dyDescent="0.2">
      <c r="A363" s="6" t="s">
        <v>722</v>
      </c>
      <c r="B363" s="12" t="s">
        <v>1456</v>
      </c>
      <c r="C363" s="12" t="s">
        <v>1348</v>
      </c>
      <c r="D363" s="30" t="s">
        <v>1332</v>
      </c>
      <c r="E363" s="12" t="s">
        <v>154</v>
      </c>
      <c r="F363" s="50">
        <v>35669</v>
      </c>
      <c r="G363" s="1" t="str">
        <f t="shared" ca="1" si="10"/>
        <v xml:space="preserve">17 Years </v>
      </c>
      <c r="H363" s="12" t="s">
        <v>2189</v>
      </c>
      <c r="I363" s="12"/>
      <c r="J363" s="12"/>
      <c r="K363" s="37"/>
      <c r="L363" s="7">
        <v>41670</v>
      </c>
      <c r="M363" s="19" t="str">
        <f t="shared" ca="1" si="11"/>
        <v>1 Years, 1 Months, 21 Days</v>
      </c>
      <c r="N363" s="12" t="s">
        <v>2578</v>
      </c>
    </row>
    <row r="364" spans="1:14" x14ac:dyDescent="0.2">
      <c r="A364" s="6" t="s">
        <v>723</v>
      </c>
      <c r="B364" s="12" t="s">
        <v>1457</v>
      </c>
      <c r="C364" s="12" t="s">
        <v>119</v>
      </c>
      <c r="D364" s="30" t="s">
        <v>1332</v>
      </c>
      <c r="E364" s="12" t="s">
        <v>154</v>
      </c>
      <c r="F364" s="50">
        <v>35460</v>
      </c>
      <c r="G364" s="1" t="str">
        <f t="shared" ca="1" si="10"/>
        <v xml:space="preserve">18 Years </v>
      </c>
      <c r="H364" s="12" t="s">
        <v>2190</v>
      </c>
      <c r="I364" s="12"/>
      <c r="J364" s="12"/>
      <c r="K364" s="37"/>
      <c r="L364" s="7">
        <v>41670</v>
      </c>
      <c r="M364" s="19" t="str">
        <f t="shared" ca="1" si="11"/>
        <v>1 Years, 1 Months, 21 Days</v>
      </c>
      <c r="N364" s="12" t="s">
        <v>2578</v>
      </c>
    </row>
    <row r="365" spans="1:14" x14ac:dyDescent="0.2">
      <c r="A365" s="6" t="s">
        <v>724</v>
      </c>
      <c r="B365" s="12" t="s">
        <v>1458</v>
      </c>
      <c r="C365" s="12" t="s">
        <v>89</v>
      </c>
      <c r="D365" s="30" t="s">
        <v>1332</v>
      </c>
      <c r="E365" s="12" t="s">
        <v>153</v>
      </c>
      <c r="F365" s="50">
        <v>35492</v>
      </c>
      <c r="G365" s="1" t="str">
        <f t="shared" ca="1" si="10"/>
        <v xml:space="preserve">18 Years </v>
      </c>
      <c r="H365" s="12" t="s">
        <v>2191</v>
      </c>
      <c r="I365" s="12"/>
      <c r="J365" s="12"/>
      <c r="K365" s="37"/>
      <c r="L365" s="7">
        <v>41670</v>
      </c>
      <c r="M365" s="19" t="str">
        <f t="shared" ca="1" si="11"/>
        <v>1 Years, 1 Months, 21 Days</v>
      </c>
      <c r="N365" s="12" t="s">
        <v>2578</v>
      </c>
    </row>
    <row r="366" spans="1:14" x14ac:dyDescent="0.2">
      <c r="A366" s="6" t="s">
        <v>725</v>
      </c>
      <c r="B366" s="12" t="s">
        <v>307</v>
      </c>
      <c r="C366" s="12" t="s">
        <v>265</v>
      </c>
      <c r="D366" s="30" t="s">
        <v>1332</v>
      </c>
      <c r="E366" s="12" t="s">
        <v>153</v>
      </c>
      <c r="F366" s="50">
        <v>35728</v>
      </c>
      <c r="G366" s="1" t="str">
        <f t="shared" ca="1" si="10"/>
        <v xml:space="preserve">17 Years </v>
      </c>
      <c r="H366" s="12" t="s">
        <v>2192</v>
      </c>
      <c r="I366" s="12"/>
      <c r="J366" s="12"/>
      <c r="K366" s="37"/>
      <c r="L366" s="7">
        <v>41670</v>
      </c>
      <c r="M366" s="19" t="str">
        <f t="shared" ca="1" si="11"/>
        <v>1 Years, 1 Months, 21 Days</v>
      </c>
      <c r="N366" s="12" t="s">
        <v>169</v>
      </c>
    </row>
    <row r="367" spans="1:14" x14ac:dyDescent="0.2">
      <c r="A367" s="6" t="s">
        <v>726</v>
      </c>
      <c r="B367" s="12" t="s">
        <v>1459</v>
      </c>
      <c r="C367" s="12" t="s">
        <v>91</v>
      </c>
      <c r="D367" s="30" t="s">
        <v>1332</v>
      </c>
      <c r="E367" s="12" t="s">
        <v>153</v>
      </c>
      <c r="F367" s="50">
        <v>35561</v>
      </c>
      <c r="G367" s="1" t="str">
        <f t="shared" ca="1" si="10"/>
        <v xml:space="preserve">17 Years </v>
      </c>
      <c r="H367" s="12" t="s">
        <v>2193</v>
      </c>
      <c r="I367" s="12"/>
      <c r="J367" s="12"/>
      <c r="K367" s="37"/>
      <c r="L367" s="7">
        <v>41670</v>
      </c>
      <c r="M367" s="19" t="str">
        <f t="shared" ca="1" si="11"/>
        <v>1 Years, 1 Months, 21 Days</v>
      </c>
      <c r="N367" s="12" t="s">
        <v>2578</v>
      </c>
    </row>
    <row r="368" spans="1:14" x14ac:dyDescent="0.2">
      <c r="A368" s="6" t="s">
        <v>727</v>
      </c>
      <c r="B368" s="12" t="s">
        <v>1460</v>
      </c>
      <c r="C368" s="12" t="s">
        <v>115</v>
      </c>
      <c r="D368" s="30" t="s">
        <v>1332</v>
      </c>
      <c r="E368" s="12" t="s">
        <v>153</v>
      </c>
      <c r="F368" s="50">
        <v>34722</v>
      </c>
      <c r="G368" s="1" t="str">
        <f t="shared" ca="1" si="10"/>
        <v xml:space="preserve">20 Years </v>
      </c>
      <c r="H368" s="12" t="s">
        <v>2194</v>
      </c>
      <c r="I368" s="12"/>
      <c r="J368" s="12"/>
      <c r="K368" s="37"/>
      <c r="L368" s="7">
        <v>41670</v>
      </c>
      <c r="M368" s="19" t="str">
        <f t="shared" ca="1" si="11"/>
        <v>1 Years, 1 Months, 21 Days</v>
      </c>
      <c r="N368" s="12" t="s">
        <v>2578</v>
      </c>
    </row>
    <row r="369" spans="1:14" x14ac:dyDescent="0.2">
      <c r="A369" s="6" t="s">
        <v>728</v>
      </c>
      <c r="B369" s="12" t="s">
        <v>1460</v>
      </c>
      <c r="C369" s="12" t="s">
        <v>108</v>
      </c>
      <c r="D369" s="30" t="s">
        <v>1332</v>
      </c>
      <c r="E369" s="12" t="s">
        <v>153</v>
      </c>
      <c r="F369" s="50">
        <v>35484</v>
      </c>
      <c r="G369" s="1" t="str">
        <f t="shared" ca="1" si="10"/>
        <v xml:space="preserve">18 Years </v>
      </c>
      <c r="H369" s="12" t="s">
        <v>2195</v>
      </c>
      <c r="I369" s="12"/>
      <c r="J369" s="12"/>
      <c r="K369" s="37"/>
      <c r="L369" s="7">
        <v>41670</v>
      </c>
      <c r="M369" s="19" t="str">
        <f t="shared" ca="1" si="11"/>
        <v>1 Years, 1 Months, 21 Days</v>
      </c>
      <c r="N369" s="12" t="s">
        <v>2578</v>
      </c>
    </row>
    <row r="370" spans="1:14" x14ac:dyDescent="0.2">
      <c r="A370" s="6" t="s">
        <v>729</v>
      </c>
      <c r="B370" s="12" t="s">
        <v>1461</v>
      </c>
      <c r="C370" s="12" t="s">
        <v>1462</v>
      </c>
      <c r="D370" s="30" t="s">
        <v>1332</v>
      </c>
      <c r="E370" s="12" t="s">
        <v>153</v>
      </c>
      <c r="F370" s="50">
        <v>34981</v>
      </c>
      <c r="G370" s="1" t="str">
        <f t="shared" ca="1" si="10"/>
        <v xml:space="preserve">19 Years </v>
      </c>
      <c r="H370" s="12"/>
      <c r="I370" s="12"/>
      <c r="J370" s="12"/>
      <c r="K370" s="37"/>
      <c r="L370" s="7">
        <v>41670</v>
      </c>
      <c r="M370" s="19" t="str">
        <f t="shared" ca="1" si="11"/>
        <v>1 Years, 1 Months, 21 Days</v>
      </c>
      <c r="N370" s="12" t="s">
        <v>169</v>
      </c>
    </row>
    <row r="371" spans="1:14" x14ac:dyDescent="0.2">
      <c r="A371" s="6" t="s">
        <v>730</v>
      </c>
      <c r="B371" s="12" t="s">
        <v>325</v>
      </c>
      <c r="C371" s="12" t="s">
        <v>89</v>
      </c>
      <c r="D371" s="30" t="s">
        <v>1332</v>
      </c>
      <c r="E371" s="12" t="s">
        <v>154</v>
      </c>
      <c r="F371" s="50">
        <v>35672</v>
      </c>
      <c r="G371" s="1" t="str">
        <f t="shared" ca="1" si="10"/>
        <v xml:space="preserve">17 Years </v>
      </c>
      <c r="H371" s="12" t="s">
        <v>2196</v>
      </c>
      <c r="I371" s="12"/>
      <c r="J371" s="12"/>
      <c r="K371" s="37"/>
      <c r="L371" s="7">
        <v>41670</v>
      </c>
      <c r="M371" s="19" t="str">
        <f t="shared" ca="1" si="11"/>
        <v>1 Years, 1 Months, 21 Days</v>
      </c>
      <c r="N371" s="12" t="s">
        <v>2578</v>
      </c>
    </row>
    <row r="372" spans="1:14" x14ac:dyDescent="0.2">
      <c r="A372" s="6" t="s">
        <v>731</v>
      </c>
      <c r="B372" s="12" t="s">
        <v>1463</v>
      </c>
      <c r="C372" s="12" t="s">
        <v>1464</v>
      </c>
      <c r="D372" s="30" t="s">
        <v>1332</v>
      </c>
      <c r="E372" s="12" t="s">
        <v>154</v>
      </c>
      <c r="F372" s="50">
        <v>35208</v>
      </c>
      <c r="G372" s="1" t="str">
        <f t="shared" ca="1" si="10"/>
        <v xml:space="preserve">18 Years </v>
      </c>
      <c r="H372" s="12"/>
      <c r="I372" s="12" t="s">
        <v>2197</v>
      </c>
      <c r="J372" s="12"/>
      <c r="K372" s="37"/>
      <c r="L372" s="7">
        <v>41670</v>
      </c>
      <c r="M372" s="19" t="str">
        <f t="shared" ca="1" si="11"/>
        <v>1 Years, 1 Months, 21 Days</v>
      </c>
      <c r="N372" s="12" t="s">
        <v>169</v>
      </c>
    </row>
    <row r="373" spans="1:14" x14ac:dyDescent="0.2">
      <c r="A373" s="6" t="s">
        <v>732</v>
      </c>
      <c r="B373" s="12" t="s">
        <v>1465</v>
      </c>
      <c r="C373" s="12" t="s">
        <v>95</v>
      </c>
      <c r="D373" s="30" t="s">
        <v>1332</v>
      </c>
      <c r="E373" s="12" t="s">
        <v>153</v>
      </c>
      <c r="F373" s="50">
        <v>35771</v>
      </c>
      <c r="G373" s="1" t="str">
        <f t="shared" ca="1" si="10"/>
        <v xml:space="preserve">17 Years </v>
      </c>
      <c r="H373" s="12" t="s">
        <v>2198</v>
      </c>
      <c r="I373" s="12"/>
      <c r="J373" s="12"/>
      <c r="K373" s="37"/>
      <c r="L373" s="7">
        <v>41670</v>
      </c>
      <c r="M373" s="19" t="str">
        <f t="shared" ca="1" si="11"/>
        <v>1 Years, 1 Months, 21 Days</v>
      </c>
      <c r="N373" s="12" t="s">
        <v>2579</v>
      </c>
    </row>
    <row r="374" spans="1:14" x14ac:dyDescent="0.2">
      <c r="A374" s="6" t="s">
        <v>733</v>
      </c>
      <c r="B374" s="12" t="s">
        <v>1466</v>
      </c>
      <c r="C374" s="12" t="s">
        <v>1348</v>
      </c>
      <c r="D374" s="30" t="s">
        <v>1332</v>
      </c>
      <c r="E374" s="12" t="s">
        <v>154</v>
      </c>
      <c r="F374" s="50">
        <v>35431</v>
      </c>
      <c r="G374" s="1" t="str">
        <f t="shared" ca="1" si="10"/>
        <v xml:space="preserve">18 Years </v>
      </c>
      <c r="H374" s="12" t="s">
        <v>2199</v>
      </c>
      <c r="I374" s="12"/>
      <c r="J374" s="12"/>
      <c r="K374" s="37"/>
      <c r="L374" s="7">
        <v>41670</v>
      </c>
      <c r="M374" s="19" t="str">
        <f t="shared" ca="1" si="11"/>
        <v>1 Years, 1 Months, 21 Days</v>
      </c>
      <c r="N374" s="12" t="s">
        <v>2578</v>
      </c>
    </row>
    <row r="375" spans="1:14" x14ac:dyDescent="0.2">
      <c r="A375" s="6" t="s">
        <v>734</v>
      </c>
      <c r="B375" s="12" t="s">
        <v>1171</v>
      </c>
      <c r="C375" s="12" t="s">
        <v>95</v>
      </c>
      <c r="D375" s="30" t="s">
        <v>1332</v>
      </c>
      <c r="E375" s="12" t="s">
        <v>154</v>
      </c>
      <c r="F375" s="50">
        <v>35523</v>
      </c>
      <c r="G375" s="1" t="str">
        <f t="shared" ca="1" si="10"/>
        <v xml:space="preserve">17 Years </v>
      </c>
      <c r="H375" s="12" t="s">
        <v>2200</v>
      </c>
      <c r="I375" s="12"/>
      <c r="J375" s="12"/>
      <c r="K375" s="37"/>
      <c r="L375" s="7">
        <v>41670</v>
      </c>
      <c r="M375" s="19" t="str">
        <f t="shared" ca="1" si="11"/>
        <v>1 Years, 1 Months, 21 Days</v>
      </c>
      <c r="N375" s="12" t="s">
        <v>2578</v>
      </c>
    </row>
    <row r="376" spans="1:14" x14ac:dyDescent="0.2">
      <c r="A376" s="6" t="s">
        <v>735</v>
      </c>
      <c r="B376" s="12" t="s">
        <v>1467</v>
      </c>
      <c r="C376" s="12" t="s">
        <v>108</v>
      </c>
      <c r="D376" s="30" t="s">
        <v>1332</v>
      </c>
      <c r="E376" s="12" t="s">
        <v>153</v>
      </c>
      <c r="F376" s="50">
        <v>34872</v>
      </c>
      <c r="G376" s="1" t="str">
        <f t="shared" ca="1" si="10"/>
        <v xml:space="preserve">19 Years </v>
      </c>
      <c r="H376" s="12" t="s">
        <v>2201</v>
      </c>
      <c r="I376" s="12"/>
      <c r="J376" s="12"/>
      <c r="K376" s="37"/>
      <c r="L376" s="7">
        <v>41670</v>
      </c>
      <c r="M376" s="19" t="str">
        <f t="shared" ca="1" si="11"/>
        <v>1 Years, 1 Months, 21 Days</v>
      </c>
      <c r="N376" s="12" t="s">
        <v>2578</v>
      </c>
    </row>
    <row r="377" spans="1:14" x14ac:dyDescent="0.2">
      <c r="A377" s="6" t="s">
        <v>736</v>
      </c>
      <c r="B377" s="12" t="s">
        <v>1468</v>
      </c>
      <c r="C377" s="12" t="s">
        <v>119</v>
      </c>
      <c r="D377" s="30" t="s">
        <v>1332</v>
      </c>
      <c r="E377" s="12" t="s">
        <v>154</v>
      </c>
      <c r="F377" s="50">
        <v>35160</v>
      </c>
      <c r="G377" s="1" t="str">
        <f t="shared" ca="1" si="10"/>
        <v xml:space="preserve">18 Years </v>
      </c>
      <c r="H377" s="12" t="s">
        <v>2202</v>
      </c>
      <c r="I377" s="12"/>
      <c r="J377" s="12"/>
      <c r="K377" s="37"/>
      <c r="L377" s="7">
        <v>41670</v>
      </c>
      <c r="M377" s="19" t="str">
        <f t="shared" ca="1" si="11"/>
        <v>1 Years, 1 Months, 21 Days</v>
      </c>
      <c r="N377" s="12" t="s">
        <v>2578</v>
      </c>
    </row>
    <row r="378" spans="1:14" x14ac:dyDescent="0.2">
      <c r="A378" s="6" t="s">
        <v>737</v>
      </c>
      <c r="B378" s="12" t="s">
        <v>1469</v>
      </c>
      <c r="C378" s="12" t="s">
        <v>95</v>
      </c>
      <c r="D378" s="30" t="s">
        <v>1332</v>
      </c>
      <c r="E378" s="12" t="s">
        <v>154</v>
      </c>
      <c r="F378" s="50">
        <v>34813</v>
      </c>
      <c r="G378" s="1" t="str">
        <f t="shared" ca="1" si="10"/>
        <v xml:space="preserve">19 Years </v>
      </c>
      <c r="H378" s="12" t="s">
        <v>2203</v>
      </c>
      <c r="I378" s="12"/>
      <c r="J378" s="12"/>
      <c r="K378" s="37"/>
      <c r="L378" s="7">
        <v>41670</v>
      </c>
      <c r="M378" s="19" t="str">
        <f t="shared" ca="1" si="11"/>
        <v>1 Years, 1 Months, 21 Days</v>
      </c>
      <c r="N378" s="12" t="s">
        <v>2578</v>
      </c>
    </row>
    <row r="379" spans="1:14" x14ac:dyDescent="0.2">
      <c r="A379" s="6" t="s">
        <v>738</v>
      </c>
      <c r="B379" s="12" t="s">
        <v>358</v>
      </c>
      <c r="C379" s="12" t="s">
        <v>1316</v>
      </c>
      <c r="D379" s="30" t="s">
        <v>1332</v>
      </c>
      <c r="E379" s="12" t="s">
        <v>154</v>
      </c>
      <c r="F379" s="50">
        <v>35713</v>
      </c>
      <c r="G379" s="1" t="str">
        <f t="shared" ca="1" si="10"/>
        <v xml:space="preserve">17 Years </v>
      </c>
      <c r="H379" s="12" t="s">
        <v>2204</v>
      </c>
      <c r="I379" s="12"/>
      <c r="J379" s="12"/>
      <c r="K379" s="37"/>
      <c r="L379" s="7">
        <v>41670</v>
      </c>
      <c r="M379" s="19" t="str">
        <f t="shared" ca="1" si="11"/>
        <v>1 Years, 1 Months, 21 Days</v>
      </c>
      <c r="N379" s="12" t="s">
        <v>2578</v>
      </c>
    </row>
    <row r="380" spans="1:14" x14ac:dyDescent="0.2">
      <c r="A380" s="6" t="s">
        <v>739</v>
      </c>
      <c r="B380" s="12" t="s">
        <v>1470</v>
      </c>
      <c r="C380" s="12" t="s">
        <v>87</v>
      </c>
      <c r="D380" s="30" t="s">
        <v>1332</v>
      </c>
      <c r="E380" s="12" t="s">
        <v>154</v>
      </c>
      <c r="F380" s="50">
        <v>35573</v>
      </c>
      <c r="G380" s="1" t="str">
        <f t="shared" ca="1" si="10"/>
        <v xml:space="preserve">17 Years </v>
      </c>
      <c r="H380" s="12" t="s">
        <v>2205</v>
      </c>
      <c r="I380" s="12"/>
      <c r="J380" s="12"/>
      <c r="K380" s="37"/>
      <c r="L380" s="7">
        <v>41670</v>
      </c>
      <c r="M380" s="19" t="str">
        <f t="shared" ca="1" si="11"/>
        <v>1 Years, 1 Months, 21 Days</v>
      </c>
      <c r="N380" s="12" t="s">
        <v>2578</v>
      </c>
    </row>
    <row r="381" spans="1:14" x14ac:dyDescent="0.2">
      <c r="A381" s="6" t="s">
        <v>740</v>
      </c>
      <c r="B381" s="12" t="s">
        <v>1174</v>
      </c>
      <c r="C381" s="12" t="s">
        <v>1471</v>
      </c>
      <c r="D381" s="30" t="s">
        <v>1332</v>
      </c>
      <c r="E381" s="12" t="s">
        <v>153</v>
      </c>
      <c r="F381" s="50">
        <v>35573</v>
      </c>
      <c r="G381" s="1" t="str">
        <f t="shared" ca="1" si="10"/>
        <v xml:space="preserve">17 Years </v>
      </c>
      <c r="H381" s="12" t="s">
        <v>2205</v>
      </c>
      <c r="I381" s="12"/>
      <c r="J381" s="12"/>
      <c r="K381" s="37"/>
      <c r="L381" s="7">
        <v>41670</v>
      </c>
      <c r="M381" s="19" t="str">
        <f t="shared" ca="1" si="11"/>
        <v>1 Years, 1 Months, 21 Days</v>
      </c>
      <c r="N381" s="12" t="s">
        <v>2578</v>
      </c>
    </row>
    <row r="382" spans="1:14" x14ac:dyDescent="0.2">
      <c r="A382" s="6" t="s">
        <v>741</v>
      </c>
      <c r="B382" s="12" t="s">
        <v>1472</v>
      </c>
      <c r="C382" s="12" t="s">
        <v>108</v>
      </c>
      <c r="D382" s="30" t="s">
        <v>1332</v>
      </c>
      <c r="E382" s="12" t="s">
        <v>153</v>
      </c>
      <c r="F382" s="50">
        <v>35290</v>
      </c>
      <c r="G382" s="1" t="str">
        <f t="shared" ca="1" si="10"/>
        <v xml:space="preserve">18 Years </v>
      </c>
      <c r="H382" s="12" t="s">
        <v>2206</v>
      </c>
      <c r="I382" s="12"/>
      <c r="J382" s="12"/>
      <c r="K382" s="37"/>
      <c r="L382" s="7">
        <v>41670</v>
      </c>
      <c r="M382" s="19" t="str">
        <f t="shared" ca="1" si="11"/>
        <v>1 Years, 1 Months, 21 Days</v>
      </c>
      <c r="N382" s="12" t="s">
        <v>169</v>
      </c>
    </row>
    <row r="383" spans="1:14" x14ac:dyDescent="0.2">
      <c r="A383" s="6" t="s">
        <v>742</v>
      </c>
      <c r="B383" s="12" t="s">
        <v>1473</v>
      </c>
      <c r="C383" s="12" t="s">
        <v>119</v>
      </c>
      <c r="D383" s="30" t="s">
        <v>1332</v>
      </c>
      <c r="E383" s="12" t="s">
        <v>154</v>
      </c>
      <c r="F383" s="50">
        <v>34860</v>
      </c>
      <c r="G383" s="1" t="str">
        <f t="shared" ca="1" si="10"/>
        <v xml:space="preserve">19 Years </v>
      </c>
      <c r="H383" s="12" t="s">
        <v>2207</v>
      </c>
      <c r="I383" s="12"/>
      <c r="J383" s="12"/>
      <c r="K383" s="37"/>
      <c r="L383" s="7">
        <v>41670</v>
      </c>
      <c r="M383" s="19" t="str">
        <f t="shared" ca="1" si="11"/>
        <v>1 Years, 1 Months, 21 Days</v>
      </c>
      <c r="N383" s="12" t="s">
        <v>2578</v>
      </c>
    </row>
    <row r="384" spans="1:14" x14ac:dyDescent="0.2">
      <c r="A384" s="6" t="s">
        <v>743</v>
      </c>
      <c r="B384" s="12" t="s">
        <v>1474</v>
      </c>
      <c r="C384" s="12" t="s">
        <v>1475</v>
      </c>
      <c r="D384" s="30" t="s">
        <v>1332</v>
      </c>
      <c r="E384" s="12" t="s">
        <v>154</v>
      </c>
      <c r="F384" s="50">
        <v>35697</v>
      </c>
      <c r="G384" s="1" t="str">
        <f t="shared" ca="1" si="10"/>
        <v xml:space="preserve">17 Years </v>
      </c>
      <c r="H384" s="12" t="s">
        <v>2208</v>
      </c>
      <c r="I384" s="12"/>
      <c r="J384" s="12"/>
      <c r="K384" s="37"/>
      <c r="L384" s="7">
        <v>41670</v>
      </c>
      <c r="M384" s="19" t="str">
        <f t="shared" ca="1" si="11"/>
        <v>1 Years, 1 Months, 21 Days</v>
      </c>
      <c r="N384" s="12" t="s">
        <v>2578</v>
      </c>
    </row>
    <row r="385" spans="1:14" x14ac:dyDescent="0.2">
      <c r="A385" s="6" t="s">
        <v>744</v>
      </c>
      <c r="B385" s="12" t="s">
        <v>1474</v>
      </c>
      <c r="C385" s="12" t="s">
        <v>115</v>
      </c>
      <c r="D385" s="30" t="s">
        <v>1332</v>
      </c>
      <c r="E385" s="12" t="s">
        <v>154</v>
      </c>
      <c r="F385" s="50">
        <v>34893</v>
      </c>
      <c r="G385" s="1" t="str">
        <f t="shared" ca="1" si="10"/>
        <v xml:space="preserve">19 Years </v>
      </c>
      <c r="H385" s="12" t="s">
        <v>2209</v>
      </c>
      <c r="I385" s="12"/>
      <c r="J385" s="12"/>
      <c r="K385" s="37"/>
      <c r="L385" s="7">
        <v>41670</v>
      </c>
      <c r="M385" s="19" t="str">
        <f t="shared" ca="1" si="11"/>
        <v>1 Years, 1 Months, 21 Days</v>
      </c>
      <c r="N385" s="12" t="s">
        <v>2579</v>
      </c>
    </row>
    <row r="386" spans="1:14" x14ac:dyDescent="0.2">
      <c r="A386" s="6" t="s">
        <v>745</v>
      </c>
      <c r="B386" s="12" t="s">
        <v>1474</v>
      </c>
      <c r="C386" s="12" t="s">
        <v>1476</v>
      </c>
      <c r="D386" s="30" t="s">
        <v>1332</v>
      </c>
      <c r="E386" s="12" t="s">
        <v>154</v>
      </c>
      <c r="F386" s="50">
        <v>35579</v>
      </c>
      <c r="G386" s="1" t="str">
        <f t="shared" ref="G386:G449" ca="1" si="12">DATEDIF(F386,TODAY(),"Y")&amp;" Years "</f>
        <v xml:space="preserve">17 Years </v>
      </c>
      <c r="H386" s="12" t="s">
        <v>2210</v>
      </c>
      <c r="I386" s="12"/>
      <c r="J386" s="12"/>
      <c r="K386" s="37"/>
      <c r="L386" s="7">
        <v>41670</v>
      </c>
      <c r="M386" s="19" t="str">
        <f t="shared" ref="M386:M449" ca="1" si="13">DATEDIF(L386,TODAY(),"Y") &amp; " Years, " &amp; DATEDIF(L386,TODAY(),"YM") &amp; " Months, " &amp; DATEDIF(L386,TODAY(),"MD") &amp; " Days"</f>
        <v>1 Years, 1 Months, 21 Days</v>
      </c>
      <c r="N386" s="12" t="s">
        <v>2578</v>
      </c>
    </row>
    <row r="387" spans="1:14" x14ac:dyDescent="0.2">
      <c r="A387" s="6" t="s">
        <v>746</v>
      </c>
      <c r="B387" s="12" t="s">
        <v>1477</v>
      </c>
      <c r="C387" s="12" t="s">
        <v>87</v>
      </c>
      <c r="D387" s="30" t="s">
        <v>1332</v>
      </c>
      <c r="E387" s="12" t="s">
        <v>154</v>
      </c>
      <c r="F387" s="50">
        <v>34729</v>
      </c>
      <c r="G387" s="1" t="str">
        <f t="shared" ca="1" si="12"/>
        <v xml:space="preserve">20 Years </v>
      </c>
      <c r="H387" s="12" t="s">
        <v>2211</v>
      </c>
      <c r="I387" s="12"/>
      <c r="J387" s="12"/>
      <c r="K387" s="37"/>
      <c r="L387" s="7">
        <v>41670</v>
      </c>
      <c r="M387" s="19" t="str">
        <f t="shared" ca="1" si="13"/>
        <v>1 Years, 1 Months, 21 Days</v>
      </c>
      <c r="N387" s="12" t="s">
        <v>169</v>
      </c>
    </row>
    <row r="388" spans="1:14" x14ac:dyDescent="0.2">
      <c r="A388" s="6" t="s">
        <v>747</v>
      </c>
      <c r="B388" s="12" t="s">
        <v>1478</v>
      </c>
      <c r="C388" s="12" t="s">
        <v>1479</v>
      </c>
      <c r="D388" s="30" t="s">
        <v>1332</v>
      </c>
      <c r="E388" s="12" t="s">
        <v>153</v>
      </c>
      <c r="F388" s="50">
        <v>36316</v>
      </c>
      <c r="G388" s="1" t="str">
        <f t="shared" ca="1" si="12"/>
        <v xml:space="preserve">15 Years </v>
      </c>
      <c r="H388" s="12" t="s">
        <v>2212</v>
      </c>
      <c r="I388" s="12"/>
      <c r="J388" s="12"/>
      <c r="K388" s="37"/>
      <c r="L388" s="7">
        <v>41670</v>
      </c>
      <c r="M388" s="19" t="str">
        <f t="shared" ca="1" si="13"/>
        <v>1 Years, 1 Months, 21 Days</v>
      </c>
      <c r="N388" s="12" t="s">
        <v>2578</v>
      </c>
    </row>
    <row r="389" spans="1:14" x14ac:dyDescent="0.2">
      <c r="A389" s="6" t="s">
        <v>748</v>
      </c>
      <c r="B389" s="12" t="s">
        <v>1480</v>
      </c>
      <c r="C389" s="12" t="s">
        <v>1348</v>
      </c>
      <c r="D389" s="30" t="s">
        <v>1332</v>
      </c>
      <c r="E389" s="12" t="s">
        <v>153</v>
      </c>
      <c r="F389" s="50">
        <v>35678</v>
      </c>
      <c r="G389" s="1" t="str">
        <f t="shared" ca="1" si="12"/>
        <v xml:space="preserve">17 Years </v>
      </c>
      <c r="H389" s="12" t="s">
        <v>2213</v>
      </c>
      <c r="I389" s="12"/>
      <c r="J389" s="12"/>
      <c r="K389" s="37"/>
      <c r="L389" s="7">
        <v>41670</v>
      </c>
      <c r="M389" s="19" t="str">
        <f t="shared" ca="1" si="13"/>
        <v>1 Years, 1 Months, 21 Days</v>
      </c>
      <c r="N389" s="12" t="s">
        <v>2578</v>
      </c>
    </row>
    <row r="390" spans="1:14" x14ac:dyDescent="0.2">
      <c r="A390" s="6" t="s">
        <v>749</v>
      </c>
      <c r="B390" s="12" t="s">
        <v>1481</v>
      </c>
      <c r="C390" s="12" t="s">
        <v>122</v>
      </c>
      <c r="D390" s="30" t="s">
        <v>1332</v>
      </c>
      <c r="E390" s="12" t="s">
        <v>154</v>
      </c>
      <c r="F390" s="50">
        <v>35697</v>
      </c>
      <c r="G390" s="1" t="str">
        <f t="shared" ca="1" si="12"/>
        <v xml:space="preserve">17 Years </v>
      </c>
      <c r="H390" s="12" t="s">
        <v>2214</v>
      </c>
      <c r="I390" s="12"/>
      <c r="J390" s="12"/>
      <c r="K390" s="37"/>
      <c r="L390" s="7">
        <v>41670</v>
      </c>
      <c r="M390" s="19" t="str">
        <f t="shared" ca="1" si="13"/>
        <v>1 Years, 1 Months, 21 Days</v>
      </c>
      <c r="N390" s="12" t="s">
        <v>169</v>
      </c>
    </row>
    <row r="391" spans="1:14" x14ac:dyDescent="0.2">
      <c r="A391" s="6" t="s">
        <v>750</v>
      </c>
      <c r="B391" s="12" t="s">
        <v>1482</v>
      </c>
      <c r="C391" s="12" t="s">
        <v>85</v>
      </c>
      <c r="D391" s="30" t="s">
        <v>1332</v>
      </c>
      <c r="E391" s="12" t="s">
        <v>153</v>
      </c>
      <c r="F391" s="50">
        <v>35570</v>
      </c>
      <c r="G391" s="1" t="str">
        <f t="shared" ca="1" si="12"/>
        <v xml:space="preserve">17 Years </v>
      </c>
      <c r="H391" s="12" t="s">
        <v>2215</v>
      </c>
      <c r="I391" s="12"/>
      <c r="J391" s="12"/>
      <c r="K391" s="37"/>
      <c r="L391" s="7">
        <v>41670</v>
      </c>
      <c r="M391" s="19" t="str">
        <f t="shared" ca="1" si="13"/>
        <v>1 Years, 1 Months, 21 Days</v>
      </c>
      <c r="N391" s="12" t="s">
        <v>2578</v>
      </c>
    </row>
    <row r="392" spans="1:14" x14ac:dyDescent="0.2">
      <c r="A392" s="6" t="s">
        <v>751</v>
      </c>
      <c r="B392" s="12" t="s">
        <v>1483</v>
      </c>
      <c r="C392" s="12" t="s">
        <v>296</v>
      </c>
      <c r="D392" s="30" t="s">
        <v>1332</v>
      </c>
      <c r="E392" s="12" t="s">
        <v>153</v>
      </c>
      <c r="F392" s="50">
        <v>34605</v>
      </c>
      <c r="G392" s="1" t="str">
        <f t="shared" ca="1" si="12"/>
        <v xml:space="preserve">20 Years </v>
      </c>
      <c r="H392" s="12" t="s">
        <v>2216</v>
      </c>
      <c r="I392" s="12"/>
      <c r="J392" s="12"/>
      <c r="K392" s="37"/>
      <c r="L392" s="7">
        <v>41670</v>
      </c>
      <c r="M392" s="19" t="str">
        <f t="shared" ca="1" si="13"/>
        <v>1 Years, 1 Months, 21 Days</v>
      </c>
      <c r="N392" s="12" t="s">
        <v>2578</v>
      </c>
    </row>
    <row r="393" spans="1:14" x14ac:dyDescent="0.2">
      <c r="A393" s="6" t="s">
        <v>752</v>
      </c>
      <c r="B393" s="12" t="s">
        <v>1484</v>
      </c>
      <c r="C393" s="12" t="s">
        <v>91</v>
      </c>
      <c r="D393" s="30" t="s">
        <v>1332</v>
      </c>
      <c r="E393" s="12" t="s">
        <v>154</v>
      </c>
      <c r="F393" s="50">
        <v>34844</v>
      </c>
      <c r="G393" s="1" t="str">
        <f t="shared" ca="1" si="12"/>
        <v xml:space="preserve">19 Years </v>
      </c>
      <c r="H393" s="12" t="s">
        <v>2217</v>
      </c>
      <c r="I393" s="12"/>
      <c r="J393" s="12"/>
      <c r="K393" s="37"/>
      <c r="L393" s="7">
        <v>41670</v>
      </c>
      <c r="M393" s="19" t="str">
        <f t="shared" ca="1" si="13"/>
        <v>1 Years, 1 Months, 21 Days</v>
      </c>
      <c r="N393" s="12" t="s">
        <v>169</v>
      </c>
    </row>
    <row r="394" spans="1:14" x14ac:dyDescent="0.2">
      <c r="A394" s="6" t="s">
        <v>753</v>
      </c>
      <c r="B394" s="12" t="s">
        <v>1485</v>
      </c>
      <c r="C394" s="12" t="s">
        <v>108</v>
      </c>
      <c r="D394" s="30" t="s">
        <v>1332</v>
      </c>
      <c r="E394" s="12" t="s">
        <v>153</v>
      </c>
      <c r="F394" s="50">
        <v>35139</v>
      </c>
      <c r="G394" s="1" t="str">
        <f t="shared" ca="1" si="12"/>
        <v xml:space="preserve">19 Years </v>
      </c>
      <c r="H394" s="12" t="s">
        <v>2218</v>
      </c>
      <c r="I394" s="12"/>
      <c r="J394" s="12"/>
      <c r="K394" s="37"/>
      <c r="L394" s="7">
        <v>41670</v>
      </c>
      <c r="M394" s="19" t="str">
        <f t="shared" ca="1" si="13"/>
        <v>1 Years, 1 Months, 21 Days</v>
      </c>
      <c r="N394" s="12" t="s">
        <v>169</v>
      </c>
    </row>
    <row r="395" spans="1:14" x14ac:dyDescent="0.2">
      <c r="A395" s="6" t="s">
        <v>754</v>
      </c>
      <c r="B395" s="12" t="s">
        <v>1486</v>
      </c>
      <c r="C395" s="12" t="s">
        <v>115</v>
      </c>
      <c r="D395" s="30" t="s">
        <v>1332</v>
      </c>
      <c r="E395" s="12" t="s">
        <v>154</v>
      </c>
      <c r="F395" s="50">
        <v>35778</v>
      </c>
      <c r="G395" s="1" t="str">
        <f t="shared" ca="1" si="12"/>
        <v xml:space="preserve">17 Years </v>
      </c>
      <c r="H395" s="12"/>
      <c r="I395" s="12"/>
      <c r="J395" s="12"/>
      <c r="K395" s="37"/>
      <c r="L395" s="7">
        <v>41670</v>
      </c>
      <c r="M395" s="19" t="str">
        <f t="shared" ca="1" si="13"/>
        <v>1 Years, 1 Months, 21 Days</v>
      </c>
      <c r="N395" s="12" t="s">
        <v>169</v>
      </c>
    </row>
    <row r="396" spans="1:14" x14ac:dyDescent="0.2">
      <c r="A396" s="6" t="s">
        <v>755</v>
      </c>
      <c r="B396" s="12" t="s">
        <v>1181</v>
      </c>
      <c r="C396" s="12" t="s">
        <v>119</v>
      </c>
      <c r="D396" s="30" t="s">
        <v>1332</v>
      </c>
      <c r="E396" s="12" t="s">
        <v>154</v>
      </c>
      <c r="F396" s="50">
        <v>35557</v>
      </c>
      <c r="G396" s="1" t="str">
        <f t="shared" ca="1" si="12"/>
        <v xml:space="preserve">17 Years </v>
      </c>
      <c r="H396" s="12" t="s">
        <v>2219</v>
      </c>
      <c r="I396" s="12"/>
      <c r="J396" s="12"/>
      <c r="K396" s="37"/>
      <c r="L396" s="7">
        <v>41670</v>
      </c>
      <c r="M396" s="19" t="str">
        <f t="shared" ca="1" si="13"/>
        <v>1 Years, 1 Months, 21 Days</v>
      </c>
      <c r="N396" s="12" t="s">
        <v>2578</v>
      </c>
    </row>
    <row r="397" spans="1:14" x14ac:dyDescent="0.2">
      <c r="A397" s="6" t="s">
        <v>756</v>
      </c>
      <c r="B397" s="12" t="s">
        <v>1181</v>
      </c>
      <c r="C397" s="12" t="s">
        <v>296</v>
      </c>
      <c r="D397" s="30" t="s">
        <v>1332</v>
      </c>
      <c r="E397" s="12" t="s">
        <v>154</v>
      </c>
      <c r="F397" s="50">
        <v>35396</v>
      </c>
      <c r="G397" s="1" t="str">
        <f t="shared" ca="1" si="12"/>
        <v xml:space="preserve">18 Years </v>
      </c>
      <c r="H397" s="12"/>
      <c r="I397" s="12" t="s">
        <v>2220</v>
      </c>
      <c r="J397" s="12"/>
      <c r="K397" s="37"/>
      <c r="L397" s="7">
        <v>41670</v>
      </c>
      <c r="M397" s="19" t="str">
        <f t="shared" ca="1" si="13"/>
        <v>1 Years, 1 Months, 21 Days</v>
      </c>
      <c r="N397" s="12" t="s">
        <v>2579</v>
      </c>
    </row>
    <row r="398" spans="1:14" x14ac:dyDescent="0.2">
      <c r="A398" s="6" t="s">
        <v>757</v>
      </c>
      <c r="B398" s="12" t="s">
        <v>1487</v>
      </c>
      <c r="C398" s="12" t="s">
        <v>87</v>
      </c>
      <c r="D398" s="30" t="s">
        <v>1332</v>
      </c>
      <c r="E398" s="12" t="s">
        <v>153</v>
      </c>
      <c r="F398" s="50">
        <v>35404</v>
      </c>
      <c r="G398" s="1" t="str">
        <f t="shared" ca="1" si="12"/>
        <v xml:space="preserve">18 Years </v>
      </c>
      <c r="H398" s="12" t="s">
        <v>2221</v>
      </c>
      <c r="I398" s="12"/>
      <c r="J398" s="12"/>
      <c r="K398" s="37"/>
      <c r="L398" s="7">
        <v>41670</v>
      </c>
      <c r="M398" s="19" t="str">
        <f t="shared" ca="1" si="13"/>
        <v>1 Years, 1 Months, 21 Days</v>
      </c>
      <c r="N398" s="12" t="s">
        <v>169</v>
      </c>
    </row>
    <row r="399" spans="1:14" x14ac:dyDescent="0.2">
      <c r="A399" s="6" t="s">
        <v>758</v>
      </c>
      <c r="B399" s="12" t="s">
        <v>121</v>
      </c>
      <c r="C399" s="12" t="s">
        <v>108</v>
      </c>
      <c r="D399" s="30" t="s">
        <v>1332</v>
      </c>
      <c r="E399" s="12" t="s">
        <v>154</v>
      </c>
      <c r="F399" s="50">
        <v>35402</v>
      </c>
      <c r="G399" s="1" t="str">
        <f t="shared" ca="1" si="12"/>
        <v xml:space="preserve">18 Years </v>
      </c>
      <c r="H399" s="12" t="s">
        <v>2222</v>
      </c>
      <c r="I399" s="12"/>
      <c r="J399" s="12"/>
      <c r="K399" s="37"/>
      <c r="L399" s="7">
        <v>41670</v>
      </c>
      <c r="M399" s="19" t="str">
        <f t="shared" ca="1" si="13"/>
        <v>1 Years, 1 Months, 21 Days</v>
      </c>
      <c r="N399" s="12" t="s">
        <v>2578</v>
      </c>
    </row>
    <row r="400" spans="1:14" x14ac:dyDescent="0.2">
      <c r="A400" s="6" t="s">
        <v>759</v>
      </c>
      <c r="B400" s="12" t="s">
        <v>94</v>
      </c>
      <c r="C400" s="12" t="s">
        <v>89</v>
      </c>
      <c r="D400" s="30" t="s">
        <v>1332</v>
      </c>
      <c r="E400" s="12" t="s">
        <v>153</v>
      </c>
      <c r="F400" s="50">
        <v>35239</v>
      </c>
      <c r="G400" s="1" t="str">
        <f t="shared" ca="1" si="12"/>
        <v xml:space="preserve">18 Years </v>
      </c>
      <c r="H400" s="12" t="s">
        <v>2223</v>
      </c>
      <c r="I400" s="12"/>
      <c r="J400" s="12"/>
      <c r="K400" s="37"/>
      <c r="L400" s="7">
        <v>41670</v>
      </c>
      <c r="M400" s="19" t="str">
        <f t="shared" ca="1" si="13"/>
        <v>1 Years, 1 Months, 21 Days</v>
      </c>
      <c r="N400" s="12" t="s">
        <v>169</v>
      </c>
    </row>
    <row r="401" spans="1:14" x14ac:dyDescent="0.2">
      <c r="A401" s="6" t="s">
        <v>760</v>
      </c>
      <c r="B401" s="12" t="s">
        <v>94</v>
      </c>
      <c r="C401" s="12" t="s">
        <v>296</v>
      </c>
      <c r="D401" s="30" t="s">
        <v>1332</v>
      </c>
      <c r="E401" s="12" t="s">
        <v>153</v>
      </c>
      <c r="F401" s="50">
        <v>35490</v>
      </c>
      <c r="G401" s="1" t="str">
        <f t="shared" ca="1" si="12"/>
        <v xml:space="preserve">18 Years </v>
      </c>
      <c r="H401" s="12" t="s">
        <v>2224</v>
      </c>
      <c r="I401" s="12"/>
      <c r="J401" s="12"/>
      <c r="K401" s="37"/>
      <c r="L401" s="7">
        <v>41670</v>
      </c>
      <c r="M401" s="19" t="str">
        <f t="shared" ca="1" si="13"/>
        <v>1 Years, 1 Months, 21 Days</v>
      </c>
      <c r="N401" s="12" t="s">
        <v>2578</v>
      </c>
    </row>
    <row r="402" spans="1:14" x14ac:dyDescent="0.2">
      <c r="A402" s="6" t="s">
        <v>761</v>
      </c>
      <c r="B402" s="12" t="s">
        <v>94</v>
      </c>
      <c r="C402" s="12" t="s">
        <v>115</v>
      </c>
      <c r="D402" s="30" t="s">
        <v>1332</v>
      </c>
      <c r="E402" s="12" t="s">
        <v>153</v>
      </c>
      <c r="F402" s="50">
        <v>35796</v>
      </c>
      <c r="G402" s="1" t="str">
        <f t="shared" ca="1" si="12"/>
        <v xml:space="preserve">17 Years </v>
      </c>
      <c r="H402" s="12" t="s">
        <v>2225</v>
      </c>
      <c r="I402" s="12"/>
      <c r="J402" s="12"/>
      <c r="K402" s="37"/>
      <c r="L402" s="7">
        <v>41670</v>
      </c>
      <c r="M402" s="19" t="str">
        <f t="shared" ca="1" si="13"/>
        <v>1 Years, 1 Months, 21 Days</v>
      </c>
      <c r="N402" s="12" t="s">
        <v>2578</v>
      </c>
    </row>
    <row r="403" spans="1:14" x14ac:dyDescent="0.2">
      <c r="A403" s="6" t="s">
        <v>762</v>
      </c>
      <c r="B403" s="12" t="s">
        <v>94</v>
      </c>
      <c r="C403" s="12" t="s">
        <v>89</v>
      </c>
      <c r="D403" s="30" t="s">
        <v>1332</v>
      </c>
      <c r="E403" s="12" t="s">
        <v>153</v>
      </c>
      <c r="F403" s="50">
        <v>35796</v>
      </c>
      <c r="G403" s="1" t="str">
        <f t="shared" ca="1" si="12"/>
        <v xml:space="preserve">17 Years </v>
      </c>
      <c r="H403" s="12" t="s">
        <v>2226</v>
      </c>
      <c r="I403" s="12"/>
      <c r="J403" s="12"/>
      <c r="K403" s="37"/>
      <c r="L403" s="7">
        <v>41670</v>
      </c>
      <c r="M403" s="19" t="str">
        <f t="shared" ca="1" si="13"/>
        <v>1 Years, 1 Months, 21 Days</v>
      </c>
      <c r="N403" s="12" t="s">
        <v>2578</v>
      </c>
    </row>
    <row r="404" spans="1:14" x14ac:dyDescent="0.2">
      <c r="A404" s="6" t="s">
        <v>763</v>
      </c>
      <c r="B404" s="12" t="s">
        <v>1488</v>
      </c>
      <c r="C404" s="12" t="s">
        <v>89</v>
      </c>
      <c r="D404" s="30" t="s">
        <v>1332</v>
      </c>
      <c r="E404" s="12" t="s">
        <v>153</v>
      </c>
      <c r="F404" s="50">
        <v>35304</v>
      </c>
      <c r="G404" s="1" t="str">
        <f t="shared" ca="1" si="12"/>
        <v xml:space="preserve">18 Years </v>
      </c>
      <c r="H404" s="12" t="s">
        <v>2227</v>
      </c>
      <c r="I404" s="12"/>
      <c r="J404" s="12"/>
      <c r="K404" s="37"/>
      <c r="L404" s="7">
        <v>41670</v>
      </c>
      <c r="M404" s="19" t="str">
        <f t="shared" ca="1" si="13"/>
        <v>1 Years, 1 Months, 21 Days</v>
      </c>
      <c r="N404" s="12" t="s">
        <v>2578</v>
      </c>
    </row>
    <row r="405" spans="1:14" x14ac:dyDescent="0.2">
      <c r="A405" s="6" t="s">
        <v>764</v>
      </c>
      <c r="B405" s="12" t="s">
        <v>1489</v>
      </c>
      <c r="C405" s="12" t="s">
        <v>122</v>
      </c>
      <c r="D405" s="30" t="s">
        <v>1332</v>
      </c>
      <c r="E405" s="12" t="s">
        <v>154</v>
      </c>
      <c r="F405" s="50">
        <v>34824</v>
      </c>
      <c r="G405" s="1" t="str">
        <f t="shared" ca="1" si="12"/>
        <v xml:space="preserve">19 Years </v>
      </c>
      <c r="H405" s="12" t="s">
        <v>2228</v>
      </c>
      <c r="I405" s="12"/>
      <c r="J405" s="12"/>
      <c r="K405" s="37"/>
      <c r="L405" s="7">
        <v>41670</v>
      </c>
      <c r="M405" s="19" t="str">
        <f t="shared" ca="1" si="13"/>
        <v>1 Years, 1 Months, 21 Days</v>
      </c>
      <c r="N405" s="12" t="s">
        <v>169</v>
      </c>
    </row>
    <row r="406" spans="1:14" x14ac:dyDescent="0.2">
      <c r="A406" s="6" t="s">
        <v>765</v>
      </c>
      <c r="B406" s="12" t="s">
        <v>1490</v>
      </c>
      <c r="C406" s="12" t="s">
        <v>296</v>
      </c>
      <c r="D406" s="30" t="s">
        <v>1332</v>
      </c>
      <c r="E406" s="12" t="s">
        <v>153</v>
      </c>
      <c r="F406" s="50">
        <v>35448</v>
      </c>
      <c r="G406" s="1" t="str">
        <f t="shared" ca="1" si="12"/>
        <v xml:space="preserve">18 Years </v>
      </c>
      <c r="H406" s="12" t="s">
        <v>2229</v>
      </c>
      <c r="I406" s="12"/>
      <c r="J406" s="12"/>
      <c r="K406" s="37"/>
      <c r="L406" s="7">
        <v>41670</v>
      </c>
      <c r="M406" s="19" t="str">
        <f t="shared" ca="1" si="13"/>
        <v>1 Years, 1 Months, 21 Days</v>
      </c>
      <c r="N406" s="12" t="s">
        <v>2578</v>
      </c>
    </row>
    <row r="407" spans="1:14" x14ac:dyDescent="0.2">
      <c r="A407" s="6" t="s">
        <v>766</v>
      </c>
      <c r="B407" s="12" t="s">
        <v>1491</v>
      </c>
      <c r="C407" s="12" t="s">
        <v>1492</v>
      </c>
      <c r="D407" s="30" t="s">
        <v>1332</v>
      </c>
      <c r="E407" s="12" t="s">
        <v>154</v>
      </c>
      <c r="F407" s="50">
        <v>35222</v>
      </c>
      <c r="G407" s="1" t="str">
        <f t="shared" ca="1" si="12"/>
        <v xml:space="preserve">18 Years </v>
      </c>
      <c r="H407" s="12"/>
      <c r="I407" s="12" t="s">
        <v>2230</v>
      </c>
      <c r="J407" s="12" t="s">
        <v>2231</v>
      </c>
      <c r="K407" s="37"/>
      <c r="L407" s="7">
        <v>41670</v>
      </c>
      <c r="M407" s="19" t="str">
        <f t="shared" ca="1" si="13"/>
        <v>1 Years, 1 Months, 21 Days</v>
      </c>
      <c r="N407" s="12" t="s">
        <v>2578</v>
      </c>
    </row>
    <row r="408" spans="1:14" x14ac:dyDescent="0.2">
      <c r="A408" s="6" t="s">
        <v>767</v>
      </c>
      <c r="B408" s="12" t="s">
        <v>1372</v>
      </c>
      <c r="C408" s="12" t="s">
        <v>122</v>
      </c>
      <c r="D408" s="30" t="s">
        <v>1332</v>
      </c>
      <c r="E408" s="12" t="s">
        <v>154</v>
      </c>
      <c r="F408" s="50">
        <v>35431</v>
      </c>
      <c r="G408" s="1" t="str">
        <f t="shared" ca="1" si="12"/>
        <v xml:space="preserve">18 Years </v>
      </c>
      <c r="H408" s="12" t="s">
        <v>2232</v>
      </c>
      <c r="I408" s="12"/>
      <c r="J408" s="12"/>
      <c r="K408" s="37"/>
      <c r="L408" s="7">
        <v>41670</v>
      </c>
      <c r="M408" s="19" t="str">
        <f t="shared" ca="1" si="13"/>
        <v>1 Years, 1 Months, 21 Days</v>
      </c>
      <c r="N408" s="12" t="s">
        <v>2578</v>
      </c>
    </row>
    <row r="409" spans="1:14" x14ac:dyDescent="0.2">
      <c r="A409" s="6" t="s">
        <v>768</v>
      </c>
      <c r="B409" s="12" t="s">
        <v>1493</v>
      </c>
      <c r="C409" s="12" t="s">
        <v>122</v>
      </c>
      <c r="D409" s="30" t="s">
        <v>1332</v>
      </c>
      <c r="E409" s="12" t="s">
        <v>154</v>
      </c>
      <c r="F409" s="50">
        <v>35430</v>
      </c>
      <c r="G409" s="1" t="str">
        <f t="shared" ca="1" si="12"/>
        <v xml:space="preserve">18 Years </v>
      </c>
      <c r="H409" s="12" t="s">
        <v>2233</v>
      </c>
      <c r="I409" s="12"/>
      <c r="J409" s="12"/>
      <c r="K409" s="37"/>
      <c r="L409" s="7">
        <v>41670</v>
      </c>
      <c r="M409" s="19" t="str">
        <f t="shared" ca="1" si="13"/>
        <v>1 Years, 1 Months, 21 Days</v>
      </c>
      <c r="N409" s="12" t="s">
        <v>2578</v>
      </c>
    </row>
    <row r="410" spans="1:14" x14ac:dyDescent="0.2">
      <c r="A410" s="6" t="s">
        <v>769</v>
      </c>
      <c r="B410" s="12" t="s">
        <v>1494</v>
      </c>
      <c r="C410" s="12" t="s">
        <v>89</v>
      </c>
      <c r="D410" s="30" t="s">
        <v>1332</v>
      </c>
      <c r="E410" s="12" t="s">
        <v>154</v>
      </c>
      <c r="F410" s="50">
        <v>35708</v>
      </c>
      <c r="G410" s="1" t="str">
        <f t="shared" ca="1" si="12"/>
        <v xml:space="preserve">17 Years </v>
      </c>
      <c r="H410" s="12" t="s">
        <v>2234</v>
      </c>
      <c r="I410" s="12"/>
      <c r="J410" s="12"/>
      <c r="K410" s="37"/>
      <c r="L410" s="7">
        <v>41670</v>
      </c>
      <c r="M410" s="19" t="str">
        <f t="shared" ca="1" si="13"/>
        <v>1 Years, 1 Months, 21 Days</v>
      </c>
      <c r="N410" s="12" t="s">
        <v>2578</v>
      </c>
    </row>
    <row r="411" spans="1:14" x14ac:dyDescent="0.2">
      <c r="A411" s="6" t="s">
        <v>770</v>
      </c>
      <c r="B411" s="12" t="s">
        <v>1495</v>
      </c>
      <c r="C411" s="12" t="s">
        <v>1496</v>
      </c>
      <c r="D411" s="30" t="s">
        <v>1332</v>
      </c>
      <c r="E411" s="12" t="s">
        <v>154</v>
      </c>
      <c r="F411" s="50">
        <v>35723</v>
      </c>
      <c r="G411" s="1" t="str">
        <f t="shared" ca="1" si="12"/>
        <v xml:space="preserve">17 Years </v>
      </c>
      <c r="H411" s="12" t="s">
        <v>2235</v>
      </c>
      <c r="I411" s="12"/>
      <c r="J411" s="12"/>
      <c r="K411" s="37"/>
      <c r="L411" s="7">
        <v>41670</v>
      </c>
      <c r="M411" s="19" t="str">
        <f t="shared" ca="1" si="13"/>
        <v>1 Years, 1 Months, 21 Days</v>
      </c>
      <c r="N411" s="12" t="s">
        <v>2578</v>
      </c>
    </row>
    <row r="412" spans="1:14" x14ac:dyDescent="0.2">
      <c r="A412" s="6" t="s">
        <v>771</v>
      </c>
      <c r="B412" s="12" t="s">
        <v>289</v>
      </c>
      <c r="C412" s="12" t="s">
        <v>1332</v>
      </c>
      <c r="D412" s="30" t="s">
        <v>1332</v>
      </c>
      <c r="E412" s="12" t="s">
        <v>153</v>
      </c>
      <c r="F412" s="50">
        <v>35065</v>
      </c>
      <c r="G412" s="1" t="str">
        <f t="shared" ca="1" si="12"/>
        <v xml:space="preserve">19 Years </v>
      </c>
      <c r="H412" s="12" t="s">
        <v>2236</v>
      </c>
      <c r="I412" s="12"/>
      <c r="J412" s="12"/>
      <c r="K412" s="37"/>
      <c r="L412" s="7">
        <v>41670</v>
      </c>
      <c r="M412" s="19" t="str">
        <f t="shared" ca="1" si="13"/>
        <v>1 Years, 1 Months, 21 Days</v>
      </c>
      <c r="N412" s="12" t="s">
        <v>2578</v>
      </c>
    </row>
    <row r="413" spans="1:14" x14ac:dyDescent="0.2">
      <c r="A413" s="6" t="s">
        <v>772</v>
      </c>
      <c r="B413" s="12" t="s">
        <v>250</v>
      </c>
      <c r="C413" s="12" t="s">
        <v>1497</v>
      </c>
      <c r="D413" s="30" t="s">
        <v>1332</v>
      </c>
      <c r="E413" s="12" t="s">
        <v>153</v>
      </c>
      <c r="F413" s="50">
        <v>35092</v>
      </c>
      <c r="G413" s="1" t="str">
        <f t="shared" ca="1" si="12"/>
        <v xml:space="preserve">19 Years </v>
      </c>
      <c r="H413" s="12" t="s">
        <v>2237</v>
      </c>
      <c r="I413" s="12"/>
      <c r="J413" s="12"/>
      <c r="K413" s="37"/>
      <c r="L413" s="7">
        <v>41670</v>
      </c>
      <c r="M413" s="19" t="str">
        <f t="shared" ca="1" si="13"/>
        <v>1 Years, 1 Months, 21 Days</v>
      </c>
      <c r="N413" s="12" t="s">
        <v>2578</v>
      </c>
    </row>
    <row r="414" spans="1:14" x14ac:dyDescent="0.2">
      <c r="A414" s="6" t="s">
        <v>773</v>
      </c>
      <c r="B414" s="12" t="s">
        <v>1190</v>
      </c>
      <c r="C414" s="12" t="s">
        <v>119</v>
      </c>
      <c r="D414" s="30" t="s">
        <v>1332</v>
      </c>
      <c r="E414" s="12" t="s">
        <v>153</v>
      </c>
      <c r="F414" s="50">
        <v>34831</v>
      </c>
      <c r="G414" s="1" t="str">
        <f t="shared" ca="1" si="12"/>
        <v xml:space="preserve">19 Years </v>
      </c>
      <c r="H414" s="12" t="s">
        <v>2238</v>
      </c>
      <c r="I414" s="12"/>
      <c r="J414" s="12"/>
      <c r="K414" s="37"/>
      <c r="L414" s="7">
        <v>41670</v>
      </c>
      <c r="M414" s="19" t="str">
        <f t="shared" ca="1" si="13"/>
        <v>1 Years, 1 Months, 21 Days</v>
      </c>
      <c r="N414" s="12" t="s">
        <v>169</v>
      </c>
    </row>
    <row r="415" spans="1:14" x14ac:dyDescent="0.2">
      <c r="A415" s="6" t="s">
        <v>774</v>
      </c>
      <c r="B415" s="12" t="s">
        <v>1498</v>
      </c>
      <c r="C415" s="12" t="s">
        <v>1499</v>
      </c>
      <c r="D415" s="30" t="s">
        <v>1332</v>
      </c>
      <c r="E415" s="12" t="s">
        <v>154</v>
      </c>
      <c r="F415" s="50">
        <v>35796</v>
      </c>
      <c r="G415" s="1" t="str">
        <f t="shared" ca="1" si="12"/>
        <v xml:space="preserve">17 Years </v>
      </c>
      <c r="H415" s="12" t="s">
        <v>2239</v>
      </c>
      <c r="I415" s="12"/>
      <c r="J415" s="12"/>
      <c r="K415" s="37"/>
      <c r="L415" s="7">
        <v>41670</v>
      </c>
      <c r="M415" s="19" t="str">
        <f t="shared" ca="1" si="13"/>
        <v>1 Years, 1 Months, 21 Days</v>
      </c>
      <c r="N415" s="12" t="s">
        <v>2578</v>
      </c>
    </row>
    <row r="416" spans="1:14" x14ac:dyDescent="0.2">
      <c r="A416" s="6" t="s">
        <v>775</v>
      </c>
      <c r="B416" s="12" t="s">
        <v>1202</v>
      </c>
      <c r="C416" s="12" t="s">
        <v>108</v>
      </c>
      <c r="D416" s="30" t="s">
        <v>1332</v>
      </c>
      <c r="E416" s="12" t="s">
        <v>154</v>
      </c>
      <c r="F416" s="50">
        <v>35547</v>
      </c>
      <c r="G416" s="1" t="str">
        <f t="shared" ca="1" si="12"/>
        <v xml:space="preserve">17 Years </v>
      </c>
      <c r="H416" s="12" t="s">
        <v>2240</v>
      </c>
      <c r="I416" s="12"/>
      <c r="J416" s="12"/>
      <c r="K416" s="37"/>
      <c r="L416" s="7">
        <v>41670</v>
      </c>
      <c r="M416" s="19" t="str">
        <f t="shared" ca="1" si="13"/>
        <v>1 Years, 1 Months, 21 Days</v>
      </c>
      <c r="N416" s="12" t="s">
        <v>2582</v>
      </c>
    </row>
    <row r="417" spans="1:14" x14ac:dyDescent="0.2">
      <c r="A417" s="6" t="s">
        <v>776</v>
      </c>
      <c r="B417" s="12" t="s">
        <v>1500</v>
      </c>
      <c r="C417" s="12" t="s">
        <v>95</v>
      </c>
      <c r="D417" s="30" t="s">
        <v>1332</v>
      </c>
      <c r="E417" s="12" t="s">
        <v>154</v>
      </c>
      <c r="F417" s="50">
        <v>35796</v>
      </c>
      <c r="G417" s="1" t="str">
        <f t="shared" ca="1" si="12"/>
        <v xml:space="preserve">17 Years </v>
      </c>
      <c r="H417" s="12" t="s">
        <v>2241</v>
      </c>
      <c r="I417" s="12"/>
      <c r="J417" s="12"/>
      <c r="K417" s="37"/>
      <c r="L417" s="7">
        <v>41670</v>
      </c>
      <c r="M417" s="19" t="str">
        <f t="shared" ca="1" si="13"/>
        <v>1 Years, 1 Months, 21 Days</v>
      </c>
      <c r="N417" s="12" t="s">
        <v>2578</v>
      </c>
    </row>
    <row r="418" spans="1:14" x14ac:dyDescent="0.2">
      <c r="A418" s="6" t="s">
        <v>777</v>
      </c>
      <c r="B418" s="12" t="s">
        <v>1501</v>
      </c>
      <c r="C418" s="12" t="s">
        <v>1502</v>
      </c>
      <c r="D418" s="30" t="s">
        <v>1332</v>
      </c>
      <c r="E418" s="12" t="s">
        <v>154</v>
      </c>
      <c r="F418" s="50">
        <v>34977</v>
      </c>
      <c r="G418" s="1" t="str">
        <f t="shared" ca="1" si="12"/>
        <v xml:space="preserve">19 Years </v>
      </c>
      <c r="H418" s="12" t="s">
        <v>2242</v>
      </c>
      <c r="I418" s="12"/>
      <c r="J418" s="12"/>
      <c r="K418" s="37"/>
      <c r="L418" s="7">
        <v>41670</v>
      </c>
      <c r="M418" s="19" t="str">
        <f t="shared" ca="1" si="13"/>
        <v>1 Years, 1 Months, 21 Days</v>
      </c>
      <c r="N418" s="12" t="s">
        <v>2578</v>
      </c>
    </row>
    <row r="419" spans="1:14" x14ac:dyDescent="0.2">
      <c r="A419" s="6" t="s">
        <v>778</v>
      </c>
      <c r="B419" s="12" t="s">
        <v>1501</v>
      </c>
      <c r="C419" s="12" t="s">
        <v>1503</v>
      </c>
      <c r="D419" s="30" t="s">
        <v>1332</v>
      </c>
      <c r="E419" s="12" t="s">
        <v>154</v>
      </c>
      <c r="F419" s="50">
        <v>35764</v>
      </c>
      <c r="G419" s="1" t="str">
        <f t="shared" ca="1" si="12"/>
        <v xml:space="preserve">17 Years </v>
      </c>
      <c r="H419" s="12" t="s">
        <v>2243</v>
      </c>
      <c r="I419" s="12"/>
      <c r="J419" s="12"/>
      <c r="K419" s="37"/>
      <c r="L419" s="7">
        <v>41670</v>
      </c>
      <c r="M419" s="19" t="str">
        <f t="shared" ca="1" si="13"/>
        <v>1 Years, 1 Months, 21 Days</v>
      </c>
      <c r="N419" s="12" t="s">
        <v>2578</v>
      </c>
    </row>
    <row r="420" spans="1:14" x14ac:dyDescent="0.2">
      <c r="A420" s="6" t="s">
        <v>779</v>
      </c>
      <c r="B420" s="12" t="s">
        <v>1501</v>
      </c>
      <c r="C420" s="12" t="s">
        <v>89</v>
      </c>
      <c r="D420" s="30" t="s">
        <v>1332</v>
      </c>
      <c r="E420" s="12" t="s">
        <v>154</v>
      </c>
      <c r="F420" s="50">
        <v>34977</v>
      </c>
      <c r="G420" s="1" t="str">
        <f t="shared" ca="1" si="12"/>
        <v xml:space="preserve">19 Years </v>
      </c>
      <c r="H420" s="12" t="s">
        <v>2244</v>
      </c>
      <c r="I420" s="12"/>
      <c r="J420" s="12"/>
      <c r="K420" s="37"/>
      <c r="L420" s="7">
        <v>41670</v>
      </c>
      <c r="M420" s="19" t="str">
        <f t="shared" ca="1" si="13"/>
        <v>1 Years, 1 Months, 21 Days</v>
      </c>
      <c r="N420" s="12" t="s">
        <v>2578</v>
      </c>
    </row>
    <row r="421" spans="1:14" x14ac:dyDescent="0.2">
      <c r="A421" s="6" t="s">
        <v>780</v>
      </c>
      <c r="B421" s="12" t="s">
        <v>1504</v>
      </c>
      <c r="C421" s="12" t="s">
        <v>1505</v>
      </c>
      <c r="D421" s="30" t="s">
        <v>1332</v>
      </c>
      <c r="E421" s="12" t="s">
        <v>154</v>
      </c>
      <c r="F421" s="50">
        <v>35796</v>
      </c>
      <c r="G421" s="1" t="str">
        <f t="shared" ca="1" si="12"/>
        <v xml:space="preserve">17 Years </v>
      </c>
      <c r="H421" s="12" t="s">
        <v>2245</v>
      </c>
      <c r="I421" s="12"/>
      <c r="J421" s="12"/>
      <c r="K421" s="37"/>
      <c r="L421" s="7">
        <v>41670</v>
      </c>
      <c r="M421" s="19" t="str">
        <f t="shared" ca="1" si="13"/>
        <v>1 Years, 1 Months, 21 Days</v>
      </c>
      <c r="N421" s="12" t="s">
        <v>2578</v>
      </c>
    </row>
    <row r="422" spans="1:14" x14ac:dyDescent="0.2">
      <c r="A422" s="6" t="s">
        <v>781</v>
      </c>
      <c r="B422" s="12" t="s">
        <v>267</v>
      </c>
      <c r="C422" s="12" t="s">
        <v>89</v>
      </c>
      <c r="D422" s="30" t="s">
        <v>1332</v>
      </c>
      <c r="E422" s="12" t="s">
        <v>154</v>
      </c>
      <c r="F422" s="50">
        <v>35456</v>
      </c>
      <c r="G422" s="1" t="str">
        <f t="shared" ca="1" si="12"/>
        <v xml:space="preserve">18 Years </v>
      </c>
      <c r="H422" s="12" t="s">
        <v>2246</v>
      </c>
      <c r="I422" s="12"/>
      <c r="J422" s="12"/>
      <c r="K422" s="37"/>
      <c r="L422" s="7">
        <v>41670</v>
      </c>
      <c r="M422" s="19" t="str">
        <f t="shared" ca="1" si="13"/>
        <v>1 Years, 1 Months, 21 Days</v>
      </c>
      <c r="N422" s="12" t="s">
        <v>2578</v>
      </c>
    </row>
    <row r="423" spans="1:14" x14ac:dyDescent="0.2">
      <c r="A423" s="6" t="s">
        <v>782</v>
      </c>
      <c r="B423" s="12" t="s">
        <v>1506</v>
      </c>
      <c r="C423" s="12" t="s">
        <v>115</v>
      </c>
      <c r="D423" s="30" t="s">
        <v>1332</v>
      </c>
      <c r="E423" s="12" t="s">
        <v>153</v>
      </c>
      <c r="F423" s="50">
        <v>35155</v>
      </c>
      <c r="G423" s="1" t="str">
        <f t="shared" ca="1" si="12"/>
        <v xml:space="preserve">18 Years </v>
      </c>
      <c r="H423" s="12" t="s">
        <v>2247</v>
      </c>
      <c r="I423" s="12"/>
      <c r="J423" s="12"/>
      <c r="K423" s="37"/>
      <c r="L423" s="7">
        <v>41670</v>
      </c>
      <c r="M423" s="19" t="str">
        <f t="shared" ca="1" si="13"/>
        <v>1 Years, 1 Months, 21 Days</v>
      </c>
      <c r="N423" s="12" t="s">
        <v>2578</v>
      </c>
    </row>
    <row r="424" spans="1:14" x14ac:dyDescent="0.2">
      <c r="A424" s="6" t="s">
        <v>783</v>
      </c>
      <c r="B424" s="12" t="s">
        <v>262</v>
      </c>
      <c r="C424" s="12" t="s">
        <v>122</v>
      </c>
      <c r="D424" s="30" t="s">
        <v>1332</v>
      </c>
      <c r="E424" s="12" t="s">
        <v>153</v>
      </c>
      <c r="F424" s="50">
        <v>35688</v>
      </c>
      <c r="G424" s="1" t="str">
        <f t="shared" ca="1" si="12"/>
        <v xml:space="preserve">17 Years </v>
      </c>
      <c r="H424" s="12" t="s">
        <v>2248</v>
      </c>
      <c r="I424" s="12"/>
      <c r="J424" s="12"/>
      <c r="K424" s="37"/>
      <c r="L424" s="7">
        <v>41670</v>
      </c>
      <c r="M424" s="19" t="str">
        <f t="shared" ca="1" si="13"/>
        <v>1 Years, 1 Months, 21 Days</v>
      </c>
      <c r="N424" s="12" t="s">
        <v>169</v>
      </c>
    </row>
    <row r="425" spans="1:14" x14ac:dyDescent="0.2">
      <c r="A425" s="6" t="s">
        <v>784</v>
      </c>
      <c r="B425" s="12" t="s">
        <v>1507</v>
      </c>
      <c r="C425" s="12" t="s">
        <v>1508</v>
      </c>
      <c r="D425" s="30" t="s">
        <v>1332</v>
      </c>
      <c r="E425" s="12" t="s">
        <v>153</v>
      </c>
      <c r="F425" s="50">
        <v>35273</v>
      </c>
      <c r="G425" s="1" t="str">
        <f t="shared" ca="1" si="12"/>
        <v xml:space="preserve">18 Years </v>
      </c>
      <c r="H425" s="12" t="s">
        <v>2249</v>
      </c>
      <c r="I425" s="12"/>
      <c r="J425" s="12"/>
      <c r="K425" s="37"/>
      <c r="L425" s="7">
        <v>41670</v>
      </c>
      <c r="M425" s="19" t="str">
        <f t="shared" ca="1" si="13"/>
        <v>1 Years, 1 Months, 21 Days</v>
      </c>
      <c r="N425" s="12" t="s">
        <v>169</v>
      </c>
    </row>
    <row r="426" spans="1:14" x14ac:dyDescent="0.2">
      <c r="A426" s="6" t="s">
        <v>785</v>
      </c>
      <c r="B426" s="12" t="s">
        <v>260</v>
      </c>
      <c r="C426" s="12" t="s">
        <v>109</v>
      </c>
      <c r="D426" s="30" t="s">
        <v>1332</v>
      </c>
      <c r="E426" s="12" t="s">
        <v>154</v>
      </c>
      <c r="F426" s="50">
        <v>35401</v>
      </c>
      <c r="G426" s="1" t="str">
        <f t="shared" ca="1" si="12"/>
        <v xml:space="preserve">18 Years </v>
      </c>
      <c r="H426" s="12" t="s">
        <v>2250</v>
      </c>
      <c r="I426" s="12"/>
      <c r="J426" s="12"/>
      <c r="K426" s="37"/>
      <c r="L426" s="7">
        <v>41670</v>
      </c>
      <c r="M426" s="19" t="str">
        <f t="shared" ca="1" si="13"/>
        <v>1 Years, 1 Months, 21 Days</v>
      </c>
      <c r="N426" s="12" t="s">
        <v>2578</v>
      </c>
    </row>
    <row r="427" spans="1:14" x14ac:dyDescent="0.2">
      <c r="A427" s="6" t="s">
        <v>786</v>
      </c>
      <c r="B427" s="12" t="s">
        <v>260</v>
      </c>
      <c r="C427" s="12" t="s">
        <v>95</v>
      </c>
      <c r="D427" s="30" t="s">
        <v>1332</v>
      </c>
      <c r="E427" s="12" t="s">
        <v>154</v>
      </c>
      <c r="F427" s="50">
        <v>35434</v>
      </c>
      <c r="G427" s="1" t="str">
        <f t="shared" ca="1" si="12"/>
        <v xml:space="preserve">18 Years </v>
      </c>
      <c r="H427" s="12" t="s">
        <v>2251</v>
      </c>
      <c r="I427" s="12"/>
      <c r="J427" s="12"/>
      <c r="K427" s="37"/>
      <c r="L427" s="7">
        <v>41670</v>
      </c>
      <c r="M427" s="19" t="str">
        <f t="shared" ca="1" si="13"/>
        <v>1 Years, 1 Months, 21 Days</v>
      </c>
      <c r="N427" s="12" t="s">
        <v>2578</v>
      </c>
    </row>
    <row r="428" spans="1:14" x14ac:dyDescent="0.2">
      <c r="A428" s="6" t="s">
        <v>787</v>
      </c>
      <c r="B428" s="12" t="s">
        <v>1509</v>
      </c>
      <c r="C428" s="12" t="s">
        <v>296</v>
      </c>
      <c r="D428" s="30" t="s">
        <v>1332</v>
      </c>
      <c r="E428" s="12" t="s">
        <v>154</v>
      </c>
      <c r="F428" s="50">
        <v>36066</v>
      </c>
      <c r="G428" s="1" t="str">
        <f t="shared" ca="1" si="12"/>
        <v xml:space="preserve">16 Years </v>
      </c>
      <c r="H428" s="12" t="s">
        <v>2252</v>
      </c>
      <c r="I428" s="12"/>
      <c r="J428" s="12"/>
      <c r="K428" s="37"/>
      <c r="L428" s="7">
        <v>41670</v>
      </c>
      <c r="M428" s="19" t="str">
        <f t="shared" ca="1" si="13"/>
        <v>1 Years, 1 Months, 21 Days</v>
      </c>
      <c r="N428" s="12" t="s">
        <v>2578</v>
      </c>
    </row>
    <row r="429" spans="1:14" x14ac:dyDescent="0.2">
      <c r="A429" s="6" t="s">
        <v>788</v>
      </c>
      <c r="B429" s="12" t="s">
        <v>263</v>
      </c>
      <c r="C429" s="12" t="s">
        <v>1510</v>
      </c>
      <c r="D429" s="30" t="s">
        <v>1332</v>
      </c>
      <c r="E429" s="12" t="s">
        <v>154</v>
      </c>
      <c r="F429" s="50">
        <v>35665</v>
      </c>
      <c r="G429" s="1" t="str">
        <f t="shared" ca="1" si="12"/>
        <v xml:space="preserve">17 Years </v>
      </c>
      <c r="H429" s="12" t="s">
        <v>2253</v>
      </c>
      <c r="I429" s="12"/>
      <c r="J429" s="12"/>
      <c r="K429" s="37"/>
      <c r="L429" s="7">
        <v>41670</v>
      </c>
      <c r="M429" s="19" t="str">
        <f t="shared" ca="1" si="13"/>
        <v>1 Years, 1 Months, 21 Days</v>
      </c>
      <c r="N429" s="12" t="s">
        <v>2578</v>
      </c>
    </row>
    <row r="430" spans="1:14" x14ac:dyDescent="0.2">
      <c r="A430" s="6" t="s">
        <v>789</v>
      </c>
      <c r="B430" s="12" t="s">
        <v>1511</v>
      </c>
      <c r="C430" s="12" t="s">
        <v>87</v>
      </c>
      <c r="D430" s="30" t="s">
        <v>1332</v>
      </c>
      <c r="E430" s="12" t="s">
        <v>154</v>
      </c>
      <c r="F430" s="50">
        <v>35633</v>
      </c>
      <c r="G430" s="1" t="str">
        <f t="shared" ca="1" si="12"/>
        <v xml:space="preserve">17 Years </v>
      </c>
      <c r="H430" s="12" t="s">
        <v>2254</v>
      </c>
      <c r="I430" s="12"/>
      <c r="J430" s="12"/>
      <c r="K430" s="37"/>
      <c r="L430" s="7">
        <v>41670</v>
      </c>
      <c r="M430" s="19" t="str">
        <f t="shared" ca="1" si="13"/>
        <v>1 Years, 1 Months, 21 Days</v>
      </c>
      <c r="N430" s="12" t="s">
        <v>2578</v>
      </c>
    </row>
    <row r="431" spans="1:14" x14ac:dyDescent="0.2">
      <c r="A431" s="6" t="s">
        <v>790</v>
      </c>
      <c r="B431" s="12" t="s">
        <v>1512</v>
      </c>
      <c r="C431" s="12" t="s">
        <v>1261</v>
      </c>
      <c r="D431" s="30" t="s">
        <v>1332</v>
      </c>
      <c r="E431" s="12" t="s">
        <v>154</v>
      </c>
      <c r="F431" s="50">
        <v>35629</v>
      </c>
      <c r="G431" s="1" t="str">
        <f t="shared" ca="1" si="12"/>
        <v xml:space="preserve">17 Years </v>
      </c>
      <c r="H431" s="12" t="s">
        <v>2255</v>
      </c>
      <c r="I431" s="12"/>
      <c r="J431" s="12"/>
      <c r="K431" s="37"/>
      <c r="L431" s="7">
        <v>41670</v>
      </c>
      <c r="M431" s="19" t="str">
        <f t="shared" ca="1" si="13"/>
        <v>1 Years, 1 Months, 21 Days</v>
      </c>
      <c r="N431" s="12" t="s">
        <v>2578</v>
      </c>
    </row>
    <row r="432" spans="1:14" x14ac:dyDescent="0.2">
      <c r="A432" s="6" t="s">
        <v>791</v>
      </c>
      <c r="B432" s="12" t="s">
        <v>1380</v>
      </c>
      <c r="C432" s="12" t="s">
        <v>1513</v>
      </c>
      <c r="D432" s="30" t="s">
        <v>1332</v>
      </c>
      <c r="E432" s="12" t="s">
        <v>154</v>
      </c>
      <c r="F432" s="50">
        <v>34513</v>
      </c>
      <c r="G432" s="1" t="str">
        <f t="shared" ca="1" si="12"/>
        <v xml:space="preserve">20 Years </v>
      </c>
      <c r="H432" s="12" t="s">
        <v>2256</v>
      </c>
      <c r="I432" s="12"/>
      <c r="J432" s="12"/>
      <c r="K432" s="37"/>
      <c r="L432" s="7">
        <v>41670</v>
      </c>
      <c r="M432" s="19" t="str">
        <f t="shared" ca="1" si="13"/>
        <v>1 Years, 1 Months, 21 Days</v>
      </c>
      <c r="N432" s="12" t="s">
        <v>2579</v>
      </c>
    </row>
    <row r="433" spans="1:14" x14ac:dyDescent="0.2">
      <c r="A433" s="6" t="s">
        <v>792</v>
      </c>
      <c r="B433" s="12" t="s">
        <v>1514</v>
      </c>
      <c r="C433" s="12" t="s">
        <v>1515</v>
      </c>
      <c r="D433" s="30" t="s">
        <v>1332</v>
      </c>
      <c r="E433" s="12" t="s">
        <v>154</v>
      </c>
      <c r="F433" s="50">
        <v>35796</v>
      </c>
      <c r="G433" s="1" t="str">
        <f t="shared" ca="1" si="12"/>
        <v xml:space="preserve">17 Years </v>
      </c>
      <c r="H433" s="12" t="s">
        <v>2257</v>
      </c>
      <c r="I433" s="12"/>
      <c r="J433" s="12"/>
      <c r="K433" s="37"/>
      <c r="L433" s="7">
        <v>41670</v>
      </c>
      <c r="M433" s="19" t="str">
        <f t="shared" ca="1" si="13"/>
        <v>1 Years, 1 Months, 21 Days</v>
      </c>
      <c r="N433" s="12" t="s">
        <v>2578</v>
      </c>
    </row>
    <row r="434" spans="1:14" x14ac:dyDescent="0.2">
      <c r="A434" s="6" t="s">
        <v>793</v>
      </c>
      <c r="B434" s="12" t="s">
        <v>1516</v>
      </c>
      <c r="C434" s="12" t="s">
        <v>108</v>
      </c>
      <c r="D434" s="30" t="s">
        <v>1332</v>
      </c>
      <c r="E434" s="12" t="s">
        <v>154</v>
      </c>
      <c r="F434" s="50">
        <v>35201</v>
      </c>
      <c r="G434" s="1" t="str">
        <f t="shared" ca="1" si="12"/>
        <v xml:space="preserve">18 Years </v>
      </c>
      <c r="H434" s="12" t="s">
        <v>2258</v>
      </c>
      <c r="I434" s="12"/>
      <c r="J434" s="12"/>
      <c r="K434" s="37"/>
      <c r="L434" s="7">
        <v>41670</v>
      </c>
      <c r="M434" s="19" t="str">
        <f t="shared" ca="1" si="13"/>
        <v>1 Years, 1 Months, 21 Days</v>
      </c>
      <c r="N434" s="12" t="s">
        <v>169</v>
      </c>
    </row>
    <row r="435" spans="1:14" x14ac:dyDescent="0.2">
      <c r="A435" s="6" t="s">
        <v>794</v>
      </c>
      <c r="B435" s="12" t="s">
        <v>1517</v>
      </c>
      <c r="C435" s="12" t="s">
        <v>1518</v>
      </c>
      <c r="D435" s="30" t="s">
        <v>1332</v>
      </c>
      <c r="E435" s="12" t="s">
        <v>154</v>
      </c>
      <c r="F435" s="50">
        <v>35258</v>
      </c>
      <c r="G435" s="1" t="str">
        <f t="shared" ca="1" si="12"/>
        <v xml:space="preserve">18 Years </v>
      </c>
      <c r="H435" s="12" t="s">
        <v>2259</v>
      </c>
      <c r="I435" s="12"/>
      <c r="J435" s="12"/>
      <c r="K435" s="37"/>
      <c r="L435" s="7">
        <v>41670</v>
      </c>
      <c r="M435" s="19" t="str">
        <f t="shared" ca="1" si="13"/>
        <v>1 Years, 1 Months, 21 Days</v>
      </c>
      <c r="N435" s="12" t="s">
        <v>2578</v>
      </c>
    </row>
    <row r="436" spans="1:14" x14ac:dyDescent="0.2">
      <c r="A436" s="6" t="s">
        <v>795</v>
      </c>
      <c r="B436" s="12" t="s">
        <v>1519</v>
      </c>
      <c r="C436" s="12" t="s">
        <v>109</v>
      </c>
      <c r="D436" s="30" t="s">
        <v>1332</v>
      </c>
      <c r="E436" s="12" t="s">
        <v>154</v>
      </c>
      <c r="F436" s="50">
        <v>34941</v>
      </c>
      <c r="G436" s="1" t="str">
        <f t="shared" ca="1" si="12"/>
        <v xml:space="preserve">19 Years </v>
      </c>
      <c r="H436" s="12" t="s">
        <v>2260</v>
      </c>
      <c r="I436" s="12"/>
      <c r="J436" s="12"/>
      <c r="K436" s="37"/>
      <c r="L436" s="7">
        <v>41670</v>
      </c>
      <c r="M436" s="19" t="str">
        <f t="shared" ca="1" si="13"/>
        <v>1 Years, 1 Months, 21 Days</v>
      </c>
      <c r="N436" s="12" t="s">
        <v>2578</v>
      </c>
    </row>
    <row r="437" spans="1:14" x14ac:dyDescent="0.2">
      <c r="A437" s="6" t="s">
        <v>796</v>
      </c>
      <c r="B437" s="12" t="s">
        <v>1520</v>
      </c>
      <c r="C437" s="12" t="s">
        <v>1348</v>
      </c>
      <c r="D437" s="30" t="s">
        <v>1332</v>
      </c>
      <c r="E437" s="12" t="s">
        <v>154</v>
      </c>
      <c r="F437" s="50">
        <v>34752</v>
      </c>
      <c r="G437" s="1" t="str">
        <f t="shared" ca="1" si="12"/>
        <v xml:space="preserve">20 Years </v>
      </c>
      <c r="H437" s="12" t="s">
        <v>2261</v>
      </c>
      <c r="I437" s="12"/>
      <c r="J437" s="12"/>
      <c r="K437" s="37"/>
      <c r="L437" s="7">
        <v>41670</v>
      </c>
      <c r="M437" s="19" t="str">
        <f t="shared" ca="1" si="13"/>
        <v>1 Years, 1 Months, 21 Days</v>
      </c>
      <c r="N437" s="12" t="s">
        <v>169</v>
      </c>
    </row>
    <row r="438" spans="1:14" x14ac:dyDescent="0.2">
      <c r="A438" s="6" t="s">
        <v>797</v>
      </c>
      <c r="B438" s="12" t="s">
        <v>1521</v>
      </c>
      <c r="C438" s="12" t="s">
        <v>1522</v>
      </c>
      <c r="D438" s="30" t="s">
        <v>1332</v>
      </c>
      <c r="E438" s="12" t="s">
        <v>154</v>
      </c>
      <c r="F438" s="50">
        <v>34887</v>
      </c>
      <c r="G438" s="1" t="str">
        <f t="shared" ca="1" si="12"/>
        <v xml:space="preserve">19 Years </v>
      </c>
      <c r="H438" s="12" t="s">
        <v>2262</v>
      </c>
      <c r="I438" s="12"/>
      <c r="J438" s="12"/>
      <c r="K438" s="37"/>
      <c r="L438" s="7">
        <v>41670</v>
      </c>
      <c r="M438" s="19" t="str">
        <f t="shared" ca="1" si="13"/>
        <v>1 Years, 1 Months, 21 Days</v>
      </c>
      <c r="N438" s="12" t="s">
        <v>2578</v>
      </c>
    </row>
    <row r="439" spans="1:14" x14ac:dyDescent="0.2">
      <c r="A439" s="6" t="s">
        <v>798</v>
      </c>
      <c r="B439" s="12" t="s">
        <v>1521</v>
      </c>
      <c r="C439" s="12" t="s">
        <v>109</v>
      </c>
      <c r="D439" s="30" t="s">
        <v>1332</v>
      </c>
      <c r="E439" s="12" t="s">
        <v>154</v>
      </c>
      <c r="F439" s="50">
        <v>35653</v>
      </c>
      <c r="G439" s="1" t="str">
        <f t="shared" ca="1" si="12"/>
        <v xml:space="preserve">17 Years </v>
      </c>
      <c r="H439" s="12" t="s">
        <v>2263</v>
      </c>
      <c r="I439" s="12"/>
      <c r="J439" s="12"/>
      <c r="K439" s="37"/>
      <c r="L439" s="7">
        <v>41670</v>
      </c>
      <c r="M439" s="19" t="str">
        <f t="shared" ca="1" si="13"/>
        <v>1 Years, 1 Months, 21 Days</v>
      </c>
      <c r="N439" s="12" t="s">
        <v>2579</v>
      </c>
    </row>
    <row r="440" spans="1:14" x14ac:dyDescent="0.2">
      <c r="A440" s="6" t="s">
        <v>799</v>
      </c>
      <c r="B440" s="12" t="s">
        <v>151</v>
      </c>
      <c r="C440" s="12" t="s">
        <v>108</v>
      </c>
      <c r="D440" s="30" t="s">
        <v>1332</v>
      </c>
      <c r="E440" s="12" t="s">
        <v>153</v>
      </c>
      <c r="F440" s="50">
        <v>35512</v>
      </c>
      <c r="G440" s="1" t="str">
        <f t="shared" ca="1" si="12"/>
        <v xml:space="preserve">18 Years </v>
      </c>
      <c r="H440" s="12" t="s">
        <v>2264</v>
      </c>
      <c r="I440" s="12"/>
      <c r="J440" s="12"/>
      <c r="K440" s="37"/>
      <c r="L440" s="7">
        <v>41670</v>
      </c>
      <c r="M440" s="19" t="str">
        <f t="shared" ca="1" si="13"/>
        <v>1 Years, 1 Months, 21 Days</v>
      </c>
      <c r="N440" s="12" t="s">
        <v>2578</v>
      </c>
    </row>
    <row r="441" spans="1:14" x14ac:dyDescent="0.2">
      <c r="A441" s="6" t="s">
        <v>800</v>
      </c>
      <c r="B441" s="12" t="s">
        <v>1523</v>
      </c>
      <c r="C441" s="12" t="s">
        <v>89</v>
      </c>
      <c r="D441" s="30" t="s">
        <v>1332</v>
      </c>
      <c r="E441" s="12" t="s">
        <v>153</v>
      </c>
      <c r="F441" s="50">
        <v>35646</v>
      </c>
      <c r="G441" s="1" t="str">
        <f t="shared" ca="1" si="12"/>
        <v xml:space="preserve">17 Years </v>
      </c>
      <c r="H441" s="12" t="s">
        <v>2265</v>
      </c>
      <c r="I441" s="12"/>
      <c r="J441" s="12"/>
      <c r="K441" s="37"/>
      <c r="L441" s="7">
        <v>41670</v>
      </c>
      <c r="M441" s="19" t="str">
        <f t="shared" ca="1" si="13"/>
        <v>1 Years, 1 Months, 21 Days</v>
      </c>
      <c r="N441" s="12" t="s">
        <v>2579</v>
      </c>
    </row>
    <row r="442" spans="1:14" x14ac:dyDescent="0.2">
      <c r="A442" s="6" t="s">
        <v>801</v>
      </c>
      <c r="B442" s="12" t="s">
        <v>1524</v>
      </c>
      <c r="C442" s="12" t="s">
        <v>1454</v>
      </c>
      <c r="D442" s="30" t="s">
        <v>1332</v>
      </c>
      <c r="E442" s="12" t="s">
        <v>154</v>
      </c>
      <c r="F442" s="50">
        <v>35796</v>
      </c>
      <c r="G442" s="1" t="str">
        <f t="shared" ca="1" si="12"/>
        <v xml:space="preserve">17 Years </v>
      </c>
      <c r="H442" s="12" t="s">
        <v>2266</v>
      </c>
      <c r="I442" s="12"/>
      <c r="J442" s="12"/>
      <c r="K442" s="37"/>
      <c r="L442" s="7">
        <v>41670</v>
      </c>
      <c r="M442" s="19" t="str">
        <f t="shared" ca="1" si="13"/>
        <v>1 Years, 1 Months, 21 Days</v>
      </c>
      <c r="N442" s="12" t="s">
        <v>2578</v>
      </c>
    </row>
    <row r="443" spans="1:14" x14ac:dyDescent="0.2">
      <c r="A443" s="6" t="s">
        <v>802</v>
      </c>
      <c r="B443" s="12" t="s">
        <v>1525</v>
      </c>
      <c r="C443" s="12" t="s">
        <v>1348</v>
      </c>
      <c r="D443" s="30" t="s">
        <v>1332</v>
      </c>
      <c r="E443" s="12" t="s">
        <v>154</v>
      </c>
      <c r="F443" s="50">
        <v>35460</v>
      </c>
      <c r="G443" s="1" t="str">
        <f t="shared" ca="1" si="12"/>
        <v xml:space="preserve">18 Years </v>
      </c>
      <c r="H443" s="12" t="s">
        <v>2267</v>
      </c>
      <c r="I443" s="12"/>
      <c r="J443" s="12"/>
      <c r="K443" s="37"/>
      <c r="L443" s="7">
        <v>41670</v>
      </c>
      <c r="M443" s="19" t="str">
        <f t="shared" ca="1" si="13"/>
        <v>1 Years, 1 Months, 21 Days</v>
      </c>
      <c r="N443" s="12" t="s">
        <v>2578</v>
      </c>
    </row>
    <row r="444" spans="1:14" x14ac:dyDescent="0.2">
      <c r="A444" s="6" t="s">
        <v>803</v>
      </c>
      <c r="B444" s="12" t="s">
        <v>1226</v>
      </c>
      <c r="C444" s="12" t="s">
        <v>122</v>
      </c>
      <c r="D444" s="30" t="s">
        <v>1332</v>
      </c>
      <c r="E444" s="12" t="s">
        <v>154</v>
      </c>
      <c r="F444" s="50">
        <v>35628</v>
      </c>
      <c r="G444" s="1" t="str">
        <f t="shared" ca="1" si="12"/>
        <v xml:space="preserve">17 Years </v>
      </c>
      <c r="H444" s="12" t="s">
        <v>2268</v>
      </c>
      <c r="I444" s="12"/>
      <c r="J444" s="12"/>
      <c r="K444" s="37"/>
      <c r="L444" s="7">
        <v>41670</v>
      </c>
      <c r="M444" s="19" t="str">
        <f t="shared" ca="1" si="13"/>
        <v>1 Years, 1 Months, 21 Days</v>
      </c>
      <c r="N444" s="12" t="s">
        <v>2578</v>
      </c>
    </row>
    <row r="445" spans="1:14" x14ac:dyDescent="0.2">
      <c r="A445" s="6" t="s">
        <v>804</v>
      </c>
      <c r="B445" s="12" t="s">
        <v>1526</v>
      </c>
      <c r="C445" s="12" t="s">
        <v>122</v>
      </c>
      <c r="D445" s="30" t="s">
        <v>1332</v>
      </c>
      <c r="E445" s="12" t="s">
        <v>154</v>
      </c>
      <c r="F445" s="50">
        <v>35736</v>
      </c>
      <c r="G445" s="1" t="str">
        <f t="shared" ca="1" si="12"/>
        <v xml:space="preserve">17 Years </v>
      </c>
      <c r="H445" s="12" t="s">
        <v>2269</v>
      </c>
      <c r="I445" s="12"/>
      <c r="J445" s="12"/>
      <c r="K445" s="37"/>
      <c r="L445" s="7">
        <v>41670</v>
      </c>
      <c r="M445" s="19" t="str">
        <f t="shared" ca="1" si="13"/>
        <v>1 Years, 1 Months, 21 Days</v>
      </c>
      <c r="N445" s="12" t="s">
        <v>169</v>
      </c>
    </row>
    <row r="446" spans="1:14" x14ac:dyDescent="0.2">
      <c r="A446" s="6" t="s">
        <v>805</v>
      </c>
      <c r="B446" s="12" t="s">
        <v>1527</v>
      </c>
      <c r="C446" s="12" t="s">
        <v>1528</v>
      </c>
      <c r="D446" s="30" t="s">
        <v>1332</v>
      </c>
      <c r="E446" s="12" t="s">
        <v>154</v>
      </c>
      <c r="F446" s="50">
        <v>35479</v>
      </c>
      <c r="G446" s="1" t="str">
        <f t="shared" ca="1" si="12"/>
        <v xml:space="preserve">18 Years </v>
      </c>
      <c r="H446" s="12" t="s">
        <v>2270</v>
      </c>
      <c r="I446" s="12"/>
      <c r="J446" s="12"/>
      <c r="K446" s="37"/>
      <c r="L446" s="7">
        <v>41670</v>
      </c>
      <c r="M446" s="19" t="str">
        <f t="shared" ca="1" si="13"/>
        <v>1 Years, 1 Months, 21 Days</v>
      </c>
      <c r="N446" s="12" t="s">
        <v>2582</v>
      </c>
    </row>
    <row r="447" spans="1:14" x14ac:dyDescent="0.2">
      <c r="A447" s="6" t="s">
        <v>806</v>
      </c>
      <c r="B447" s="12" t="s">
        <v>1529</v>
      </c>
      <c r="C447" s="12" t="s">
        <v>1530</v>
      </c>
      <c r="D447" s="30" t="s">
        <v>1332</v>
      </c>
      <c r="E447" s="12" t="s">
        <v>154</v>
      </c>
      <c r="F447" s="50">
        <v>35796</v>
      </c>
      <c r="G447" s="1" t="str">
        <f t="shared" ca="1" si="12"/>
        <v xml:space="preserve">17 Years </v>
      </c>
      <c r="H447" s="12" t="s">
        <v>2271</v>
      </c>
      <c r="I447" s="12"/>
      <c r="J447" s="12"/>
      <c r="K447" s="37"/>
      <c r="L447" s="7">
        <v>41670</v>
      </c>
      <c r="M447" s="19" t="str">
        <f t="shared" ca="1" si="13"/>
        <v>1 Years, 1 Months, 21 Days</v>
      </c>
      <c r="N447" s="12" t="s">
        <v>169</v>
      </c>
    </row>
    <row r="448" spans="1:14" x14ac:dyDescent="0.2">
      <c r="A448" s="6" t="s">
        <v>807</v>
      </c>
      <c r="B448" s="12" t="s">
        <v>1531</v>
      </c>
      <c r="C448" s="12" t="s">
        <v>1532</v>
      </c>
      <c r="D448" s="30" t="s">
        <v>1332</v>
      </c>
      <c r="E448" s="12" t="s">
        <v>154</v>
      </c>
      <c r="F448" s="50">
        <v>35367</v>
      </c>
      <c r="G448" s="1" t="str">
        <f t="shared" ca="1" si="12"/>
        <v xml:space="preserve">18 Years </v>
      </c>
      <c r="H448" s="12" t="s">
        <v>2272</v>
      </c>
      <c r="I448" s="12"/>
      <c r="J448" s="12"/>
      <c r="K448" s="37"/>
      <c r="L448" s="7">
        <v>41670</v>
      </c>
      <c r="M448" s="19" t="str">
        <f t="shared" ca="1" si="13"/>
        <v>1 Years, 1 Months, 21 Days</v>
      </c>
      <c r="N448" s="12" t="s">
        <v>2578</v>
      </c>
    </row>
    <row r="449" spans="1:14" x14ac:dyDescent="0.2">
      <c r="A449" s="6" t="s">
        <v>808</v>
      </c>
      <c r="B449" s="12" t="s">
        <v>1533</v>
      </c>
      <c r="C449" s="12" t="s">
        <v>296</v>
      </c>
      <c r="D449" s="30" t="s">
        <v>1332</v>
      </c>
      <c r="E449" s="12" t="s">
        <v>153</v>
      </c>
      <c r="F449" s="50">
        <v>35736</v>
      </c>
      <c r="G449" s="1" t="str">
        <f t="shared" ca="1" si="12"/>
        <v xml:space="preserve">17 Years </v>
      </c>
      <c r="H449" s="12" t="s">
        <v>2273</v>
      </c>
      <c r="I449" s="12"/>
      <c r="J449" s="12"/>
      <c r="K449" s="37"/>
      <c r="L449" s="7">
        <v>41670</v>
      </c>
      <c r="M449" s="19" t="str">
        <f t="shared" ca="1" si="13"/>
        <v>1 Years, 1 Months, 21 Days</v>
      </c>
      <c r="N449" s="12" t="s">
        <v>2578</v>
      </c>
    </row>
    <row r="450" spans="1:14" x14ac:dyDescent="0.2">
      <c r="A450" s="6" t="s">
        <v>809</v>
      </c>
      <c r="B450" s="12" t="s">
        <v>1534</v>
      </c>
      <c r="C450" s="12" t="s">
        <v>89</v>
      </c>
      <c r="D450" s="30" t="s">
        <v>1332</v>
      </c>
      <c r="E450" s="12" t="s">
        <v>154</v>
      </c>
      <c r="F450" s="50">
        <v>35294</v>
      </c>
      <c r="G450" s="1" t="str">
        <f t="shared" ref="G450:G513" ca="1" si="14">DATEDIF(F450,TODAY(),"Y")&amp;" Years "</f>
        <v xml:space="preserve">18 Years </v>
      </c>
      <c r="H450" s="12" t="s">
        <v>2274</v>
      </c>
      <c r="I450" s="12"/>
      <c r="J450" s="12"/>
      <c r="K450" s="37"/>
      <c r="L450" s="7">
        <v>41670</v>
      </c>
      <c r="M450" s="19" t="str">
        <f t="shared" ref="M450:M513" ca="1" si="15">DATEDIF(L450,TODAY(),"Y") &amp; " Years, " &amp; DATEDIF(L450,TODAY(),"YM") &amp; " Months, " &amp; DATEDIF(L450,TODAY(),"MD") &amp; " Days"</f>
        <v>1 Years, 1 Months, 21 Days</v>
      </c>
      <c r="N450" s="12" t="s">
        <v>2578</v>
      </c>
    </row>
    <row r="451" spans="1:14" x14ac:dyDescent="0.2">
      <c r="A451" s="6" t="s">
        <v>810</v>
      </c>
      <c r="B451" s="12" t="s">
        <v>1343</v>
      </c>
      <c r="C451" s="12" t="s">
        <v>296</v>
      </c>
      <c r="D451" s="30" t="s">
        <v>1332</v>
      </c>
      <c r="E451" s="12" t="s">
        <v>153</v>
      </c>
      <c r="F451" s="50">
        <v>35262</v>
      </c>
      <c r="G451" s="1" t="str">
        <f t="shared" ca="1" si="14"/>
        <v xml:space="preserve">18 Years </v>
      </c>
      <c r="H451" s="12" t="s">
        <v>2275</v>
      </c>
      <c r="I451" s="12"/>
      <c r="J451" s="12"/>
      <c r="K451" s="37"/>
      <c r="L451" s="7">
        <v>41670</v>
      </c>
      <c r="M451" s="19" t="str">
        <f t="shared" ca="1" si="15"/>
        <v>1 Years, 1 Months, 21 Days</v>
      </c>
      <c r="N451" s="12" t="s">
        <v>169</v>
      </c>
    </row>
    <row r="452" spans="1:14" x14ac:dyDescent="0.2">
      <c r="A452" s="6" t="s">
        <v>811</v>
      </c>
      <c r="B452" s="12" t="s">
        <v>1535</v>
      </c>
      <c r="C452" s="12" t="s">
        <v>108</v>
      </c>
      <c r="D452" s="30" t="s">
        <v>1332</v>
      </c>
      <c r="E452" s="12" t="s">
        <v>154</v>
      </c>
      <c r="F452" s="50">
        <v>35641</v>
      </c>
      <c r="G452" s="1" t="str">
        <f t="shared" ca="1" si="14"/>
        <v xml:space="preserve">17 Years </v>
      </c>
      <c r="H452" s="12" t="s">
        <v>2276</v>
      </c>
      <c r="I452" s="12"/>
      <c r="J452" s="12"/>
      <c r="K452" s="37"/>
      <c r="L452" s="7">
        <v>41670</v>
      </c>
      <c r="M452" s="19" t="str">
        <f t="shared" ca="1" si="15"/>
        <v>1 Years, 1 Months, 21 Days</v>
      </c>
      <c r="N452" s="12" t="s">
        <v>2578</v>
      </c>
    </row>
    <row r="453" spans="1:14" x14ac:dyDescent="0.2">
      <c r="A453" s="6" t="s">
        <v>812</v>
      </c>
      <c r="B453" s="12" t="s">
        <v>135</v>
      </c>
      <c r="C453" s="12" t="s">
        <v>91</v>
      </c>
      <c r="D453" s="30" t="s">
        <v>1332</v>
      </c>
      <c r="E453" s="12" t="s">
        <v>153</v>
      </c>
      <c r="F453" s="50">
        <v>35929</v>
      </c>
      <c r="G453" s="1" t="str">
        <f t="shared" ca="1" si="14"/>
        <v xml:space="preserve">16 Years </v>
      </c>
      <c r="H453" s="12" t="s">
        <v>2277</v>
      </c>
      <c r="I453" s="12"/>
      <c r="J453" s="12"/>
      <c r="K453" s="37"/>
      <c r="L453" s="7">
        <v>41670</v>
      </c>
      <c r="M453" s="19" t="str">
        <f t="shared" ca="1" si="15"/>
        <v>1 Years, 1 Months, 21 Days</v>
      </c>
      <c r="N453" s="12" t="s">
        <v>2578</v>
      </c>
    </row>
    <row r="454" spans="1:14" x14ac:dyDescent="0.2">
      <c r="A454" s="6" t="s">
        <v>813</v>
      </c>
      <c r="B454" s="12" t="s">
        <v>1238</v>
      </c>
      <c r="C454" s="12" t="s">
        <v>122</v>
      </c>
      <c r="D454" s="30" t="s">
        <v>1332</v>
      </c>
      <c r="E454" s="12" t="s">
        <v>153</v>
      </c>
      <c r="F454" s="50">
        <v>34437</v>
      </c>
      <c r="G454" s="1" t="str">
        <f t="shared" ca="1" si="14"/>
        <v xml:space="preserve">20 Years </v>
      </c>
      <c r="H454" s="12" t="s">
        <v>2278</v>
      </c>
      <c r="I454" s="12"/>
      <c r="J454" s="12"/>
      <c r="K454" s="37"/>
      <c r="L454" s="7">
        <v>41670</v>
      </c>
      <c r="M454" s="19" t="str">
        <f t="shared" ca="1" si="15"/>
        <v>1 Years, 1 Months, 21 Days</v>
      </c>
      <c r="N454" s="12" t="s">
        <v>2578</v>
      </c>
    </row>
    <row r="455" spans="1:14" x14ac:dyDescent="0.2">
      <c r="A455" s="6" t="s">
        <v>814</v>
      </c>
      <c r="B455" s="3" t="s">
        <v>1536</v>
      </c>
      <c r="C455" s="3" t="s">
        <v>89</v>
      </c>
      <c r="D455" s="30" t="s">
        <v>1332</v>
      </c>
      <c r="E455" s="12" t="s">
        <v>153</v>
      </c>
      <c r="F455" s="7">
        <v>35065</v>
      </c>
      <c r="G455" s="1" t="str">
        <f t="shared" ca="1" si="14"/>
        <v xml:space="preserve">19 Years </v>
      </c>
      <c r="H455" s="37" t="s">
        <v>2279</v>
      </c>
      <c r="I455" s="37"/>
      <c r="J455" s="37"/>
      <c r="K455" s="37"/>
      <c r="L455" s="7">
        <v>41670</v>
      </c>
      <c r="M455" s="19" t="str">
        <f t="shared" ca="1" si="15"/>
        <v>1 Years, 1 Months, 21 Days</v>
      </c>
      <c r="N455" s="13" t="s">
        <v>169</v>
      </c>
    </row>
    <row r="456" spans="1:14" x14ac:dyDescent="0.2">
      <c r="A456" s="6" t="s">
        <v>815</v>
      </c>
      <c r="B456" s="12" t="s">
        <v>1537</v>
      </c>
      <c r="C456" s="12" t="s">
        <v>296</v>
      </c>
      <c r="D456" s="30" t="s">
        <v>1332</v>
      </c>
      <c r="E456" s="12" t="s">
        <v>153</v>
      </c>
      <c r="F456" s="50">
        <v>35043</v>
      </c>
      <c r="G456" s="1" t="str">
        <f t="shared" ca="1" si="14"/>
        <v xml:space="preserve">19 Years </v>
      </c>
      <c r="H456" s="12" t="s">
        <v>2280</v>
      </c>
      <c r="I456" s="12"/>
      <c r="J456" s="12"/>
      <c r="K456" s="37"/>
      <c r="L456" s="7">
        <v>41670</v>
      </c>
      <c r="M456" s="19" t="str">
        <f t="shared" ca="1" si="15"/>
        <v>1 Years, 1 Months, 21 Days</v>
      </c>
      <c r="N456" s="12" t="s">
        <v>2578</v>
      </c>
    </row>
    <row r="457" spans="1:14" x14ac:dyDescent="0.2">
      <c r="A457" s="6" t="s">
        <v>816</v>
      </c>
      <c r="B457" s="12" t="s">
        <v>1240</v>
      </c>
      <c r="C457" s="12" t="s">
        <v>1538</v>
      </c>
      <c r="D457" s="30" t="s">
        <v>1332</v>
      </c>
      <c r="E457" s="12" t="s">
        <v>154</v>
      </c>
      <c r="F457" s="50">
        <v>35594</v>
      </c>
      <c r="G457" s="1" t="str">
        <f t="shared" ca="1" si="14"/>
        <v xml:space="preserve">17 Years </v>
      </c>
      <c r="H457" s="12" t="s">
        <v>2281</v>
      </c>
      <c r="I457" s="12"/>
      <c r="J457" s="12"/>
      <c r="K457" s="37"/>
      <c r="L457" s="7">
        <v>41670</v>
      </c>
      <c r="M457" s="19" t="str">
        <f t="shared" ca="1" si="15"/>
        <v>1 Years, 1 Months, 21 Days</v>
      </c>
      <c r="N457" s="12" t="s">
        <v>2578</v>
      </c>
    </row>
    <row r="458" spans="1:14" x14ac:dyDescent="0.2">
      <c r="A458" s="6" t="s">
        <v>817</v>
      </c>
      <c r="B458" s="12" t="s">
        <v>1539</v>
      </c>
      <c r="C458" s="12" t="s">
        <v>119</v>
      </c>
      <c r="D458" s="30" t="s">
        <v>1332</v>
      </c>
      <c r="E458" s="12" t="s">
        <v>154</v>
      </c>
      <c r="F458" s="50">
        <v>35431</v>
      </c>
      <c r="G458" s="1" t="str">
        <f t="shared" ca="1" si="14"/>
        <v xml:space="preserve">18 Years </v>
      </c>
      <c r="H458" s="12" t="s">
        <v>2282</v>
      </c>
      <c r="I458" s="12"/>
      <c r="J458" s="12"/>
      <c r="K458" s="37"/>
      <c r="L458" s="7">
        <v>41670</v>
      </c>
      <c r="M458" s="19" t="str">
        <f t="shared" ca="1" si="15"/>
        <v>1 Years, 1 Months, 21 Days</v>
      </c>
      <c r="N458" s="12" t="s">
        <v>2578</v>
      </c>
    </row>
    <row r="459" spans="1:14" x14ac:dyDescent="0.2">
      <c r="A459" s="6" t="s">
        <v>818</v>
      </c>
      <c r="B459" s="12" t="s">
        <v>1241</v>
      </c>
      <c r="C459" s="12" t="s">
        <v>87</v>
      </c>
      <c r="D459" s="30" t="s">
        <v>1332</v>
      </c>
      <c r="E459" s="12" t="s">
        <v>154</v>
      </c>
      <c r="F459" s="50">
        <v>34977</v>
      </c>
      <c r="G459" s="1" t="str">
        <f t="shared" ca="1" si="14"/>
        <v xml:space="preserve">19 Years </v>
      </c>
      <c r="H459" s="12" t="s">
        <v>2283</v>
      </c>
      <c r="I459" s="12"/>
      <c r="J459" s="12"/>
      <c r="K459" s="37"/>
      <c r="L459" s="7">
        <v>41670</v>
      </c>
      <c r="M459" s="19" t="str">
        <f t="shared" ca="1" si="15"/>
        <v>1 Years, 1 Months, 21 Days</v>
      </c>
      <c r="N459" s="12" t="s">
        <v>2579</v>
      </c>
    </row>
    <row r="460" spans="1:14" x14ac:dyDescent="0.2">
      <c r="A460" s="6" t="s">
        <v>819</v>
      </c>
      <c r="B460" s="12" t="s">
        <v>1540</v>
      </c>
      <c r="C460" s="12" t="s">
        <v>95</v>
      </c>
      <c r="D460" s="30" t="s">
        <v>1332</v>
      </c>
      <c r="E460" s="12" t="s">
        <v>154</v>
      </c>
      <c r="F460" s="50">
        <v>35523</v>
      </c>
      <c r="G460" s="1" t="str">
        <f t="shared" ca="1" si="14"/>
        <v xml:space="preserve">17 Years </v>
      </c>
      <c r="H460" s="12" t="s">
        <v>2284</v>
      </c>
      <c r="I460" s="12"/>
      <c r="J460" s="12"/>
      <c r="K460" s="37"/>
      <c r="L460" s="7">
        <v>41670</v>
      </c>
      <c r="M460" s="19" t="str">
        <f t="shared" ca="1" si="15"/>
        <v>1 Years, 1 Months, 21 Days</v>
      </c>
      <c r="N460" s="12" t="s">
        <v>2578</v>
      </c>
    </row>
    <row r="461" spans="1:14" x14ac:dyDescent="0.2">
      <c r="A461" s="6" t="s">
        <v>820</v>
      </c>
      <c r="B461" s="12" t="s">
        <v>1540</v>
      </c>
      <c r="C461" s="12" t="s">
        <v>1348</v>
      </c>
      <c r="D461" s="30" t="s">
        <v>1332</v>
      </c>
      <c r="E461" s="12" t="s">
        <v>154</v>
      </c>
      <c r="F461" s="50">
        <v>35492</v>
      </c>
      <c r="G461" s="1" t="str">
        <f t="shared" ca="1" si="14"/>
        <v xml:space="preserve">18 Years </v>
      </c>
      <c r="H461" s="12" t="s">
        <v>2285</v>
      </c>
      <c r="I461" s="12"/>
      <c r="J461" s="12"/>
      <c r="K461" s="37"/>
      <c r="L461" s="7">
        <v>41670</v>
      </c>
      <c r="M461" s="19" t="str">
        <f t="shared" ca="1" si="15"/>
        <v>1 Years, 1 Months, 21 Days</v>
      </c>
      <c r="N461" s="12" t="s">
        <v>169</v>
      </c>
    </row>
    <row r="462" spans="1:14" x14ac:dyDescent="0.2">
      <c r="A462" s="6" t="s">
        <v>821</v>
      </c>
      <c r="B462" s="12" t="s">
        <v>1541</v>
      </c>
      <c r="C462" s="12" t="s">
        <v>122</v>
      </c>
      <c r="D462" s="30" t="s">
        <v>1332</v>
      </c>
      <c r="E462" s="12" t="s">
        <v>153</v>
      </c>
      <c r="F462" s="50">
        <v>35431</v>
      </c>
      <c r="G462" s="1" t="str">
        <f t="shared" ca="1" si="14"/>
        <v xml:space="preserve">18 Years </v>
      </c>
      <c r="H462" s="12" t="s">
        <v>2286</v>
      </c>
      <c r="I462" s="12"/>
      <c r="J462" s="12"/>
      <c r="K462" s="37"/>
      <c r="L462" s="7">
        <v>41670</v>
      </c>
      <c r="M462" s="19" t="str">
        <f t="shared" ca="1" si="15"/>
        <v>1 Years, 1 Months, 21 Days</v>
      </c>
      <c r="N462" s="12" t="s">
        <v>2578</v>
      </c>
    </row>
    <row r="463" spans="1:14" x14ac:dyDescent="0.2">
      <c r="A463" s="6" t="s">
        <v>822</v>
      </c>
      <c r="B463" s="12" t="s">
        <v>1542</v>
      </c>
      <c r="C463" s="12" t="s">
        <v>265</v>
      </c>
      <c r="D463" s="30" t="s">
        <v>1332</v>
      </c>
      <c r="E463" s="12" t="s">
        <v>153</v>
      </c>
      <c r="F463" s="50">
        <v>35660</v>
      </c>
      <c r="G463" s="1" t="str">
        <f t="shared" ca="1" si="14"/>
        <v xml:space="preserve">17 Years </v>
      </c>
      <c r="H463" s="12" t="s">
        <v>2287</v>
      </c>
      <c r="I463" s="12"/>
      <c r="J463" s="12"/>
      <c r="K463" s="37"/>
      <c r="L463" s="7">
        <v>41670</v>
      </c>
      <c r="M463" s="19" t="str">
        <f t="shared" ca="1" si="15"/>
        <v>1 Years, 1 Months, 21 Days</v>
      </c>
      <c r="N463" s="12" t="s">
        <v>2578</v>
      </c>
    </row>
    <row r="464" spans="1:14" x14ac:dyDescent="0.2">
      <c r="A464" s="6" t="s">
        <v>823</v>
      </c>
      <c r="B464" s="12" t="s">
        <v>90</v>
      </c>
      <c r="C464" s="12" t="s">
        <v>85</v>
      </c>
      <c r="D464" s="30" t="s">
        <v>1332</v>
      </c>
      <c r="E464" s="12" t="s">
        <v>153</v>
      </c>
      <c r="F464" s="50">
        <v>35935</v>
      </c>
      <c r="G464" s="1" t="str">
        <f t="shared" ca="1" si="14"/>
        <v xml:space="preserve">16 Years </v>
      </c>
      <c r="H464" s="12" t="s">
        <v>2288</v>
      </c>
      <c r="I464" s="12"/>
      <c r="J464" s="12"/>
      <c r="K464" s="37"/>
      <c r="L464" s="7">
        <v>41670</v>
      </c>
      <c r="M464" s="19" t="str">
        <f t="shared" ca="1" si="15"/>
        <v>1 Years, 1 Months, 21 Days</v>
      </c>
      <c r="N464" s="12" t="s">
        <v>2578</v>
      </c>
    </row>
    <row r="465" spans="1:14" x14ac:dyDescent="0.2">
      <c r="A465" s="6" t="s">
        <v>824</v>
      </c>
      <c r="B465" s="12" t="s">
        <v>90</v>
      </c>
      <c r="C465" s="12" t="s">
        <v>108</v>
      </c>
      <c r="D465" s="30" t="s">
        <v>1332</v>
      </c>
      <c r="E465" s="12" t="s">
        <v>153</v>
      </c>
      <c r="F465" s="50">
        <v>34705</v>
      </c>
      <c r="G465" s="1" t="str">
        <f t="shared" ca="1" si="14"/>
        <v xml:space="preserve">20 Years </v>
      </c>
      <c r="H465" s="12" t="s">
        <v>2289</v>
      </c>
      <c r="I465" s="12"/>
      <c r="J465" s="12"/>
      <c r="K465" s="37"/>
      <c r="L465" s="7">
        <v>41670</v>
      </c>
      <c r="M465" s="19" t="str">
        <f t="shared" ca="1" si="15"/>
        <v>1 Years, 1 Months, 21 Days</v>
      </c>
      <c r="N465" s="12" t="s">
        <v>2578</v>
      </c>
    </row>
    <row r="466" spans="1:14" x14ac:dyDescent="0.2">
      <c r="A466" s="6" t="s">
        <v>825</v>
      </c>
      <c r="B466" s="12" t="s">
        <v>1392</v>
      </c>
      <c r="C466" s="12" t="s">
        <v>296</v>
      </c>
      <c r="D466" s="30" t="s">
        <v>1332</v>
      </c>
      <c r="E466" s="12" t="s">
        <v>153</v>
      </c>
      <c r="F466" s="50">
        <v>35796</v>
      </c>
      <c r="G466" s="1" t="str">
        <f t="shared" ca="1" si="14"/>
        <v xml:space="preserve">17 Years </v>
      </c>
      <c r="H466" s="12" t="s">
        <v>2290</v>
      </c>
      <c r="I466" s="12"/>
      <c r="J466" s="12"/>
      <c r="K466" s="37"/>
      <c r="L466" s="7">
        <v>41670</v>
      </c>
      <c r="M466" s="19" t="str">
        <f t="shared" ca="1" si="15"/>
        <v>1 Years, 1 Months, 21 Days</v>
      </c>
      <c r="N466" s="12" t="s">
        <v>2578</v>
      </c>
    </row>
    <row r="467" spans="1:14" x14ac:dyDescent="0.2">
      <c r="A467" s="6" t="s">
        <v>826</v>
      </c>
      <c r="B467" s="12" t="s">
        <v>1543</v>
      </c>
      <c r="C467" s="12" t="s">
        <v>119</v>
      </c>
      <c r="D467" s="30" t="s">
        <v>1332</v>
      </c>
      <c r="E467" s="12" t="s">
        <v>154</v>
      </c>
      <c r="F467" s="50">
        <v>35796</v>
      </c>
      <c r="G467" s="1" t="str">
        <f t="shared" ca="1" si="14"/>
        <v xml:space="preserve">17 Years </v>
      </c>
      <c r="H467" s="12" t="s">
        <v>2291</v>
      </c>
      <c r="I467" s="12"/>
      <c r="J467" s="12"/>
      <c r="K467" s="37"/>
      <c r="L467" s="7">
        <v>41670</v>
      </c>
      <c r="M467" s="19" t="str">
        <f t="shared" ca="1" si="15"/>
        <v>1 Years, 1 Months, 21 Days</v>
      </c>
      <c r="N467" s="12" t="s">
        <v>2578</v>
      </c>
    </row>
    <row r="468" spans="1:14" x14ac:dyDescent="0.2">
      <c r="A468" s="6" t="s">
        <v>827</v>
      </c>
      <c r="B468" s="12" t="s">
        <v>1544</v>
      </c>
      <c r="C468" s="12" t="s">
        <v>109</v>
      </c>
      <c r="D468" s="30" t="s">
        <v>1332</v>
      </c>
      <c r="E468" s="12" t="s">
        <v>153</v>
      </c>
      <c r="F468" s="50">
        <v>35356</v>
      </c>
      <c r="G468" s="1" t="str">
        <f t="shared" ca="1" si="14"/>
        <v xml:space="preserve">18 Years </v>
      </c>
      <c r="H468" s="12" t="s">
        <v>2292</v>
      </c>
      <c r="I468" s="12"/>
      <c r="J468" s="12"/>
      <c r="K468" s="37"/>
      <c r="L468" s="7">
        <v>41670</v>
      </c>
      <c r="M468" s="19" t="str">
        <f t="shared" ca="1" si="15"/>
        <v>1 Years, 1 Months, 21 Days</v>
      </c>
      <c r="N468" s="12" t="s">
        <v>169</v>
      </c>
    </row>
    <row r="469" spans="1:14" x14ac:dyDescent="0.2">
      <c r="A469" s="6" t="s">
        <v>828</v>
      </c>
      <c r="B469" s="12" t="s">
        <v>1395</v>
      </c>
      <c r="C469" s="12" t="s">
        <v>1545</v>
      </c>
      <c r="D469" s="30" t="s">
        <v>1332</v>
      </c>
      <c r="E469" s="12" t="s">
        <v>154</v>
      </c>
      <c r="F469" s="50">
        <v>35460</v>
      </c>
      <c r="G469" s="1" t="str">
        <f t="shared" ca="1" si="14"/>
        <v xml:space="preserve">18 Years </v>
      </c>
      <c r="H469" s="12" t="s">
        <v>2293</v>
      </c>
      <c r="I469" s="12"/>
      <c r="J469" s="12"/>
      <c r="K469" s="37"/>
      <c r="L469" s="7">
        <v>41670</v>
      </c>
      <c r="M469" s="19" t="str">
        <f t="shared" ca="1" si="15"/>
        <v>1 Years, 1 Months, 21 Days</v>
      </c>
      <c r="N469" s="12" t="s">
        <v>169</v>
      </c>
    </row>
    <row r="470" spans="1:14" x14ac:dyDescent="0.2">
      <c r="A470" s="6" t="s">
        <v>829</v>
      </c>
      <c r="B470" s="12" t="s">
        <v>1254</v>
      </c>
      <c r="C470" s="12" t="s">
        <v>87</v>
      </c>
      <c r="D470" s="30" t="s">
        <v>1332</v>
      </c>
      <c r="E470" s="12" t="s">
        <v>153</v>
      </c>
      <c r="F470" s="50">
        <v>35609</v>
      </c>
      <c r="G470" s="1" t="str">
        <f t="shared" ca="1" si="14"/>
        <v xml:space="preserve">17 Years </v>
      </c>
      <c r="H470" s="12" t="s">
        <v>2294</v>
      </c>
      <c r="I470" s="12"/>
      <c r="J470" s="12"/>
      <c r="K470" s="37"/>
      <c r="L470" s="7">
        <v>41670</v>
      </c>
      <c r="M470" s="19" t="str">
        <f t="shared" ca="1" si="15"/>
        <v>1 Years, 1 Months, 21 Days</v>
      </c>
      <c r="N470" s="12" t="s">
        <v>169</v>
      </c>
    </row>
    <row r="471" spans="1:14" x14ac:dyDescent="0.2">
      <c r="A471" s="6" t="s">
        <v>830</v>
      </c>
      <c r="B471" s="12" t="s">
        <v>1546</v>
      </c>
      <c r="C471" s="12" t="s">
        <v>1348</v>
      </c>
      <c r="D471" s="30" t="s">
        <v>1332</v>
      </c>
      <c r="E471" s="12" t="s">
        <v>154</v>
      </c>
      <c r="F471" s="50">
        <v>35402</v>
      </c>
      <c r="G471" s="1" t="str">
        <f t="shared" ca="1" si="14"/>
        <v xml:space="preserve">18 Years </v>
      </c>
      <c r="H471" s="12" t="s">
        <v>2295</v>
      </c>
      <c r="I471" s="12"/>
      <c r="J471" s="12"/>
      <c r="K471" s="37"/>
      <c r="L471" s="7">
        <v>41670</v>
      </c>
      <c r="M471" s="19" t="str">
        <f t="shared" ca="1" si="15"/>
        <v>1 Years, 1 Months, 21 Days</v>
      </c>
      <c r="N471" s="12" t="s">
        <v>2578</v>
      </c>
    </row>
    <row r="472" spans="1:14" x14ac:dyDescent="0.2">
      <c r="A472" s="6" t="s">
        <v>831</v>
      </c>
      <c r="B472" s="12" t="s">
        <v>333</v>
      </c>
      <c r="C472" s="12" t="s">
        <v>108</v>
      </c>
      <c r="D472" s="30" t="s">
        <v>1332</v>
      </c>
      <c r="E472" s="12" t="s">
        <v>153</v>
      </c>
      <c r="F472" s="50">
        <v>35254</v>
      </c>
      <c r="G472" s="1" t="str">
        <f t="shared" ca="1" si="14"/>
        <v xml:space="preserve">18 Years </v>
      </c>
      <c r="H472" s="12"/>
      <c r="I472" s="12" t="s">
        <v>2296</v>
      </c>
      <c r="J472" s="12"/>
      <c r="K472" s="37"/>
      <c r="L472" s="7">
        <v>41670</v>
      </c>
      <c r="M472" s="19" t="str">
        <f t="shared" ca="1" si="15"/>
        <v>1 Years, 1 Months, 21 Days</v>
      </c>
      <c r="N472" s="12" t="s">
        <v>169</v>
      </c>
    </row>
    <row r="473" spans="1:14" x14ac:dyDescent="0.2">
      <c r="A473" s="6" t="s">
        <v>832</v>
      </c>
      <c r="B473" s="12" t="s">
        <v>1547</v>
      </c>
      <c r="C473" s="12" t="s">
        <v>108</v>
      </c>
      <c r="D473" s="30" t="s">
        <v>1332</v>
      </c>
      <c r="E473" s="12" t="s">
        <v>154</v>
      </c>
      <c r="F473" s="50">
        <v>35065</v>
      </c>
      <c r="G473" s="1" t="str">
        <f t="shared" ca="1" si="14"/>
        <v xml:space="preserve">19 Years </v>
      </c>
      <c r="H473" s="12" t="s">
        <v>2297</v>
      </c>
      <c r="I473" s="12"/>
      <c r="J473" s="12"/>
      <c r="K473" s="37"/>
      <c r="L473" s="7">
        <v>41670</v>
      </c>
      <c r="M473" s="19" t="str">
        <f t="shared" ca="1" si="15"/>
        <v>1 Years, 1 Months, 21 Days</v>
      </c>
      <c r="N473" s="12" t="s">
        <v>2578</v>
      </c>
    </row>
    <row r="474" spans="1:14" x14ac:dyDescent="0.2">
      <c r="A474" s="6" t="s">
        <v>833</v>
      </c>
      <c r="B474" s="12" t="s">
        <v>1548</v>
      </c>
      <c r="C474" s="12" t="s">
        <v>1549</v>
      </c>
      <c r="D474" s="30" t="s">
        <v>1332</v>
      </c>
      <c r="E474" s="12" t="s">
        <v>154</v>
      </c>
      <c r="F474" s="50">
        <v>35431</v>
      </c>
      <c r="G474" s="1" t="str">
        <f t="shared" ca="1" si="14"/>
        <v xml:space="preserve">18 Years </v>
      </c>
      <c r="H474" s="12" t="s">
        <v>2298</v>
      </c>
      <c r="I474" s="12"/>
      <c r="J474" s="12"/>
      <c r="K474" s="37"/>
      <c r="L474" s="7">
        <v>41670</v>
      </c>
      <c r="M474" s="19" t="str">
        <f t="shared" ca="1" si="15"/>
        <v>1 Years, 1 Months, 21 Days</v>
      </c>
      <c r="N474" s="12" t="s">
        <v>2578</v>
      </c>
    </row>
    <row r="475" spans="1:14" x14ac:dyDescent="0.2">
      <c r="A475" s="6" t="s">
        <v>834</v>
      </c>
      <c r="B475" s="12" t="s">
        <v>1550</v>
      </c>
      <c r="C475" s="12" t="s">
        <v>1492</v>
      </c>
      <c r="D475" s="30" t="s">
        <v>1332</v>
      </c>
      <c r="E475" s="12" t="s">
        <v>154</v>
      </c>
      <c r="F475" s="50">
        <v>35197</v>
      </c>
      <c r="G475" s="1" t="str">
        <f t="shared" ca="1" si="14"/>
        <v xml:space="preserve">18 Years </v>
      </c>
      <c r="H475" s="12" t="s">
        <v>2299</v>
      </c>
      <c r="I475" s="12"/>
      <c r="J475" s="12"/>
      <c r="K475" s="37"/>
      <c r="L475" s="7">
        <v>41670</v>
      </c>
      <c r="M475" s="19" t="str">
        <f t="shared" ca="1" si="15"/>
        <v>1 Years, 1 Months, 21 Days</v>
      </c>
      <c r="N475" s="12" t="s">
        <v>169</v>
      </c>
    </row>
    <row r="476" spans="1:14" x14ac:dyDescent="0.2">
      <c r="A476" s="6" t="s">
        <v>835</v>
      </c>
      <c r="B476" s="12" t="s">
        <v>148</v>
      </c>
      <c r="C476" s="12" t="s">
        <v>109</v>
      </c>
      <c r="D476" s="30" t="s">
        <v>1332</v>
      </c>
      <c r="E476" s="12" t="s">
        <v>153</v>
      </c>
      <c r="F476" s="50">
        <v>35233</v>
      </c>
      <c r="G476" s="1" t="str">
        <f t="shared" ca="1" si="14"/>
        <v xml:space="preserve">18 Years </v>
      </c>
      <c r="H476" s="12" t="s">
        <v>2300</v>
      </c>
      <c r="I476" s="12"/>
      <c r="J476" s="12"/>
      <c r="K476" s="37"/>
      <c r="L476" s="7">
        <v>41670</v>
      </c>
      <c r="M476" s="19" t="str">
        <f t="shared" ca="1" si="15"/>
        <v>1 Years, 1 Months, 21 Days</v>
      </c>
      <c r="N476" s="12" t="s">
        <v>350</v>
      </c>
    </row>
    <row r="477" spans="1:14" x14ac:dyDescent="0.2">
      <c r="A477" s="6" t="s">
        <v>836</v>
      </c>
      <c r="B477" s="12" t="s">
        <v>1551</v>
      </c>
      <c r="C477" s="12" t="s">
        <v>1552</v>
      </c>
      <c r="D477" s="30" t="s">
        <v>1332</v>
      </c>
      <c r="E477" s="12" t="s">
        <v>153</v>
      </c>
      <c r="F477" s="50">
        <v>35744</v>
      </c>
      <c r="G477" s="1" t="str">
        <f t="shared" ca="1" si="14"/>
        <v xml:space="preserve">17 Years </v>
      </c>
      <c r="H477" s="12" t="s">
        <v>2301</v>
      </c>
      <c r="I477" s="12"/>
      <c r="J477" s="12"/>
      <c r="K477" s="37"/>
      <c r="L477" s="7">
        <v>41670</v>
      </c>
      <c r="M477" s="19" t="str">
        <f t="shared" ca="1" si="15"/>
        <v>1 Years, 1 Months, 21 Days</v>
      </c>
      <c r="N477" s="12" t="s">
        <v>169</v>
      </c>
    </row>
    <row r="478" spans="1:14" x14ac:dyDescent="0.2">
      <c r="A478" s="6" t="s">
        <v>837</v>
      </c>
      <c r="B478" s="12" t="s">
        <v>1553</v>
      </c>
      <c r="C478" s="12" t="s">
        <v>87</v>
      </c>
      <c r="D478" s="30" t="s">
        <v>1332</v>
      </c>
      <c r="E478" s="12" t="s">
        <v>154</v>
      </c>
      <c r="F478" s="50">
        <v>35065</v>
      </c>
      <c r="G478" s="1" t="str">
        <f t="shared" ca="1" si="14"/>
        <v xml:space="preserve">19 Years </v>
      </c>
      <c r="H478" s="12" t="s">
        <v>2302</v>
      </c>
      <c r="I478" s="12"/>
      <c r="J478" s="12"/>
      <c r="K478" s="37"/>
      <c r="L478" s="7">
        <v>41670</v>
      </c>
      <c r="M478" s="19" t="str">
        <f t="shared" ca="1" si="15"/>
        <v>1 Years, 1 Months, 21 Days</v>
      </c>
      <c r="N478" s="12" t="s">
        <v>2578</v>
      </c>
    </row>
    <row r="479" spans="1:14" x14ac:dyDescent="0.2">
      <c r="A479" s="6" t="s">
        <v>838</v>
      </c>
      <c r="B479" s="12" t="s">
        <v>1554</v>
      </c>
      <c r="C479" s="12" t="s">
        <v>109</v>
      </c>
      <c r="D479" s="30" t="s">
        <v>1332</v>
      </c>
      <c r="E479" s="12" t="s">
        <v>154</v>
      </c>
      <c r="F479" s="50">
        <v>35212</v>
      </c>
      <c r="G479" s="1" t="str">
        <f t="shared" ca="1" si="14"/>
        <v xml:space="preserve">18 Years </v>
      </c>
      <c r="H479" s="12"/>
      <c r="I479" s="12" t="s">
        <v>2303</v>
      </c>
      <c r="J479" s="12"/>
      <c r="K479" s="37"/>
      <c r="L479" s="7">
        <v>41670</v>
      </c>
      <c r="M479" s="19" t="str">
        <f t="shared" ca="1" si="15"/>
        <v>1 Years, 1 Months, 21 Days</v>
      </c>
      <c r="N479" s="12" t="s">
        <v>169</v>
      </c>
    </row>
    <row r="480" spans="1:14" x14ac:dyDescent="0.2">
      <c r="A480" s="6" t="s">
        <v>839</v>
      </c>
      <c r="B480" s="12" t="s">
        <v>1555</v>
      </c>
      <c r="C480" s="12" t="s">
        <v>119</v>
      </c>
      <c r="D480" s="30" t="s">
        <v>1332</v>
      </c>
      <c r="E480" s="12" t="s">
        <v>154</v>
      </c>
      <c r="F480" s="50">
        <v>35442</v>
      </c>
      <c r="G480" s="1" t="str">
        <f t="shared" ca="1" si="14"/>
        <v xml:space="preserve">18 Years </v>
      </c>
      <c r="H480" s="12" t="s">
        <v>2304</v>
      </c>
      <c r="I480" s="12"/>
      <c r="J480" s="12"/>
      <c r="K480" s="37"/>
      <c r="L480" s="7">
        <v>41670</v>
      </c>
      <c r="M480" s="19" t="str">
        <f t="shared" ca="1" si="15"/>
        <v>1 Years, 1 Months, 21 Days</v>
      </c>
      <c r="N480" s="12" t="s">
        <v>19</v>
      </c>
    </row>
    <row r="481" spans="1:14" x14ac:dyDescent="0.2">
      <c r="A481" s="6" t="s">
        <v>840</v>
      </c>
      <c r="B481" s="12" t="s">
        <v>1556</v>
      </c>
      <c r="C481" s="12" t="s">
        <v>1557</v>
      </c>
      <c r="D481" s="30" t="s">
        <v>1332</v>
      </c>
      <c r="E481" s="12" t="s">
        <v>154</v>
      </c>
      <c r="F481" s="50">
        <v>35571</v>
      </c>
      <c r="G481" s="1" t="str">
        <f t="shared" ca="1" si="14"/>
        <v xml:space="preserve">17 Years </v>
      </c>
      <c r="H481" s="12"/>
      <c r="I481" s="12" t="s">
        <v>2305</v>
      </c>
      <c r="J481" s="12"/>
      <c r="K481" s="37"/>
      <c r="L481" s="7">
        <v>41670</v>
      </c>
      <c r="M481" s="19" t="str">
        <f t="shared" ca="1" si="15"/>
        <v>1 Years, 1 Months, 21 Days</v>
      </c>
      <c r="N481" s="12" t="s">
        <v>169</v>
      </c>
    </row>
    <row r="482" spans="1:14" x14ac:dyDescent="0.2">
      <c r="A482" s="6" t="s">
        <v>841</v>
      </c>
      <c r="B482" s="12" t="s">
        <v>1558</v>
      </c>
      <c r="C482" s="12" t="s">
        <v>119</v>
      </c>
      <c r="D482" s="30" t="s">
        <v>1332</v>
      </c>
      <c r="E482" s="12" t="s">
        <v>154</v>
      </c>
      <c r="F482" s="50">
        <v>35901</v>
      </c>
      <c r="G482" s="1" t="str">
        <f t="shared" ca="1" si="14"/>
        <v xml:space="preserve">16 Years </v>
      </c>
      <c r="H482" s="12"/>
      <c r="I482" s="12" t="s">
        <v>2306</v>
      </c>
      <c r="J482" s="12" t="s">
        <v>2307</v>
      </c>
      <c r="K482" s="37"/>
      <c r="L482" s="7">
        <v>41670</v>
      </c>
      <c r="M482" s="19" t="str">
        <f t="shared" ca="1" si="15"/>
        <v>1 Years, 1 Months, 21 Days</v>
      </c>
      <c r="N482" s="12" t="s">
        <v>2578</v>
      </c>
    </row>
    <row r="483" spans="1:14" x14ac:dyDescent="0.2">
      <c r="A483" s="6" t="s">
        <v>842</v>
      </c>
      <c r="B483" s="12" t="s">
        <v>1559</v>
      </c>
      <c r="C483" s="12" t="s">
        <v>108</v>
      </c>
      <c r="D483" s="30" t="s">
        <v>1332</v>
      </c>
      <c r="E483" s="12" t="s">
        <v>154</v>
      </c>
      <c r="F483" s="50">
        <v>35725</v>
      </c>
      <c r="G483" s="1" t="str">
        <f t="shared" ca="1" si="14"/>
        <v xml:space="preserve">17 Years </v>
      </c>
      <c r="H483" s="12" t="s">
        <v>2308</v>
      </c>
      <c r="I483" s="12"/>
      <c r="J483" s="12"/>
      <c r="K483" s="37"/>
      <c r="L483" s="7">
        <v>41670</v>
      </c>
      <c r="M483" s="19" t="str">
        <f t="shared" ca="1" si="15"/>
        <v>1 Years, 1 Months, 21 Days</v>
      </c>
      <c r="N483" s="12" t="s">
        <v>2578</v>
      </c>
    </row>
    <row r="484" spans="1:14" x14ac:dyDescent="0.2">
      <c r="A484" s="6" t="s">
        <v>843</v>
      </c>
      <c r="B484" s="12" t="s">
        <v>1560</v>
      </c>
      <c r="C484" s="12" t="s">
        <v>108</v>
      </c>
      <c r="D484" s="30" t="s">
        <v>1332</v>
      </c>
      <c r="E484" s="12" t="s">
        <v>153</v>
      </c>
      <c r="F484" s="50">
        <v>35564</v>
      </c>
      <c r="G484" s="1" t="str">
        <f t="shared" ca="1" si="14"/>
        <v xml:space="preserve">17 Years </v>
      </c>
      <c r="H484" s="12" t="s">
        <v>2309</v>
      </c>
      <c r="I484" s="12"/>
      <c r="J484" s="12"/>
      <c r="K484" s="37"/>
      <c r="L484" s="7">
        <v>41670</v>
      </c>
      <c r="M484" s="19" t="str">
        <f t="shared" ca="1" si="15"/>
        <v>1 Years, 1 Months, 21 Days</v>
      </c>
      <c r="N484" s="12" t="s">
        <v>19</v>
      </c>
    </row>
    <row r="485" spans="1:14" x14ac:dyDescent="0.2">
      <c r="A485" s="6" t="s">
        <v>844</v>
      </c>
      <c r="B485" s="12" t="s">
        <v>1561</v>
      </c>
      <c r="C485" s="12" t="s">
        <v>1562</v>
      </c>
      <c r="D485" s="30" t="s">
        <v>1332</v>
      </c>
      <c r="E485" s="12" t="s">
        <v>154</v>
      </c>
      <c r="F485" s="50">
        <v>35431</v>
      </c>
      <c r="G485" s="1" t="str">
        <f t="shared" ca="1" si="14"/>
        <v xml:space="preserve">18 Years </v>
      </c>
      <c r="H485" s="12" t="s">
        <v>2310</v>
      </c>
      <c r="I485" s="12"/>
      <c r="J485" s="12"/>
      <c r="K485" s="37"/>
      <c r="L485" s="7">
        <v>41670</v>
      </c>
      <c r="M485" s="19" t="str">
        <f t="shared" ca="1" si="15"/>
        <v>1 Years, 1 Months, 21 Days</v>
      </c>
      <c r="N485" s="12" t="s">
        <v>2578</v>
      </c>
    </row>
    <row r="486" spans="1:14" x14ac:dyDescent="0.2">
      <c r="A486" s="6" t="s">
        <v>845</v>
      </c>
      <c r="B486" s="12" t="s">
        <v>1423</v>
      </c>
      <c r="C486" s="12" t="s">
        <v>108</v>
      </c>
      <c r="D486" s="30" t="s">
        <v>1332</v>
      </c>
      <c r="E486" s="12" t="s">
        <v>153</v>
      </c>
      <c r="F486" s="50">
        <v>35796</v>
      </c>
      <c r="G486" s="1" t="str">
        <f t="shared" ca="1" si="14"/>
        <v xml:space="preserve">17 Years </v>
      </c>
      <c r="H486" s="12" t="s">
        <v>2311</v>
      </c>
      <c r="I486" s="12"/>
      <c r="J486" s="12"/>
      <c r="K486" s="37"/>
      <c r="L486" s="7">
        <v>41670</v>
      </c>
      <c r="M486" s="19" t="str">
        <f t="shared" ca="1" si="15"/>
        <v>1 Years, 1 Months, 21 Days</v>
      </c>
      <c r="N486" s="12" t="s">
        <v>2578</v>
      </c>
    </row>
    <row r="487" spans="1:14" x14ac:dyDescent="0.2">
      <c r="A487" s="6" t="s">
        <v>846</v>
      </c>
      <c r="B487" s="12" t="s">
        <v>1563</v>
      </c>
      <c r="C487" s="12" t="s">
        <v>1243</v>
      </c>
      <c r="D487" s="30" t="s">
        <v>1332</v>
      </c>
      <c r="E487" s="12" t="s">
        <v>154</v>
      </c>
      <c r="F487" s="50">
        <v>35796</v>
      </c>
      <c r="G487" s="1" t="str">
        <f t="shared" ca="1" si="14"/>
        <v xml:space="preserve">17 Years </v>
      </c>
      <c r="H487" s="12" t="s">
        <v>2312</v>
      </c>
      <c r="I487" s="12"/>
      <c r="J487" s="12"/>
      <c r="K487" s="37"/>
      <c r="L487" s="7">
        <v>41670</v>
      </c>
      <c r="M487" s="19" t="str">
        <f t="shared" ca="1" si="15"/>
        <v>1 Years, 1 Months, 21 Days</v>
      </c>
      <c r="N487" s="12" t="s">
        <v>2578</v>
      </c>
    </row>
    <row r="488" spans="1:14" x14ac:dyDescent="0.2">
      <c r="A488" s="6" t="s">
        <v>847</v>
      </c>
      <c r="B488" s="12" t="s">
        <v>1564</v>
      </c>
      <c r="C488" s="12" t="s">
        <v>1348</v>
      </c>
      <c r="D488" s="30" t="s">
        <v>1332</v>
      </c>
      <c r="E488" s="12" t="s">
        <v>153</v>
      </c>
      <c r="F488" s="50">
        <v>35431</v>
      </c>
      <c r="G488" s="1" t="str">
        <f t="shared" ca="1" si="14"/>
        <v xml:space="preserve">18 Years </v>
      </c>
      <c r="H488" s="12" t="s">
        <v>2313</v>
      </c>
      <c r="I488" s="12"/>
      <c r="J488" s="12"/>
      <c r="K488" s="37"/>
      <c r="L488" s="7">
        <v>41670</v>
      </c>
      <c r="M488" s="19" t="str">
        <f t="shared" ca="1" si="15"/>
        <v>1 Years, 1 Months, 21 Days</v>
      </c>
      <c r="N488" s="12" t="s">
        <v>2578</v>
      </c>
    </row>
    <row r="489" spans="1:14" x14ac:dyDescent="0.2">
      <c r="A489" s="6" t="s">
        <v>848</v>
      </c>
      <c r="B489" s="12" t="s">
        <v>1565</v>
      </c>
      <c r="C489" s="12" t="s">
        <v>115</v>
      </c>
      <c r="D489" s="30" t="s">
        <v>1332</v>
      </c>
      <c r="E489" s="12" t="s">
        <v>154</v>
      </c>
      <c r="F489" s="50">
        <v>35796</v>
      </c>
      <c r="G489" s="1" t="str">
        <f t="shared" ca="1" si="14"/>
        <v xml:space="preserve">17 Years </v>
      </c>
      <c r="H489" s="12" t="s">
        <v>2314</v>
      </c>
      <c r="I489" s="12"/>
      <c r="J489" s="12"/>
      <c r="K489" s="37"/>
      <c r="L489" s="7">
        <v>41670</v>
      </c>
      <c r="M489" s="19" t="str">
        <f t="shared" ca="1" si="15"/>
        <v>1 Years, 1 Months, 21 Days</v>
      </c>
      <c r="N489" s="12" t="s">
        <v>2578</v>
      </c>
    </row>
    <row r="490" spans="1:14" x14ac:dyDescent="0.2">
      <c r="A490" s="6" t="s">
        <v>849</v>
      </c>
      <c r="B490" s="12" t="s">
        <v>1566</v>
      </c>
      <c r="C490" s="12" t="s">
        <v>296</v>
      </c>
      <c r="D490" s="30" t="s">
        <v>1332</v>
      </c>
      <c r="E490" s="12" t="s">
        <v>154</v>
      </c>
      <c r="F490" s="50">
        <v>35588</v>
      </c>
      <c r="G490" s="1" t="str">
        <f t="shared" ca="1" si="14"/>
        <v xml:space="preserve">17 Years </v>
      </c>
      <c r="H490" s="12" t="s">
        <v>2315</v>
      </c>
      <c r="I490" s="12"/>
      <c r="J490" s="12"/>
      <c r="K490" s="37"/>
      <c r="L490" s="7">
        <v>41670</v>
      </c>
      <c r="M490" s="19" t="str">
        <f t="shared" ca="1" si="15"/>
        <v>1 Years, 1 Months, 21 Days</v>
      </c>
      <c r="N490" s="12" t="s">
        <v>169</v>
      </c>
    </row>
    <row r="491" spans="1:14" x14ac:dyDescent="0.2">
      <c r="A491" s="6" t="s">
        <v>850</v>
      </c>
      <c r="B491" s="12" t="s">
        <v>1567</v>
      </c>
      <c r="C491" s="12" t="s">
        <v>122</v>
      </c>
      <c r="D491" s="30" t="s">
        <v>1332</v>
      </c>
      <c r="E491" s="12" t="s">
        <v>153</v>
      </c>
      <c r="F491" s="50">
        <v>35796</v>
      </c>
      <c r="G491" s="1" t="str">
        <f t="shared" ca="1" si="14"/>
        <v xml:space="preserve">17 Years </v>
      </c>
      <c r="H491" s="12" t="s">
        <v>2316</v>
      </c>
      <c r="I491" s="12"/>
      <c r="J491" s="12"/>
      <c r="K491" s="37"/>
      <c r="L491" s="7">
        <v>41670</v>
      </c>
      <c r="M491" s="19" t="str">
        <f t="shared" ca="1" si="15"/>
        <v>1 Years, 1 Months, 21 Days</v>
      </c>
      <c r="N491" s="12" t="s">
        <v>2578</v>
      </c>
    </row>
    <row r="492" spans="1:14" x14ac:dyDescent="0.2">
      <c r="A492" s="6" t="s">
        <v>851</v>
      </c>
      <c r="B492" s="12" t="s">
        <v>1568</v>
      </c>
      <c r="C492" s="12" t="s">
        <v>95</v>
      </c>
      <c r="D492" s="30" t="s">
        <v>1332</v>
      </c>
      <c r="E492" s="12" t="s">
        <v>153</v>
      </c>
      <c r="F492" s="50">
        <v>35796</v>
      </c>
      <c r="G492" s="1" t="str">
        <f t="shared" ca="1" si="14"/>
        <v xml:space="preserve">17 Years </v>
      </c>
      <c r="H492" s="12" t="s">
        <v>2317</v>
      </c>
      <c r="I492" s="12"/>
      <c r="J492" s="12"/>
      <c r="K492" s="37"/>
      <c r="L492" s="7">
        <v>41670</v>
      </c>
      <c r="M492" s="19" t="str">
        <f t="shared" ca="1" si="15"/>
        <v>1 Years, 1 Months, 21 Days</v>
      </c>
      <c r="N492" s="12" t="s">
        <v>2578</v>
      </c>
    </row>
    <row r="493" spans="1:14" x14ac:dyDescent="0.2">
      <c r="A493" s="6" t="s">
        <v>852</v>
      </c>
      <c r="B493" s="12" t="s">
        <v>1569</v>
      </c>
      <c r="C493" s="12" t="s">
        <v>87</v>
      </c>
      <c r="D493" s="30" t="s">
        <v>1332</v>
      </c>
      <c r="E493" s="12" t="s">
        <v>153</v>
      </c>
      <c r="F493" s="50">
        <v>35532</v>
      </c>
      <c r="G493" s="1" t="str">
        <f t="shared" ca="1" si="14"/>
        <v xml:space="preserve">17 Years </v>
      </c>
      <c r="H493" s="12" t="s">
        <v>2318</v>
      </c>
      <c r="I493" s="12"/>
      <c r="J493" s="12"/>
      <c r="K493" s="37"/>
      <c r="L493" s="7">
        <v>41670</v>
      </c>
      <c r="M493" s="19" t="str">
        <f t="shared" ca="1" si="15"/>
        <v>1 Years, 1 Months, 21 Days</v>
      </c>
      <c r="N493" s="12" t="s">
        <v>2578</v>
      </c>
    </row>
    <row r="494" spans="1:14" x14ac:dyDescent="0.2">
      <c r="A494" s="6" t="s">
        <v>853</v>
      </c>
      <c r="B494" s="12" t="s">
        <v>1570</v>
      </c>
      <c r="C494" s="12" t="s">
        <v>89</v>
      </c>
      <c r="D494" s="30" t="s">
        <v>1332</v>
      </c>
      <c r="E494" s="12" t="s">
        <v>153</v>
      </c>
      <c r="F494" s="50">
        <v>35122</v>
      </c>
      <c r="G494" s="1" t="str">
        <f t="shared" ca="1" si="14"/>
        <v xml:space="preserve">19 Years </v>
      </c>
      <c r="H494" s="12" t="s">
        <v>2319</v>
      </c>
      <c r="I494" s="12"/>
      <c r="J494" s="12"/>
      <c r="K494" s="37"/>
      <c r="L494" s="7">
        <v>41670</v>
      </c>
      <c r="M494" s="19" t="str">
        <f t="shared" ca="1" si="15"/>
        <v>1 Years, 1 Months, 21 Days</v>
      </c>
      <c r="N494" s="12" t="s">
        <v>2578</v>
      </c>
    </row>
    <row r="495" spans="1:14" x14ac:dyDescent="0.2">
      <c r="A495" s="6" t="s">
        <v>854</v>
      </c>
      <c r="B495" s="12" t="s">
        <v>1433</v>
      </c>
      <c r="C495" s="12" t="s">
        <v>87</v>
      </c>
      <c r="D495" s="30" t="s">
        <v>1332</v>
      </c>
      <c r="E495" s="12" t="s">
        <v>154</v>
      </c>
      <c r="F495" s="50">
        <v>35365</v>
      </c>
      <c r="G495" s="1" t="str">
        <f t="shared" ca="1" si="14"/>
        <v xml:space="preserve">18 Years </v>
      </c>
      <c r="H495" s="12" t="s">
        <v>2320</v>
      </c>
      <c r="I495" s="12"/>
      <c r="J495" s="12"/>
      <c r="K495" s="37"/>
      <c r="L495" s="7">
        <v>41670</v>
      </c>
      <c r="M495" s="19" t="str">
        <f t="shared" ca="1" si="15"/>
        <v>1 Years, 1 Months, 21 Days</v>
      </c>
      <c r="N495" s="12" t="s">
        <v>169</v>
      </c>
    </row>
    <row r="496" spans="1:14" x14ac:dyDescent="0.2">
      <c r="A496" s="6" t="s">
        <v>855</v>
      </c>
      <c r="B496" s="12" t="s">
        <v>1571</v>
      </c>
      <c r="C496" s="12" t="s">
        <v>122</v>
      </c>
      <c r="D496" s="30" t="s">
        <v>1332</v>
      </c>
      <c r="E496" s="12" t="s">
        <v>154</v>
      </c>
      <c r="F496" s="50">
        <v>35563</v>
      </c>
      <c r="G496" s="1" t="str">
        <f t="shared" ca="1" si="14"/>
        <v xml:space="preserve">17 Years </v>
      </c>
      <c r="H496" s="12" t="s">
        <v>2321</v>
      </c>
      <c r="I496" s="12"/>
      <c r="J496" s="12"/>
      <c r="K496" s="37"/>
      <c r="L496" s="7">
        <v>41670</v>
      </c>
      <c r="M496" s="19" t="str">
        <f t="shared" ca="1" si="15"/>
        <v>1 Years, 1 Months, 21 Days</v>
      </c>
      <c r="N496" s="12" t="s">
        <v>169</v>
      </c>
    </row>
    <row r="497" spans="1:14" x14ac:dyDescent="0.2">
      <c r="A497" s="6" t="s">
        <v>856</v>
      </c>
      <c r="B497" s="12" t="s">
        <v>1572</v>
      </c>
      <c r="C497" s="12" t="s">
        <v>89</v>
      </c>
      <c r="D497" s="30" t="s">
        <v>1332</v>
      </c>
      <c r="E497" s="12" t="s">
        <v>154</v>
      </c>
      <c r="F497" s="50">
        <v>35796</v>
      </c>
      <c r="G497" s="1" t="str">
        <f t="shared" ca="1" si="14"/>
        <v xml:space="preserve">17 Years </v>
      </c>
      <c r="H497" s="12" t="s">
        <v>2322</v>
      </c>
      <c r="I497" s="12"/>
      <c r="J497" s="12"/>
      <c r="K497" s="37"/>
      <c r="L497" s="7">
        <v>41670</v>
      </c>
      <c r="M497" s="19" t="str">
        <f t="shared" ca="1" si="15"/>
        <v>1 Years, 1 Months, 21 Days</v>
      </c>
      <c r="N497" s="12" t="s">
        <v>2578</v>
      </c>
    </row>
    <row r="498" spans="1:14" x14ac:dyDescent="0.2">
      <c r="A498" s="6" t="s">
        <v>857</v>
      </c>
      <c r="B498" s="12" t="s">
        <v>146</v>
      </c>
      <c r="C498" s="12" t="s">
        <v>115</v>
      </c>
      <c r="D498" s="30" t="s">
        <v>1332</v>
      </c>
      <c r="E498" s="12" t="s">
        <v>154</v>
      </c>
      <c r="F498" s="50">
        <v>34700</v>
      </c>
      <c r="G498" s="1" t="str">
        <f t="shared" ca="1" si="14"/>
        <v xml:space="preserve">20 Years </v>
      </c>
      <c r="H498" s="12" t="s">
        <v>2323</v>
      </c>
      <c r="I498" s="12"/>
      <c r="J498" s="12"/>
      <c r="K498" s="37"/>
      <c r="L498" s="7">
        <v>41670</v>
      </c>
      <c r="M498" s="19" t="str">
        <f t="shared" ca="1" si="15"/>
        <v>1 Years, 1 Months, 21 Days</v>
      </c>
      <c r="N498" s="12" t="s">
        <v>2579</v>
      </c>
    </row>
    <row r="499" spans="1:14" x14ac:dyDescent="0.2">
      <c r="A499" s="6" t="s">
        <v>858</v>
      </c>
      <c r="B499" s="12" t="s">
        <v>1573</v>
      </c>
      <c r="C499" s="12" t="s">
        <v>115</v>
      </c>
      <c r="D499" s="30" t="s">
        <v>1332</v>
      </c>
      <c r="E499" s="12" t="s">
        <v>154</v>
      </c>
      <c r="F499" s="50">
        <v>33984</v>
      </c>
      <c r="G499" s="1" t="str">
        <f t="shared" ca="1" si="14"/>
        <v xml:space="preserve">22 Years </v>
      </c>
      <c r="H499" s="12" t="s">
        <v>2324</v>
      </c>
      <c r="I499" s="12"/>
      <c r="J499" s="12"/>
      <c r="K499" s="37"/>
      <c r="L499" s="7">
        <v>41670</v>
      </c>
      <c r="M499" s="19" t="str">
        <f t="shared" ca="1" si="15"/>
        <v>1 Years, 1 Months, 21 Days</v>
      </c>
      <c r="N499" s="12" t="s">
        <v>169</v>
      </c>
    </row>
    <row r="500" spans="1:14" x14ac:dyDescent="0.2">
      <c r="A500" s="6" t="s">
        <v>859</v>
      </c>
      <c r="B500" s="12" t="s">
        <v>1574</v>
      </c>
      <c r="C500" s="12" t="s">
        <v>1348</v>
      </c>
      <c r="D500" s="30" t="s">
        <v>1332</v>
      </c>
      <c r="E500" s="12" t="s">
        <v>154</v>
      </c>
      <c r="F500" s="50">
        <v>35573</v>
      </c>
      <c r="G500" s="1" t="str">
        <f t="shared" ca="1" si="14"/>
        <v xml:space="preserve">17 Years </v>
      </c>
      <c r="H500" s="12" t="s">
        <v>2325</v>
      </c>
      <c r="I500" s="12"/>
      <c r="J500" s="12"/>
      <c r="K500" s="37"/>
      <c r="L500" s="7">
        <v>41670</v>
      </c>
      <c r="M500" s="19" t="str">
        <f t="shared" ca="1" si="15"/>
        <v>1 Years, 1 Months, 21 Days</v>
      </c>
      <c r="N500" s="12" t="s">
        <v>2578</v>
      </c>
    </row>
    <row r="501" spans="1:14" x14ac:dyDescent="0.2">
      <c r="A501" s="6" t="s">
        <v>860</v>
      </c>
      <c r="B501" s="12" t="s">
        <v>1575</v>
      </c>
      <c r="C501" s="12" t="s">
        <v>108</v>
      </c>
      <c r="D501" s="30" t="s">
        <v>1332</v>
      </c>
      <c r="E501" s="12" t="s">
        <v>153</v>
      </c>
      <c r="F501" s="50">
        <v>36010</v>
      </c>
      <c r="G501" s="1" t="str">
        <f t="shared" ca="1" si="14"/>
        <v xml:space="preserve">16 Years </v>
      </c>
      <c r="H501" s="12" t="s">
        <v>2326</v>
      </c>
      <c r="I501" s="12"/>
      <c r="J501" s="12"/>
      <c r="K501" s="37"/>
      <c r="L501" s="7">
        <v>41670</v>
      </c>
      <c r="M501" s="19" t="str">
        <f t="shared" ca="1" si="15"/>
        <v>1 Years, 1 Months, 21 Days</v>
      </c>
      <c r="N501" s="12" t="s">
        <v>2578</v>
      </c>
    </row>
    <row r="502" spans="1:14" x14ac:dyDescent="0.2">
      <c r="A502" s="6" t="s">
        <v>861</v>
      </c>
      <c r="B502" s="12" t="s">
        <v>1576</v>
      </c>
      <c r="C502" s="12" t="s">
        <v>108</v>
      </c>
      <c r="D502" s="30" t="s">
        <v>1332</v>
      </c>
      <c r="E502" s="12" t="s">
        <v>154</v>
      </c>
      <c r="F502" s="50">
        <v>35796</v>
      </c>
      <c r="G502" s="1" t="str">
        <f t="shared" ca="1" si="14"/>
        <v xml:space="preserve">17 Years </v>
      </c>
      <c r="H502" s="12" t="s">
        <v>2327</v>
      </c>
      <c r="I502" s="12"/>
      <c r="J502" s="12"/>
      <c r="K502" s="37"/>
      <c r="L502" s="7">
        <v>41670</v>
      </c>
      <c r="M502" s="19" t="str">
        <f t="shared" ca="1" si="15"/>
        <v>1 Years, 1 Months, 21 Days</v>
      </c>
      <c r="N502" s="12" t="s">
        <v>2578</v>
      </c>
    </row>
    <row r="503" spans="1:14" x14ac:dyDescent="0.2">
      <c r="A503" s="6" t="s">
        <v>862</v>
      </c>
      <c r="B503" s="12" t="s">
        <v>1577</v>
      </c>
      <c r="C503" s="12" t="s">
        <v>108</v>
      </c>
      <c r="D503" s="30" t="s">
        <v>1332</v>
      </c>
      <c r="E503" s="12" t="s">
        <v>154</v>
      </c>
      <c r="F503" s="50">
        <v>34836</v>
      </c>
      <c r="G503" s="1" t="str">
        <f t="shared" ca="1" si="14"/>
        <v xml:space="preserve">19 Years </v>
      </c>
      <c r="H503" s="12" t="s">
        <v>2328</v>
      </c>
      <c r="I503" s="12"/>
      <c r="J503" s="12"/>
      <c r="K503" s="37"/>
      <c r="L503" s="7">
        <v>41670</v>
      </c>
      <c r="M503" s="19" t="str">
        <f t="shared" ca="1" si="15"/>
        <v>1 Years, 1 Months, 21 Days</v>
      </c>
      <c r="N503" s="12" t="s">
        <v>169</v>
      </c>
    </row>
    <row r="504" spans="1:14" x14ac:dyDescent="0.2">
      <c r="A504" s="6" t="s">
        <v>863</v>
      </c>
      <c r="B504" s="12" t="s">
        <v>1578</v>
      </c>
      <c r="C504" s="12" t="s">
        <v>1579</v>
      </c>
      <c r="D504" s="30" t="s">
        <v>1492</v>
      </c>
      <c r="E504" s="12" t="s">
        <v>154</v>
      </c>
      <c r="F504" s="50">
        <v>35629</v>
      </c>
      <c r="G504" s="1" t="str">
        <f t="shared" ca="1" si="14"/>
        <v xml:space="preserve">17 Years </v>
      </c>
      <c r="H504" s="12" t="s">
        <v>2329</v>
      </c>
      <c r="I504" s="12" t="s">
        <v>2330</v>
      </c>
      <c r="J504" s="12"/>
      <c r="K504" s="12" t="s">
        <v>2329</v>
      </c>
      <c r="L504" s="7">
        <v>41693</v>
      </c>
      <c r="M504" s="19" t="str">
        <f t="shared" ca="1" si="15"/>
        <v>1 Years, 1 Months, 1 Days</v>
      </c>
      <c r="N504" s="12" t="s">
        <v>2578</v>
      </c>
    </row>
    <row r="505" spans="1:14" x14ac:dyDescent="0.2">
      <c r="A505" s="6" t="s">
        <v>864</v>
      </c>
      <c r="B505" s="12" t="s">
        <v>1580</v>
      </c>
      <c r="C505" s="12" t="s">
        <v>119</v>
      </c>
      <c r="D505" s="30" t="s">
        <v>1492</v>
      </c>
      <c r="E505" s="12" t="s">
        <v>154</v>
      </c>
      <c r="F505" s="50">
        <v>35919</v>
      </c>
      <c r="G505" s="1" t="str">
        <f t="shared" ca="1" si="14"/>
        <v xml:space="preserve">16 Years </v>
      </c>
      <c r="H505" s="12" t="s">
        <v>2331</v>
      </c>
      <c r="I505" s="12"/>
      <c r="J505" s="12"/>
      <c r="K505" s="12" t="s">
        <v>2331</v>
      </c>
      <c r="L505" s="7">
        <v>41693</v>
      </c>
      <c r="M505" s="19" t="str">
        <f t="shared" ca="1" si="15"/>
        <v>1 Years, 1 Months, 1 Days</v>
      </c>
      <c r="N505" s="12" t="s">
        <v>169</v>
      </c>
    </row>
    <row r="506" spans="1:14" x14ac:dyDescent="0.2">
      <c r="A506" s="6" t="s">
        <v>865</v>
      </c>
      <c r="B506" s="12" t="s">
        <v>1581</v>
      </c>
      <c r="C506" s="12" t="s">
        <v>91</v>
      </c>
      <c r="D506" s="30" t="s">
        <v>1492</v>
      </c>
      <c r="E506" s="12" t="s">
        <v>154</v>
      </c>
      <c r="F506" s="50">
        <v>35665</v>
      </c>
      <c r="G506" s="1" t="str">
        <f t="shared" ca="1" si="14"/>
        <v xml:space="preserve">17 Years </v>
      </c>
      <c r="H506" s="12" t="s">
        <v>2332</v>
      </c>
      <c r="I506" s="12"/>
      <c r="J506" s="12"/>
      <c r="K506" s="12" t="s">
        <v>2332</v>
      </c>
      <c r="L506" s="7">
        <v>41693</v>
      </c>
      <c r="M506" s="19" t="str">
        <f t="shared" ca="1" si="15"/>
        <v>1 Years, 1 Months, 1 Days</v>
      </c>
      <c r="N506" s="12" t="s">
        <v>19</v>
      </c>
    </row>
    <row r="507" spans="1:14" x14ac:dyDescent="0.2">
      <c r="A507" s="6" t="s">
        <v>866</v>
      </c>
      <c r="B507" s="12" t="s">
        <v>1582</v>
      </c>
      <c r="C507" s="12" t="s">
        <v>119</v>
      </c>
      <c r="D507" s="30" t="s">
        <v>1492</v>
      </c>
      <c r="E507" s="12" t="s">
        <v>154</v>
      </c>
      <c r="F507" s="50">
        <v>34795</v>
      </c>
      <c r="G507" s="1" t="str">
        <f t="shared" ca="1" si="14"/>
        <v xml:space="preserve">19 Years </v>
      </c>
      <c r="H507" s="12" t="s">
        <v>2333</v>
      </c>
      <c r="I507" s="12" t="s">
        <v>2334</v>
      </c>
      <c r="J507" s="12"/>
      <c r="K507" s="12" t="s">
        <v>2333</v>
      </c>
      <c r="L507" s="7">
        <v>41693</v>
      </c>
      <c r="M507" s="19" t="str">
        <f t="shared" ca="1" si="15"/>
        <v>1 Years, 1 Months, 1 Days</v>
      </c>
      <c r="N507" s="12" t="s">
        <v>169</v>
      </c>
    </row>
    <row r="508" spans="1:14" x14ac:dyDescent="0.2">
      <c r="A508" s="6" t="s">
        <v>867</v>
      </c>
      <c r="B508" s="12" t="s">
        <v>1118</v>
      </c>
      <c r="C508" s="12" t="s">
        <v>1348</v>
      </c>
      <c r="D508" s="30" t="s">
        <v>1492</v>
      </c>
      <c r="E508" s="12" t="s">
        <v>154</v>
      </c>
      <c r="F508" s="50">
        <v>35166</v>
      </c>
      <c r="G508" s="1" t="str">
        <f t="shared" ca="1" si="14"/>
        <v xml:space="preserve">18 Years </v>
      </c>
      <c r="H508" s="12" t="s">
        <v>2335</v>
      </c>
      <c r="I508" s="12"/>
      <c r="J508" s="12"/>
      <c r="K508" s="12" t="s">
        <v>2335</v>
      </c>
      <c r="L508" s="7">
        <v>41693</v>
      </c>
      <c r="M508" s="19" t="str">
        <f t="shared" ca="1" si="15"/>
        <v>1 Years, 1 Months, 1 Days</v>
      </c>
      <c r="N508" s="12" t="s">
        <v>2578</v>
      </c>
    </row>
    <row r="509" spans="1:14" x14ac:dyDescent="0.2">
      <c r="A509" s="6" t="s">
        <v>868</v>
      </c>
      <c r="B509" s="12" t="s">
        <v>1583</v>
      </c>
      <c r="C509" s="12" t="s">
        <v>108</v>
      </c>
      <c r="D509" s="30" t="s">
        <v>1492</v>
      </c>
      <c r="E509" s="12" t="s">
        <v>154</v>
      </c>
      <c r="F509" s="50">
        <v>35610</v>
      </c>
      <c r="G509" s="1" t="str">
        <f t="shared" ca="1" si="14"/>
        <v xml:space="preserve">17 Years </v>
      </c>
      <c r="H509" s="12" t="s">
        <v>2336</v>
      </c>
      <c r="I509" s="12"/>
      <c r="J509" s="12"/>
      <c r="K509" s="12" t="s">
        <v>2336</v>
      </c>
      <c r="L509" s="7">
        <v>41693</v>
      </c>
      <c r="M509" s="19" t="str">
        <f t="shared" ca="1" si="15"/>
        <v>1 Years, 1 Months, 1 Days</v>
      </c>
      <c r="N509" s="12" t="s">
        <v>350</v>
      </c>
    </row>
    <row r="510" spans="1:14" x14ac:dyDescent="0.2">
      <c r="A510" s="6" t="s">
        <v>869</v>
      </c>
      <c r="B510" s="12" t="s">
        <v>1584</v>
      </c>
      <c r="C510" s="12" t="s">
        <v>1585</v>
      </c>
      <c r="D510" s="30" t="s">
        <v>1492</v>
      </c>
      <c r="E510" s="12" t="s">
        <v>153</v>
      </c>
      <c r="F510" s="50">
        <v>35796</v>
      </c>
      <c r="G510" s="1" t="str">
        <f t="shared" ca="1" si="14"/>
        <v xml:space="preserve">17 Years </v>
      </c>
      <c r="H510" s="12" t="s">
        <v>2337</v>
      </c>
      <c r="I510" s="12"/>
      <c r="J510" s="12"/>
      <c r="K510" s="12" t="s">
        <v>2337</v>
      </c>
      <c r="L510" s="7">
        <v>41693</v>
      </c>
      <c r="M510" s="19" t="str">
        <f t="shared" ca="1" si="15"/>
        <v>1 Years, 1 Months, 1 Days</v>
      </c>
      <c r="N510" s="12" t="s">
        <v>2578</v>
      </c>
    </row>
    <row r="511" spans="1:14" x14ac:dyDescent="0.2">
      <c r="A511" s="6" t="s">
        <v>870</v>
      </c>
      <c r="B511" s="12" t="s">
        <v>1584</v>
      </c>
      <c r="C511" s="12" t="s">
        <v>85</v>
      </c>
      <c r="D511" s="30" t="s">
        <v>1492</v>
      </c>
      <c r="E511" s="12" t="s">
        <v>153</v>
      </c>
      <c r="F511" s="50">
        <v>35568</v>
      </c>
      <c r="G511" s="1" t="str">
        <f t="shared" ca="1" si="14"/>
        <v xml:space="preserve">17 Years </v>
      </c>
      <c r="H511" s="12" t="s">
        <v>2338</v>
      </c>
      <c r="I511" s="12"/>
      <c r="J511" s="12"/>
      <c r="K511" s="12" t="s">
        <v>2338</v>
      </c>
      <c r="L511" s="7">
        <v>41693</v>
      </c>
      <c r="M511" s="19" t="str">
        <f t="shared" ca="1" si="15"/>
        <v>1 Years, 1 Months, 1 Days</v>
      </c>
      <c r="N511" s="12" t="s">
        <v>169</v>
      </c>
    </row>
    <row r="512" spans="1:14" x14ac:dyDescent="0.2">
      <c r="A512" s="6" t="s">
        <v>871</v>
      </c>
      <c r="B512" s="12" t="s">
        <v>1125</v>
      </c>
      <c r="C512" s="12" t="s">
        <v>108</v>
      </c>
      <c r="D512" s="30" t="s">
        <v>1492</v>
      </c>
      <c r="E512" s="12" t="s">
        <v>153</v>
      </c>
      <c r="F512" s="50">
        <v>35796</v>
      </c>
      <c r="G512" s="1" t="str">
        <f t="shared" ca="1" si="14"/>
        <v xml:space="preserve">17 Years </v>
      </c>
      <c r="H512" s="12" t="s">
        <v>2339</v>
      </c>
      <c r="I512" s="12"/>
      <c r="J512" s="12"/>
      <c r="K512" s="12" t="s">
        <v>2339</v>
      </c>
      <c r="L512" s="7">
        <v>41693</v>
      </c>
      <c r="M512" s="19" t="str">
        <f t="shared" ca="1" si="15"/>
        <v>1 Years, 1 Months, 1 Days</v>
      </c>
      <c r="N512" s="12" t="s">
        <v>2578</v>
      </c>
    </row>
    <row r="513" spans="1:14" x14ac:dyDescent="0.2">
      <c r="A513" s="6" t="s">
        <v>872</v>
      </c>
      <c r="B513" s="12" t="s">
        <v>1436</v>
      </c>
      <c r="C513" s="12" t="s">
        <v>1348</v>
      </c>
      <c r="D513" s="30" t="s">
        <v>1492</v>
      </c>
      <c r="E513" s="12" t="s">
        <v>154</v>
      </c>
      <c r="F513" s="50">
        <v>35585</v>
      </c>
      <c r="G513" s="1" t="str">
        <f t="shared" ca="1" si="14"/>
        <v xml:space="preserve">17 Years </v>
      </c>
      <c r="H513" s="12" t="s">
        <v>2167</v>
      </c>
      <c r="I513" s="12"/>
      <c r="J513" s="12"/>
      <c r="K513" s="12" t="s">
        <v>2167</v>
      </c>
      <c r="L513" s="7">
        <v>41693</v>
      </c>
      <c r="M513" s="19" t="str">
        <f t="shared" ca="1" si="15"/>
        <v>1 Years, 1 Months, 1 Days</v>
      </c>
      <c r="N513" s="12" t="s">
        <v>2578</v>
      </c>
    </row>
    <row r="514" spans="1:14" x14ac:dyDescent="0.2">
      <c r="A514" s="6" t="s">
        <v>873</v>
      </c>
      <c r="B514" s="12" t="s">
        <v>1586</v>
      </c>
      <c r="C514" s="12" t="s">
        <v>115</v>
      </c>
      <c r="D514" s="30" t="s">
        <v>1492</v>
      </c>
      <c r="E514" s="12" t="s">
        <v>154</v>
      </c>
      <c r="F514" s="50">
        <v>35783</v>
      </c>
      <c r="G514" s="1" t="str">
        <f t="shared" ref="G514:G577" ca="1" si="16">DATEDIF(F514,TODAY(),"Y")&amp;" Years "</f>
        <v xml:space="preserve">17 Years </v>
      </c>
      <c r="H514" s="12" t="s">
        <v>2340</v>
      </c>
      <c r="I514" s="12"/>
      <c r="J514" s="12"/>
      <c r="K514" s="12" t="s">
        <v>2340</v>
      </c>
      <c r="L514" s="7">
        <v>41693</v>
      </c>
      <c r="M514" s="19" t="str">
        <f t="shared" ref="M514:M577" ca="1" si="17">DATEDIF(L514,TODAY(),"Y") &amp; " Years, " &amp; DATEDIF(L514,TODAY(),"YM") &amp; " Months, " &amp; DATEDIF(L514,TODAY(),"MD") &amp; " Days"</f>
        <v>1 Years, 1 Months, 1 Days</v>
      </c>
      <c r="N514" s="12" t="s">
        <v>2578</v>
      </c>
    </row>
    <row r="515" spans="1:14" x14ac:dyDescent="0.2">
      <c r="A515" s="6" t="s">
        <v>874</v>
      </c>
      <c r="B515" s="12" t="s">
        <v>1587</v>
      </c>
      <c r="C515" s="12" t="s">
        <v>115</v>
      </c>
      <c r="D515" s="30" t="s">
        <v>1492</v>
      </c>
      <c r="E515" s="12" t="s">
        <v>153</v>
      </c>
      <c r="F515" s="50">
        <v>35567</v>
      </c>
      <c r="G515" s="1" t="str">
        <f t="shared" ca="1" si="16"/>
        <v xml:space="preserve">17 Years </v>
      </c>
      <c r="H515" s="12" t="s">
        <v>2341</v>
      </c>
      <c r="I515" s="12"/>
      <c r="J515" s="12"/>
      <c r="K515" s="12" t="s">
        <v>2341</v>
      </c>
      <c r="L515" s="7">
        <v>41693</v>
      </c>
      <c r="M515" s="19" t="str">
        <f t="shared" ca="1" si="17"/>
        <v>1 Years, 1 Months, 1 Days</v>
      </c>
      <c r="N515" s="12" t="s">
        <v>2578</v>
      </c>
    </row>
    <row r="516" spans="1:14" x14ac:dyDescent="0.2">
      <c r="A516" s="6" t="s">
        <v>875</v>
      </c>
      <c r="B516" s="12" t="s">
        <v>1588</v>
      </c>
      <c r="C516" s="12" t="s">
        <v>1348</v>
      </c>
      <c r="D516" s="30" t="s">
        <v>1492</v>
      </c>
      <c r="E516" s="12" t="s">
        <v>154</v>
      </c>
      <c r="F516" s="50">
        <v>35583</v>
      </c>
      <c r="G516" s="1" t="str">
        <f t="shared" ca="1" si="16"/>
        <v xml:space="preserve">17 Years </v>
      </c>
      <c r="H516" s="12" t="s">
        <v>2342</v>
      </c>
      <c r="I516" s="12"/>
      <c r="J516" s="12"/>
      <c r="K516" s="12" t="s">
        <v>2342</v>
      </c>
      <c r="L516" s="7">
        <v>41693</v>
      </c>
      <c r="M516" s="19" t="str">
        <f t="shared" ca="1" si="17"/>
        <v>1 Years, 1 Months, 1 Days</v>
      </c>
      <c r="N516" s="12" t="s">
        <v>2578</v>
      </c>
    </row>
    <row r="517" spans="1:14" x14ac:dyDescent="0.2">
      <c r="A517" s="6" t="s">
        <v>876</v>
      </c>
      <c r="B517" s="12" t="s">
        <v>1356</v>
      </c>
      <c r="C517" s="12" t="s">
        <v>122</v>
      </c>
      <c r="D517" s="30" t="s">
        <v>1492</v>
      </c>
      <c r="E517" s="12" t="s">
        <v>153</v>
      </c>
      <c r="F517" s="50">
        <v>35568</v>
      </c>
      <c r="G517" s="1" t="str">
        <f t="shared" ca="1" si="16"/>
        <v xml:space="preserve">17 Years </v>
      </c>
      <c r="H517" s="12" t="s">
        <v>2343</v>
      </c>
      <c r="I517" s="12"/>
      <c r="J517" s="12"/>
      <c r="K517" s="12" t="s">
        <v>2343</v>
      </c>
      <c r="L517" s="7">
        <v>41693</v>
      </c>
      <c r="M517" s="19" t="str">
        <f t="shared" ca="1" si="17"/>
        <v>1 Years, 1 Months, 1 Days</v>
      </c>
      <c r="N517" s="12" t="s">
        <v>169</v>
      </c>
    </row>
    <row r="518" spans="1:14" x14ac:dyDescent="0.2">
      <c r="A518" s="6" t="s">
        <v>877</v>
      </c>
      <c r="B518" s="12" t="s">
        <v>1589</v>
      </c>
      <c r="C518" s="12" t="s">
        <v>87</v>
      </c>
      <c r="D518" s="30" t="s">
        <v>1492</v>
      </c>
      <c r="E518" s="12" t="s">
        <v>154</v>
      </c>
      <c r="F518" s="50">
        <v>35090</v>
      </c>
      <c r="G518" s="1" t="str">
        <f t="shared" ca="1" si="16"/>
        <v xml:space="preserve">19 Years </v>
      </c>
      <c r="H518" s="12" t="s">
        <v>2344</v>
      </c>
      <c r="I518" s="12"/>
      <c r="J518" s="12"/>
      <c r="K518" s="12" t="s">
        <v>2344</v>
      </c>
      <c r="L518" s="7">
        <v>41693</v>
      </c>
      <c r="M518" s="19" t="str">
        <f t="shared" ca="1" si="17"/>
        <v>1 Years, 1 Months, 1 Days</v>
      </c>
      <c r="N518" s="12" t="s">
        <v>2578</v>
      </c>
    </row>
    <row r="519" spans="1:14" x14ac:dyDescent="0.2">
      <c r="A519" s="6" t="s">
        <v>878</v>
      </c>
      <c r="B519" s="12" t="s">
        <v>1590</v>
      </c>
      <c r="C519" s="12" t="s">
        <v>1348</v>
      </c>
      <c r="D519" s="30" t="s">
        <v>1492</v>
      </c>
      <c r="E519" s="12" t="s">
        <v>153</v>
      </c>
      <c r="F519" s="50">
        <v>35391</v>
      </c>
      <c r="G519" s="1" t="str">
        <f t="shared" ca="1" si="16"/>
        <v xml:space="preserve">18 Years </v>
      </c>
      <c r="H519" s="12" t="s">
        <v>2345</v>
      </c>
      <c r="I519" s="12"/>
      <c r="J519" s="12"/>
      <c r="K519" s="12" t="s">
        <v>2345</v>
      </c>
      <c r="L519" s="7">
        <v>41693</v>
      </c>
      <c r="M519" s="19" t="str">
        <f t="shared" ca="1" si="17"/>
        <v>1 Years, 1 Months, 1 Days</v>
      </c>
      <c r="N519" s="12" t="s">
        <v>2578</v>
      </c>
    </row>
    <row r="520" spans="1:14" x14ac:dyDescent="0.2">
      <c r="A520" s="6" t="s">
        <v>879</v>
      </c>
      <c r="B520" s="12" t="s">
        <v>256</v>
      </c>
      <c r="C520" s="12" t="s">
        <v>115</v>
      </c>
      <c r="D520" s="30" t="s">
        <v>1492</v>
      </c>
      <c r="E520" s="12" t="s">
        <v>153</v>
      </c>
      <c r="F520" s="50">
        <v>35523</v>
      </c>
      <c r="G520" s="1" t="str">
        <f t="shared" ca="1" si="16"/>
        <v xml:space="preserve">17 Years </v>
      </c>
      <c r="H520" s="12" t="s">
        <v>2346</v>
      </c>
      <c r="I520" s="12"/>
      <c r="J520" s="12"/>
      <c r="K520" s="12" t="s">
        <v>2346</v>
      </c>
      <c r="L520" s="7">
        <v>41693</v>
      </c>
      <c r="M520" s="19" t="str">
        <f t="shared" ca="1" si="17"/>
        <v>1 Years, 1 Months, 1 Days</v>
      </c>
      <c r="N520" s="12" t="s">
        <v>169</v>
      </c>
    </row>
    <row r="521" spans="1:14" x14ac:dyDescent="0.2">
      <c r="A521" s="6" t="s">
        <v>880</v>
      </c>
      <c r="B521" s="12" t="s">
        <v>1131</v>
      </c>
      <c r="C521" s="12" t="s">
        <v>1591</v>
      </c>
      <c r="D521" s="30" t="s">
        <v>1492</v>
      </c>
      <c r="E521" s="12" t="s">
        <v>153</v>
      </c>
      <c r="F521" s="50">
        <v>35211</v>
      </c>
      <c r="G521" s="1" t="str">
        <f t="shared" ca="1" si="16"/>
        <v xml:space="preserve">18 Years </v>
      </c>
      <c r="H521" s="12" t="s">
        <v>2347</v>
      </c>
      <c r="I521" s="12"/>
      <c r="J521" s="12"/>
      <c r="K521" s="12" t="s">
        <v>2347</v>
      </c>
      <c r="L521" s="7">
        <v>41693</v>
      </c>
      <c r="M521" s="19" t="str">
        <f t="shared" ca="1" si="17"/>
        <v>1 Years, 1 Months, 1 Days</v>
      </c>
      <c r="N521" s="12" t="s">
        <v>169</v>
      </c>
    </row>
    <row r="522" spans="1:14" x14ac:dyDescent="0.2">
      <c r="A522" s="6" t="s">
        <v>881</v>
      </c>
      <c r="B522" s="12" t="s">
        <v>1131</v>
      </c>
      <c r="C522" s="12" t="s">
        <v>1591</v>
      </c>
      <c r="D522" s="30" t="s">
        <v>1492</v>
      </c>
      <c r="E522" s="12" t="s">
        <v>153</v>
      </c>
      <c r="F522" s="50">
        <v>35734</v>
      </c>
      <c r="G522" s="1" t="str">
        <f t="shared" ca="1" si="16"/>
        <v xml:space="preserve">17 Years </v>
      </c>
      <c r="H522" s="12" t="s">
        <v>2348</v>
      </c>
      <c r="I522" s="12"/>
      <c r="J522" s="12"/>
      <c r="K522" s="12" t="s">
        <v>2348</v>
      </c>
      <c r="L522" s="7">
        <v>41693</v>
      </c>
      <c r="M522" s="19" t="str">
        <f t="shared" ca="1" si="17"/>
        <v>1 Years, 1 Months, 1 Days</v>
      </c>
      <c r="N522" s="12" t="s">
        <v>169</v>
      </c>
    </row>
    <row r="523" spans="1:14" x14ac:dyDescent="0.2">
      <c r="A523" s="6" t="s">
        <v>882</v>
      </c>
      <c r="B523" s="12" t="s">
        <v>1131</v>
      </c>
      <c r="C523" s="12" t="s">
        <v>1592</v>
      </c>
      <c r="D523" s="30" t="s">
        <v>1492</v>
      </c>
      <c r="E523" s="12" t="s">
        <v>153</v>
      </c>
      <c r="F523" s="50">
        <v>35376</v>
      </c>
      <c r="G523" s="1" t="str">
        <f t="shared" ca="1" si="16"/>
        <v xml:space="preserve">18 Years </v>
      </c>
      <c r="H523" s="12" t="s">
        <v>2349</v>
      </c>
      <c r="I523" s="12"/>
      <c r="J523" s="12"/>
      <c r="K523" s="12" t="s">
        <v>2349</v>
      </c>
      <c r="L523" s="7">
        <v>41693</v>
      </c>
      <c r="M523" s="19" t="str">
        <f t="shared" ca="1" si="17"/>
        <v>1 Years, 1 Months, 1 Days</v>
      </c>
      <c r="N523" s="12" t="s">
        <v>169</v>
      </c>
    </row>
    <row r="524" spans="1:14" x14ac:dyDescent="0.2">
      <c r="A524" s="6" t="s">
        <v>883</v>
      </c>
      <c r="B524" s="12" t="s">
        <v>1357</v>
      </c>
      <c r="C524" s="12" t="s">
        <v>1593</v>
      </c>
      <c r="D524" s="30" t="s">
        <v>1492</v>
      </c>
      <c r="E524" s="12" t="s">
        <v>154</v>
      </c>
      <c r="F524" s="50">
        <v>35546</v>
      </c>
      <c r="G524" s="1" t="str">
        <f t="shared" ca="1" si="16"/>
        <v xml:space="preserve">17 Years </v>
      </c>
      <c r="H524" s="12" t="s">
        <v>2350</v>
      </c>
      <c r="I524" s="12" t="s">
        <v>2351</v>
      </c>
      <c r="J524" s="12"/>
      <c r="K524" s="12" t="s">
        <v>2350</v>
      </c>
      <c r="L524" s="7">
        <v>41693</v>
      </c>
      <c r="M524" s="19" t="str">
        <f t="shared" ca="1" si="17"/>
        <v>1 Years, 1 Months, 1 Days</v>
      </c>
      <c r="N524" s="12" t="s">
        <v>169</v>
      </c>
    </row>
    <row r="525" spans="1:14" x14ac:dyDescent="0.2">
      <c r="A525" s="6" t="s">
        <v>884</v>
      </c>
      <c r="B525" s="12" t="s">
        <v>125</v>
      </c>
      <c r="C525" s="12" t="s">
        <v>265</v>
      </c>
      <c r="D525" s="30" t="s">
        <v>1492</v>
      </c>
      <c r="E525" s="12" t="s">
        <v>153</v>
      </c>
      <c r="F525" s="50">
        <v>35930</v>
      </c>
      <c r="G525" s="1" t="str">
        <f t="shared" ca="1" si="16"/>
        <v xml:space="preserve">16 Years </v>
      </c>
      <c r="H525" s="12" t="s">
        <v>2352</v>
      </c>
      <c r="I525" s="12"/>
      <c r="J525" s="12"/>
      <c r="K525" s="12" t="s">
        <v>2352</v>
      </c>
      <c r="L525" s="7">
        <v>41693</v>
      </c>
      <c r="M525" s="19" t="str">
        <f t="shared" ca="1" si="17"/>
        <v>1 Years, 1 Months, 1 Days</v>
      </c>
      <c r="N525" s="12" t="s">
        <v>169</v>
      </c>
    </row>
    <row r="526" spans="1:14" x14ac:dyDescent="0.2">
      <c r="A526" s="6" t="s">
        <v>885</v>
      </c>
      <c r="B526" s="12" t="s">
        <v>1594</v>
      </c>
      <c r="C526" s="12" t="s">
        <v>119</v>
      </c>
      <c r="D526" s="30" t="s">
        <v>1492</v>
      </c>
      <c r="E526" s="12" t="s">
        <v>153</v>
      </c>
      <c r="F526" s="50">
        <v>35431</v>
      </c>
      <c r="G526" s="1" t="str">
        <f t="shared" ca="1" si="16"/>
        <v xml:space="preserve">18 Years </v>
      </c>
      <c r="H526" s="12" t="s">
        <v>2353</v>
      </c>
      <c r="I526" s="12"/>
      <c r="J526" s="12"/>
      <c r="K526" s="12" t="s">
        <v>2353</v>
      </c>
      <c r="L526" s="7">
        <v>41693</v>
      </c>
      <c r="M526" s="19" t="str">
        <f t="shared" ca="1" si="17"/>
        <v>1 Years, 1 Months, 1 Days</v>
      </c>
      <c r="N526" s="12" t="s">
        <v>2578</v>
      </c>
    </row>
    <row r="527" spans="1:14" x14ac:dyDescent="0.2">
      <c r="A527" s="6" t="s">
        <v>886</v>
      </c>
      <c r="B527" s="12" t="s">
        <v>1595</v>
      </c>
      <c r="C527" s="12" t="s">
        <v>1596</v>
      </c>
      <c r="D527" s="30" t="s">
        <v>1492</v>
      </c>
      <c r="E527" s="12" t="s">
        <v>154</v>
      </c>
      <c r="F527" s="50">
        <v>35384</v>
      </c>
      <c r="G527" s="1" t="str">
        <f t="shared" ca="1" si="16"/>
        <v xml:space="preserve">18 Years </v>
      </c>
      <c r="H527" s="12" t="s">
        <v>2354</v>
      </c>
      <c r="I527" s="12"/>
      <c r="J527" s="12"/>
      <c r="K527" s="12" t="s">
        <v>2354</v>
      </c>
      <c r="L527" s="7">
        <v>41693</v>
      </c>
      <c r="M527" s="19" t="str">
        <f t="shared" ca="1" si="17"/>
        <v>1 Years, 1 Months, 1 Days</v>
      </c>
      <c r="N527" s="12" t="s">
        <v>169</v>
      </c>
    </row>
    <row r="528" spans="1:14" x14ac:dyDescent="0.2">
      <c r="A528" s="6" t="s">
        <v>887</v>
      </c>
      <c r="B528" s="12" t="s">
        <v>1597</v>
      </c>
      <c r="C528" s="12" t="s">
        <v>1348</v>
      </c>
      <c r="D528" s="30" t="s">
        <v>1492</v>
      </c>
      <c r="E528" s="12" t="s">
        <v>154</v>
      </c>
      <c r="F528" s="50">
        <v>35431</v>
      </c>
      <c r="G528" s="1" t="str">
        <f t="shared" ca="1" si="16"/>
        <v xml:space="preserve">18 Years </v>
      </c>
      <c r="H528" s="12" t="s">
        <v>2355</v>
      </c>
      <c r="I528" s="12"/>
      <c r="J528" s="12"/>
      <c r="K528" s="12" t="s">
        <v>2355</v>
      </c>
      <c r="L528" s="7">
        <v>41693</v>
      </c>
      <c r="M528" s="19" t="str">
        <f t="shared" ca="1" si="17"/>
        <v>1 Years, 1 Months, 1 Days</v>
      </c>
      <c r="N528" s="12" t="s">
        <v>169</v>
      </c>
    </row>
    <row r="529" spans="1:14" x14ac:dyDescent="0.2">
      <c r="A529" s="6" t="s">
        <v>888</v>
      </c>
      <c r="B529" s="12" t="s">
        <v>1598</v>
      </c>
      <c r="C529" s="12" t="s">
        <v>1599</v>
      </c>
      <c r="D529" s="30" t="s">
        <v>1492</v>
      </c>
      <c r="E529" s="12" t="s">
        <v>154</v>
      </c>
      <c r="F529" s="50">
        <v>34914</v>
      </c>
      <c r="G529" s="1" t="str">
        <f t="shared" ca="1" si="16"/>
        <v xml:space="preserve">19 Years </v>
      </c>
      <c r="H529" s="12" t="s">
        <v>2356</v>
      </c>
      <c r="I529" s="12"/>
      <c r="J529" s="12"/>
      <c r="K529" s="12" t="s">
        <v>2356</v>
      </c>
      <c r="L529" s="7">
        <v>41693</v>
      </c>
      <c r="M529" s="19" t="str">
        <f t="shared" ca="1" si="17"/>
        <v>1 Years, 1 Months, 1 Days</v>
      </c>
      <c r="N529" s="12" t="s">
        <v>169</v>
      </c>
    </row>
    <row r="530" spans="1:14" x14ac:dyDescent="0.2">
      <c r="A530" s="6" t="s">
        <v>889</v>
      </c>
      <c r="B530" s="12" t="s">
        <v>1600</v>
      </c>
      <c r="C530" s="12" t="s">
        <v>87</v>
      </c>
      <c r="D530" s="30" t="s">
        <v>1492</v>
      </c>
      <c r="E530" s="12" t="s">
        <v>154</v>
      </c>
      <c r="F530" s="50">
        <v>35431</v>
      </c>
      <c r="G530" s="1" t="str">
        <f t="shared" ca="1" si="16"/>
        <v xml:space="preserve">18 Years </v>
      </c>
      <c r="H530" s="12" t="s">
        <v>2357</v>
      </c>
      <c r="I530" s="12"/>
      <c r="J530" s="12"/>
      <c r="K530" s="12" t="s">
        <v>2357</v>
      </c>
      <c r="L530" s="7">
        <v>41693</v>
      </c>
      <c r="M530" s="19" t="str">
        <f t="shared" ca="1" si="17"/>
        <v>1 Years, 1 Months, 1 Days</v>
      </c>
      <c r="N530" s="12" t="s">
        <v>2578</v>
      </c>
    </row>
    <row r="531" spans="1:14" x14ac:dyDescent="0.2">
      <c r="A531" s="6" t="s">
        <v>890</v>
      </c>
      <c r="B531" s="12" t="s">
        <v>1601</v>
      </c>
      <c r="C531" s="12" t="s">
        <v>122</v>
      </c>
      <c r="D531" s="30" t="s">
        <v>1492</v>
      </c>
      <c r="E531" s="12" t="s">
        <v>154</v>
      </c>
      <c r="F531" s="50">
        <v>35431</v>
      </c>
      <c r="G531" s="1" t="str">
        <f t="shared" ca="1" si="16"/>
        <v xml:space="preserve">18 Years </v>
      </c>
      <c r="H531" s="12" t="s">
        <v>2358</v>
      </c>
      <c r="I531" s="12" t="s">
        <v>2359</v>
      </c>
      <c r="J531" s="12"/>
      <c r="K531" s="12" t="s">
        <v>2358</v>
      </c>
      <c r="L531" s="7">
        <v>41693</v>
      </c>
      <c r="M531" s="19" t="str">
        <f t="shared" ca="1" si="17"/>
        <v>1 Years, 1 Months, 1 Days</v>
      </c>
      <c r="N531" s="12" t="s">
        <v>2578</v>
      </c>
    </row>
    <row r="532" spans="1:14" x14ac:dyDescent="0.2">
      <c r="A532" s="6" t="s">
        <v>891</v>
      </c>
      <c r="B532" s="12" t="s">
        <v>1602</v>
      </c>
      <c r="C532" s="12" t="s">
        <v>87</v>
      </c>
      <c r="D532" s="30" t="s">
        <v>1492</v>
      </c>
      <c r="E532" s="12" t="s">
        <v>153</v>
      </c>
      <c r="F532" s="50">
        <v>35549</v>
      </c>
      <c r="G532" s="1" t="str">
        <f t="shared" ca="1" si="16"/>
        <v xml:space="preserve">17 Years </v>
      </c>
      <c r="H532" s="12" t="s">
        <v>2360</v>
      </c>
      <c r="I532" s="12"/>
      <c r="J532" s="12"/>
      <c r="K532" s="12" t="s">
        <v>2360</v>
      </c>
      <c r="L532" s="7">
        <v>41693</v>
      </c>
      <c r="M532" s="19" t="str">
        <f t="shared" ca="1" si="17"/>
        <v>1 Years, 1 Months, 1 Days</v>
      </c>
      <c r="N532" s="12" t="s">
        <v>169</v>
      </c>
    </row>
    <row r="533" spans="1:14" x14ac:dyDescent="0.2">
      <c r="A533" s="6" t="s">
        <v>892</v>
      </c>
      <c r="B533" s="12" t="s">
        <v>1603</v>
      </c>
      <c r="C533" s="12" t="s">
        <v>122</v>
      </c>
      <c r="D533" s="30" t="s">
        <v>1492</v>
      </c>
      <c r="E533" s="12" t="s">
        <v>153</v>
      </c>
      <c r="F533" s="50">
        <v>35431</v>
      </c>
      <c r="G533" s="1" t="str">
        <f t="shared" ca="1" si="16"/>
        <v xml:space="preserve">18 Years </v>
      </c>
      <c r="H533" s="12" t="s">
        <v>2361</v>
      </c>
      <c r="I533" s="12"/>
      <c r="J533" s="12"/>
      <c r="K533" s="12" t="s">
        <v>2361</v>
      </c>
      <c r="L533" s="7">
        <v>41693</v>
      </c>
      <c r="M533" s="19" t="str">
        <f t="shared" ca="1" si="17"/>
        <v>1 Years, 1 Months, 1 Days</v>
      </c>
      <c r="N533" s="12" t="s">
        <v>2578</v>
      </c>
    </row>
    <row r="534" spans="1:14" x14ac:dyDescent="0.2">
      <c r="A534" s="6" t="s">
        <v>893</v>
      </c>
      <c r="B534" s="12" t="s">
        <v>271</v>
      </c>
      <c r="C534" s="12" t="s">
        <v>1243</v>
      </c>
      <c r="D534" s="30" t="s">
        <v>1492</v>
      </c>
      <c r="E534" s="12" t="s">
        <v>154</v>
      </c>
      <c r="F534" s="50">
        <v>35564</v>
      </c>
      <c r="G534" s="1" t="str">
        <f t="shared" ca="1" si="16"/>
        <v xml:space="preserve">17 Years </v>
      </c>
      <c r="H534" s="12" t="s">
        <v>2362</v>
      </c>
      <c r="I534" s="12"/>
      <c r="J534" s="12"/>
      <c r="K534" s="12" t="s">
        <v>2362</v>
      </c>
      <c r="L534" s="7">
        <v>41693</v>
      </c>
      <c r="M534" s="19" t="str">
        <f t="shared" ca="1" si="17"/>
        <v>1 Years, 1 Months, 1 Days</v>
      </c>
      <c r="N534" s="12" t="s">
        <v>169</v>
      </c>
    </row>
    <row r="535" spans="1:14" x14ac:dyDescent="0.2">
      <c r="A535" s="6" t="s">
        <v>894</v>
      </c>
      <c r="B535" s="12" t="s">
        <v>1604</v>
      </c>
      <c r="C535" s="12" t="s">
        <v>115</v>
      </c>
      <c r="D535" s="30" t="s">
        <v>1492</v>
      </c>
      <c r="E535" s="12" t="s">
        <v>154</v>
      </c>
      <c r="F535" s="50">
        <v>35431</v>
      </c>
      <c r="G535" s="1" t="str">
        <f t="shared" ca="1" si="16"/>
        <v xml:space="preserve">18 Years </v>
      </c>
      <c r="H535" s="12" t="s">
        <v>2363</v>
      </c>
      <c r="I535" s="12"/>
      <c r="J535" s="12"/>
      <c r="K535" s="12" t="s">
        <v>2363</v>
      </c>
      <c r="L535" s="7">
        <v>41693</v>
      </c>
      <c r="M535" s="19" t="str">
        <f t="shared" ca="1" si="17"/>
        <v>1 Years, 1 Months, 1 Days</v>
      </c>
      <c r="N535" s="12" t="s">
        <v>2578</v>
      </c>
    </row>
    <row r="536" spans="1:14" x14ac:dyDescent="0.2">
      <c r="A536" s="6" t="s">
        <v>895</v>
      </c>
      <c r="B536" s="12" t="s">
        <v>1605</v>
      </c>
      <c r="C536" s="12" t="s">
        <v>122</v>
      </c>
      <c r="D536" s="30" t="s">
        <v>1492</v>
      </c>
      <c r="E536" s="12" t="s">
        <v>154</v>
      </c>
      <c r="F536" s="50">
        <v>35654</v>
      </c>
      <c r="G536" s="1" t="str">
        <f t="shared" ca="1" si="16"/>
        <v xml:space="preserve">17 Years </v>
      </c>
      <c r="H536" s="12" t="s">
        <v>2364</v>
      </c>
      <c r="I536" s="12"/>
      <c r="J536" s="12"/>
      <c r="K536" s="12" t="s">
        <v>2364</v>
      </c>
      <c r="L536" s="7">
        <v>41693</v>
      </c>
      <c r="M536" s="19" t="str">
        <f t="shared" ca="1" si="17"/>
        <v>1 Years, 1 Months, 1 Days</v>
      </c>
      <c r="N536" s="12" t="s">
        <v>169</v>
      </c>
    </row>
    <row r="537" spans="1:14" x14ac:dyDescent="0.2">
      <c r="A537" s="6" t="s">
        <v>896</v>
      </c>
      <c r="B537" s="12" t="s">
        <v>1452</v>
      </c>
      <c r="C537" s="12" t="s">
        <v>115</v>
      </c>
      <c r="D537" s="30" t="s">
        <v>1492</v>
      </c>
      <c r="E537" s="12" t="s">
        <v>153</v>
      </c>
      <c r="F537" s="50">
        <v>34700</v>
      </c>
      <c r="G537" s="1" t="str">
        <f t="shared" ca="1" si="16"/>
        <v xml:space="preserve">20 Years </v>
      </c>
      <c r="H537" s="12" t="s">
        <v>2365</v>
      </c>
      <c r="I537" s="12"/>
      <c r="J537" s="12"/>
      <c r="K537" s="12" t="s">
        <v>2365</v>
      </c>
      <c r="L537" s="7">
        <v>41693</v>
      </c>
      <c r="M537" s="19" t="str">
        <f t="shared" ca="1" si="17"/>
        <v>1 Years, 1 Months, 1 Days</v>
      </c>
      <c r="N537" s="12" t="s">
        <v>2582</v>
      </c>
    </row>
    <row r="538" spans="1:14" x14ac:dyDescent="0.2">
      <c r="A538" s="6" t="s">
        <v>897</v>
      </c>
      <c r="B538" s="12" t="s">
        <v>1452</v>
      </c>
      <c r="C538" s="12" t="s">
        <v>87</v>
      </c>
      <c r="D538" s="30" t="s">
        <v>1492</v>
      </c>
      <c r="E538" s="12" t="s">
        <v>153</v>
      </c>
      <c r="F538" s="50">
        <v>35630</v>
      </c>
      <c r="G538" s="1" t="str">
        <f t="shared" ca="1" si="16"/>
        <v xml:space="preserve">17 Years </v>
      </c>
      <c r="H538" s="12" t="s">
        <v>2366</v>
      </c>
      <c r="I538" s="12"/>
      <c r="J538" s="12"/>
      <c r="K538" s="12" t="s">
        <v>2366</v>
      </c>
      <c r="L538" s="7">
        <v>41693</v>
      </c>
      <c r="M538" s="19" t="str">
        <f t="shared" ca="1" si="17"/>
        <v>1 Years, 1 Months, 1 Days</v>
      </c>
      <c r="N538" s="12" t="s">
        <v>169</v>
      </c>
    </row>
    <row r="539" spans="1:14" x14ac:dyDescent="0.2">
      <c r="A539" s="6" t="s">
        <v>898</v>
      </c>
      <c r="B539" s="12" t="s">
        <v>130</v>
      </c>
      <c r="C539" s="12" t="s">
        <v>115</v>
      </c>
      <c r="D539" s="30" t="s">
        <v>1492</v>
      </c>
      <c r="E539" s="12" t="s">
        <v>153</v>
      </c>
      <c r="F539" s="50">
        <v>35796</v>
      </c>
      <c r="G539" s="1" t="str">
        <f t="shared" ca="1" si="16"/>
        <v xml:space="preserve">17 Years </v>
      </c>
      <c r="H539" s="12" t="s">
        <v>2365</v>
      </c>
      <c r="I539" s="12"/>
      <c r="J539" s="12"/>
      <c r="K539" s="12" t="s">
        <v>2365</v>
      </c>
      <c r="L539" s="7">
        <v>41693</v>
      </c>
      <c r="M539" s="19" t="str">
        <f t="shared" ca="1" si="17"/>
        <v>1 Years, 1 Months, 1 Days</v>
      </c>
      <c r="N539" s="12" t="s">
        <v>169</v>
      </c>
    </row>
    <row r="540" spans="1:14" x14ac:dyDescent="0.2">
      <c r="A540" s="6" t="s">
        <v>899</v>
      </c>
      <c r="B540" s="12" t="s">
        <v>130</v>
      </c>
      <c r="C540" s="12" t="s">
        <v>1606</v>
      </c>
      <c r="D540" s="30" t="s">
        <v>1492</v>
      </c>
      <c r="E540" s="12" t="s">
        <v>153</v>
      </c>
      <c r="F540" s="50">
        <v>35483</v>
      </c>
      <c r="G540" s="1" t="str">
        <f t="shared" ca="1" si="16"/>
        <v xml:space="preserve">18 Years </v>
      </c>
      <c r="H540" s="12" t="s">
        <v>2367</v>
      </c>
      <c r="I540" s="12"/>
      <c r="J540" s="12"/>
      <c r="K540" s="12" t="s">
        <v>2367</v>
      </c>
      <c r="L540" s="7">
        <v>41693</v>
      </c>
      <c r="M540" s="19" t="str">
        <f t="shared" ca="1" si="17"/>
        <v>1 Years, 1 Months, 1 Days</v>
      </c>
      <c r="N540" s="12" t="s">
        <v>169</v>
      </c>
    </row>
    <row r="541" spans="1:14" x14ac:dyDescent="0.2">
      <c r="A541" s="6" t="s">
        <v>900</v>
      </c>
      <c r="B541" s="12" t="s">
        <v>1607</v>
      </c>
      <c r="C541" s="12" t="s">
        <v>1608</v>
      </c>
      <c r="D541" s="30" t="s">
        <v>1492</v>
      </c>
      <c r="E541" s="12" t="s">
        <v>154</v>
      </c>
      <c r="F541" s="50">
        <v>35252</v>
      </c>
      <c r="G541" s="1" t="str">
        <f t="shared" ca="1" si="16"/>
        <v xml:space="preserve">18 Years </v>
      </c>
      <c r="H541" s="12" t="s">
        <v>2368</v>
      </c>
      <c r="I541" s="12"/>
      <c r="J541" s="12"/>
      <c r="K541" s="12" t="s">
        <v>2368</v>
      </c>
      <c r="L541" s="7">
        <v>41693</v>
      </c>
      <c r="M541" s="19" t="str">
        <f t="shared" ca="1" si="17"/>
        <v>1 Years, 1 Months, 1 Days</v>
      </c>
      <c r="N541" s="12" t="s">
        <v>169</v>
      </c>
    </row>
    <row r="542" spans="1:14" x14ac:dyDescent="0.2">
      <c r="A542" s="6" t="s">
        <v>901</v>
      </c>
      <c r="B542" s="12" t="s">
        <v>1609</v>
      </c>
      <c r="C542" s="12" t="s">
        <v>87</v>
      </c>
      <c r="D542" s="30" t="s">
        <v>1492</v>
      </c>
      <c r="E542" s="12" t="s">
        <v>154</v>
      </c>
      <c r="F542" s="50">
        <v>35552</v>
      </c>
      <c r="G542" s="1" t="str">
        <f t="shared" ca="1" si="16"/>
        <v xml:space="preserve">17 Years </v>
      </c>
      <c r="H542" s="12" t="s">
        <v>2369</v>
      </c>
      <c r="I542" s="12"/>
      <c r="J542" s="12"/>
      <c r="K542" s="12" t="s">
        <v>2369</v>
      </c>
      <c r="L542" s="7">
        <v>41693</v>
      </c>
      <c r="M542" s="19" t="str">
        <f t="shared" ca="1" si="17"/>
        <v>1 Years, 1 Months, 1 Days</v>
      </c>
      <c r="N542" s="12" t="s">
        <v>169</v>
      </c>
    </row>
    <row r="543" spans="1:14" x14ac:dyDescent="0.2">
      <c r="A543" s="6" t="s">
        <v>902</v>
      </c>
      <c r="B543" s="12" t="s">
        <v>1610</v>
      </c>
      <c r="C543" s="12" t="s">
        <v>87</v>
      </c>
      <c r="D543" s="30" t="s">
        <v>1492</v>
      </c>
      <c r="E543" s="12" t="s">
        <v>153</v>
      </c>
      <c r="F543" s="50">
        <v>35796</v>
      </c>
      <c r="G543" s="1" t="str">
        <f t="shared" ca="1" si="16"/>
        <v xml:space="preserve">17 Years </v>
      </c>
      <c r="H543" s="12" t="s">
        <v>2370</v>
      </c>
      <c r="I543" s="12"/>
      <c r="J543" s="12"/>
      <c r="K543" s="12" t="s">
        <v>2370</v>
      </c>
      <c r="L543" s="7">
        <v>41693</v>
      </c>
      <c r="M543" s="19" t="str">
        <f t="shared" ca="1" si="17"/>
        <v>1 Years, 1 Months, 1 Days</v>
      </c>
      <c r="N543" s="12" t="s">
        <v>2578</v>
      </c>
    </row>
    <row r="544" spans="1:14" x14ac:dyDescent="0.2">
      <c r="A544" s="6" t="s">
        <v>903</v>
      </c>
      <c r="B544" s="12" t="s">
        <v>101</v>
      </c>
      <c r="C544" s="12" t="s">
        <v>1611</v>
      </c>
      <c r="D544" s="30" t="s">
        <v>1492</v>
      </c>
      <c r="E544" s="12" t="s">
        <v>153</v>
      </c>
      <c r="F544" s="50">
        <v>35655</v>
      </c>
      <c r="G544" s="1" t="str">
        <f t="shared" ca="1" si="16"/>
        <v xml:space="preserve">17 Years </v>
      </c>
      <c r="H544" s="12"/>
      <c r="I544" s="12"/>
      <c r="J544" s="12"/>
      <c r="K544" s="12"/>
      <c r="L544" s="7">
        <v>41693</v>
      </c>
      <c r="M544" s="19" t="str">
        <f t="shared" ca="1" si="17"/>
        <v>1 Years, 1 Months, 1 Days</v>
      </c>
      <c r="N544" s="12" t="s">
        <v>169</v>
      </c>
    </row>
    <row r="545" spans="1:14" x14ac:dyDescent="0.2">
      <c r="A545" s="6" t="s">
        <v>904</v>
      </c>
      <c r="B545" s="12" t="s">
        <v>118</v>
      </c>
      <c r="C545" s="12" t="s">
        <v>127</v>
      </c>
      <c r="D545" s="30" t="s">
        <v>1492</v>
      </c>
      <c r="E545" s="12" t="s">
        <v>154</v>
      </c>
      <c r="F545" s="50">
        <v>35190</v>
      </c>
      <c r="G545" s="1" t="str">
        <f t="shared" ca="1" si="16"/>
        <v xml:space="preserve">18 Years </v>
      </c>
      <c r="H545" s="12" t="s">
        <v>2371</v>
      </c>
      <c r="I545" s="12"/>
      <c r="J545" s="12"/>
      <c r="K545" s="12" t="s">
        <v>2371</v>
      </c>
      <c r="L545" s="7">
        <v>41693</v>
      </c>
      <c r="M545" s="19" t="str">
        <f t="shared" ca="1" si="17"/>
        <v>1 Years, 1 Months, 1 Days</v>
      </c>
      <c r="N545" s="12" t="s">
        <v>169</v>
      </c>
    </row>
    <row r="546" spans="1:14" x14ac:dyDescent="0.2">
      <c r="A546" s="6" t="s">
        <v>905</v>
      </c>
      <c r="B546" s="12" t="s">
        <v>1612</v>
      </c>
      <c r="C546" s="12" t="s">
        <v>254</v>
      </c>
      <c r="D546" s="30" t="s">
        <v>1492</v>
      </c>
      <c r="E546" s="12" t="s">
        <v>153</v>
      </c>
      <c r="F546" s="50">
        <v>35411</v>
      </c>
      <c r="G546" s="1" t="str">
        <f t="shared" ca="1" si="16"/>
        <v xml:space="preserve">18 Years </v>
      </c>
      <c r="H546" s="12" t="s">
        <v>2372</v>
      </c>
      <c r="I546" s="12"/>
      <c r="J546" s="12"/>
      <c r="K546" s="12" t="s">
        <v>2372</v>
      </c>
      <c r="L546" s="7">
        <v>41693</v>
      </c>
      <c r="M546" s="19" t="str">
        <f t="shared" ca="1" si="17"/>
        <v>1 Years, 1 Months, 1 Days</v>
      </c>
      <c r="N546" s="12" t="s">
        <v>169</v>
      </c>
    </row>
    <row r="547" spans="1:14" x14ac:dyDescent="0.2">
      <c r="A547" s="6" t="s">
        <v>906</v>
      </c>
      <c r="B547" s="12" t="s">
        <v>1613</v>
      </c>
      <c r="C547" s="12" t="s">
        <v>1614</v>
      </c>
      <c r="D547" s="30" t="s">
        <v>1492</v>
      </c>
      <c r="E547" s="12" t="s">
        <v>154</v>
      </c>
      <c r="F547" s="50">
        <v>35848</v>
      </c>
      <c r="G547" s="1" t="str">
        <f t="shared" ca="1" si="16"/>
        <v xml:space="preserve">17 Years </v>
      </c>
      <c r="H547" s="12" t="s">
        <v>2373</v>
      </c>
      <c r="I547" s="12"/>
      <c r="J547" s="12"/>
      <c r="K547" s="12" t="s">
        <v>2373</v>
      </c>
      <c r="L547" s="7">
        <v>41693</v>
      </c>
      <c r="M547" s="19" t="str">
        <f t="shared" ca="1" si="17"/>
        <v>1 Years, 1 Months, 1 Days</v>
      </c>
      <c r="N547" s="12" t="s">
        <v>169</v>
      </c>
    </row>
    <row r="548" spans="1:14" x14ac:dyDescent="0.2">
      <c r="A548" s="6" t="s">
        <v>907</v>
      </c>
      <c r="B548" s="12" t="s">
        <v>1613</v>
      </c>
      <c r="C548" s="12" t="s">
        <v>296</v>
      </c>
      <c r="D548" s="30" t="s">
        <v>1492</v>
      </c>
      <c r="E548" s="12" t="s">
        <v>154</v>
      </c>
      <c r="F548" s="50">
        <v>34700</v>
      </c>
      <c r="G548" s="1" t="str">
        <f t="shared" ca="1" si="16"/>
        <v xml:space="preserve">20 Years </v>
      </c>
      <c r="H548" s="12" t="s">
        <v>2374</v>
      </c>
      <c r="I548" s="12"/>
      <c r="J548" s="12"/>
      <c r="K548" s="12" t="s">
        <v>2374</v>
      </c>
      <c r="L548" s="7">
        <v>41693</v>
      </c>
      <c r="M548" s="19" t="str">
        <f t="shared" ca="1" si="17"/>
        <v>1 Years, 1 Months, 1 Days</v>
      </c>
      <c r="N548" s="12" t="s">
        <v>169</v>
      </c>
    </row>
    <row r="549" spans="1:14" x14ac:dyDescent="0.2">
      <c r="A549" s="6" t="s">
        <v>908</v>
      </c>
      <c r="B549" s="12" t="s">
        <v>1615</v>
      </c>
      <c r="C549" s="12" t="s">
        <v>1616</v>
      </c>
      <c r="D549" s="30" t="s">
        <v>1492</v>
      </c>
      <c r="E549" s="12" t="s">
        <v>154</v>
      </c>
      <c r="F549" s="50">
        <v>35440</v>
      </c>
      <c r="G549" s="1" t="str">
        <f t="shared" ca="1" si="16"/>
        <v xml:space="preserve">18 Years </v>
      </c>
      <c r="H549" s="12" t="s">
        <v>2375</v>
      </c>
      <c r="I549" s="12"/>
      <c r="J549" s="12"/>
      <c r="K549" s="12" t="s">
        <v>2375</v>
      </c>
      <c r="L549" s="7">
        <v>41693</v>
      </c>
      <c r="M549" s="19" t="str">
        <f t="shared" ca="1" si="17"/>
        <v>1 Years, 1 Months, 1 Days</v>
      </c>
      <c r="N549" s="12" t="s">
        <v>169</v>
      </c>
    </row>
    <row r="550" spans="1:14" x14ac:dyDescent="0.2">
      <c r="A550" s="6" t="s">
        <v>909</v>
      </c>
      <c r="B550" s="12" t="s">
        <v>1617</v>
      </c>
      <c r="C550" s="12" t="s">
        <v>1618</v>
      </c>
      <c r="D550" s="30" t="s">
        <v>1492</v>
      </c>
      <c r="E550" s="12" t="s">
        <v>153</v>
      </c>
      <c r="F550" s="50">
        <v>35591</v>
      </c>
      <c r="G550" s="1" t="str">
        <f t="shared" ca="1" si="16"/>
        <v xml:space="preserve">17 Years </v>
      </c>
      <c r="H550" s="12" t="s">
        <v>2376</v>
      </c>
      <c r="I550" s="12"/>
      <c r="J550" s="12"/>
      <c r="K550" s="12" t="s">
        <v>2376</v>
      </c>
      <c r="L550" s="7">
        <v>41693</v>
      </c>
      <c r="M550" s="19" t="str">
        <f t="shared" ca="1" si="17"/>
        <v>1 Years, 1 Months, 1 Days</v>
      </c>
      <c r="N550" s="12" t="s">
        <v>169</v>
      </c>
    </row>
    <row r="551" spans="1:14" x14ac:dyDescent="0.2">
      <c r="A551" s="6" t="s">
        <v>910</v>
      </c>
      <c r="B551" s="12" t="s">
        <v>1619</v>
      </c>
      <c r="C551" s="12" t="s">
        <v>115</v>
      </c>
      <c r="D551" s="30" t="s">
        <v>1492</v>
      </c>
      <c r="E551" s="12" t="s">
        <v>154</v>
      </c>
      <c r="F551" s="50">
        <v>34851</v>
      </c>
      <c r="G551" s="1" t="str">
        <f t="shared" ca="1" si="16"/>
        <v xml:space="preserve">19 Years </v>
      </c>
      <c r="H551" s="12" t="s">
        <v>2377</v>
      </c>
      <c r="I551" s="12"/>
      <c r="J551" s="12"/>
      <c r="K551" s="12" t="s">
        <v>2377</v>
      </c>
      <c r="L551" s="7">
        <v>41693</v>
      </c>
      <c r="M551" s="19" t="str">
        <f t="shared" ca="1" si="17"/>
        <v>1 Years, 1 Months, 1 Days</v>
      </c>
      <c r="N551" s="12" t="s">
        <v>169</v>
      </c>
    </row>
    <row r="552" spans="1:14" x14ac:dyDescent="0.2">
      <c r="A552" s="6" t="s">
        <v>911</v>
      </c>
      <c r="B552" s="12" t="s">
        <v>1154</v>
      </c>
      <c r="C552" s="12" t="s">
        <v>91</v>
      </c>
      <c r="D552" s="30" t="s">
        <v>1492</v>
      </c>
      <c r="E552" s="12" t="s">
        <v>153</v>
      </c>
      <c r="F552" s="50">
        <v>34990</v>
      </c>
      <c r="G552" s="1" t="str">
        <f t="shared" ca="1" si="16"/>
        <v xml:space="preserve">19 Years </v>
      </c>
      <c r="H552" s="12" t="s">
        <v>2378</v>
      </c>
      <c r="I552" s="12"/>
      <c r="J552" s="12"/>
      <c r="K552" s="12" t="s">
        <v>2378</v>
      </c>
      <c r="L552" s="7">
        <v>41693</v>
      </c>
      <c r="M552" s="19" t="str">
        <f t="shared" ca="1" si="17"/>
        <v>1 Years, 1 Months, 1 Days</v>
      </c>
      <c r="N552" s="12" t="s">
        <v>2578</v>
      </c>
    </row>
    <row r="553" spans="1:14" x14ac:dyDescent="0.2">
      <c r="A553" s="6" t="s">
        <v>912</v>
      </c>
      <c r="B553" s="12" t="s">
        <v>1154</v>
      </c>
      <c r="C553" s="12" t="s">
        <v>122</v>
      </c>
      <c r="D553" s="30" t="s">
        <v>1492</v>
      </c>
      <c r="E553" s="12" t="s">
        <v>153</v>
      </c>
      <c r="F553" s="50">
        <v>35661</v>
      </c>
      <c r="G553" s="1" t="str">
        <f t="shared" ca="1" si="16"/>
        <v xml:space="preserve">17 Years </v>
      </c>
      <c r="H553" s="12" t="s">
        <v>2379</v>
      </c>
      <c r="I553" s="12"/>
      <c r="J553" s="12"/>
      <c r="K553" s="12" t="s">
        <v>2379</v>
      </c>
      <c r="L553" s="7">
        <v>41693</v>
      </c>
      <c r="M553" s="19" t="str">
        <f t="shared" ca="1" si="17"/>
        <v>1 Years, 1 Months, 1 Days</v>
      </c>
      <c r="N553" s="12" t="s">
        <v>169</v>
      </c>
    </row>
    <row r="554" spans="1:14" x14ac:dyDescent="0.2">
      <c r="A554" s="6" t="s">
        <v>913</v>
      </c>
      <c r="B554" s="12" t="s">
        <v>1620</v>
      </c>
      <c r="C554" s="12" t="s">
        <v>95</v>
      </c>
      <c r="D554" s="30" t="s">
        <v>1492</v>
      </c>
      <c r="E554" s="12" t="s">
        <v>153</v>
      </c>
      <c r="F554" s="50">
        <v>35431</v>
      </c>
      <c r="G554" s="1" t="str">
        <f t="shared" ca="1" si="16"/>
        <v xml:space="preserve">18 Years </v>
      </c>
      <c r="H554" s="12" t="s">
        <v>2380</v>
      </c>
      <c r="I554" s="12"/>
      <c r="J554" s="12"/>
      <c r="K554" s="12" t="s">
        <v>2380</v>
      </c>
      <c r="L554" s="7">
        <v>41693</v>
      </c>
      <c r="M554" s="19" t="str">
        <f t="shared" ca="1" si="17"/>
        <v>1 Years, 1 Months, 1 Days</v>
      </c>
      <c r="N554" s="12" t="s">
        <v>2578</v>
      </c>
    </row>
    <row r="555" spans="1:14" x14ac:dyDescent="0.2">
      <c r="A555" s="6" t="s">
        <v>914</v>
      </c>
      <c r="B555" s="12" t="s">
        <v>1621</v>
      </c>
      <c r="C555" s="12" t="s">
        <v>119</v>
      </c>
      <c r="D555" s="30" t="s">
        <v>1492</v>
      </c>
      <c r="E555" s="12" t="s">
        <v>153</v>
      </c>
      <c r="F555" s="50">
        <v>35105</v>
      </c>
      <c r="G555" s="1" t="str">
        <f t="shared" ca="1" si="16"/>
        <v xml:space="preserve">19 Years </v>
      </c>
      <c r="H555" s="12"/>
      <c r="I555" s="12"/>
      <c r="J555" s="12"/>
      <c r="K555" s="12"/>
      <c r="L555" s="7">
        <v>41693</v>
      </c>
      <c r="M555" s="19" t="str">
        <f t="shared" ca="1" si="17"/>
        <v>1 Years, 1 Months, 1 Days</v>
      </c>
      <c r="N555" s="12" t="s">
        <v>169</v>
      </c>
    </row>
    <row r="556" spans="1:14" x14ac:dyDescent="0.2">
      <c r="A556" s="6" t="s">
        <v>915</v>
      </c>
      <c r="B556" s="12" t="s">
        <v>1622</v>
      </c>
      <c r="C556" s="12" t="s">
        <v>119</v>
      </c>
      <c r="D556" s="30" t="s">
        <v>1492</v>
      </c>
      <c r="E556" s="12" t="s">
        <v>154</v>
      </c>
      <c r="F556" s="50">
        <v>35431</v>
      </c>
      <c r="G556" s="1" t="str">
        <f t="shared" ca="1" si="16"/>
        <v xml:space="preserve">18 Years </v>
      </c>
      <c r="H556" s="12" t="s">
        <v>2238</v>
      </c>
      <c r="I556" s="12"/>
      <c r="J556" s="12"/>
      <c r="K556" s="12" t="s">
        <v>2238</v>
      </c>
      <c r="L556" s="7">
        <v>41693</v>
      </c>
      <c r="M556" s="19" t="str">
        <f t="shared" ca="1" si="17"/>
        <v>1 Years, 1 Months, 1 Days</v>
      </c>
      <c r="N556" s="12" t="s">
        <v>2578</v>
      </c>
    </row>
    <row r="557" spans="1:14" x14ac:dyDescent="0.2">
      <c r="A557" s="6" t="s">
        <v>916</v>
      </c>
      <c r="B557" s="12" t="s">
        <v>1623</v>
      </c>
      <c r="C557" s="12" t="s">
        <v>87</v>
      </c>
      <c r="D557" s="30" t="s">
        <v>1492</v>
      </c>
      <c r="E557" s="12" t="s">
        <v>154</v>
      </c>
      <c r="F557" s="50">
        <v>35431</v>
      </c>
      <c r="G557" s="1" t="str">
        <f t="shared" ca="1" si="16"/>
        <v xml:space="preserve">18 Years </v>
      </c>
      <c r="H557" s="12" t="s">
        <v>2381</v>
      </c>
      <c r="I557" s="12"/>
      <c r="J557" s="12"/>
      <c r="K557" s="12" t="s">
        <v>2381</v>
      </c>
      <c r="L557" s="7">
        <v>41693</v>
      </c>
      <c r="M557" s="19" t="str">
        <f t="shared" ca="1" si="17"/>
        <v>1 Years, 1 Months, 1 Days</v>
      </c>
      <c r="N557" s="12" t="s">
        <v>2578</v>
      </c>
    </row>
    <row r="558" spans="1:14" x14ac:dyDescent="0.2">
      <c r="A558" s="6" t="s">
        <v>917</v>
      </c>
      <c r="B558" s="12" t="s">
        <v>1624</v>
      </c>
      <c r="C558" s="12" t="s">
        <v>1348</v>
      </c>
      <c r="D558" s="30" t="s">
        <v>1492</v>
      </c>
      <c r="E558" s="12" t="s">
        <v>153</v>
      </c>
      <c r="F558" s="50">
        <v>35431</v>
      </c>
      <c r="G558" s="1" t="str">
        <f t="shared" ca="1" si="16"/>
        <v xml:space="preserve">18 Years </v>
      </c>
      <c r="H558" s="12" t="s">
        <v>2381</v>
      </c>
      <c r="I558" s="12"/>
      <c r="J558" s="12"/>
      <c r="K558" s="12" t="s">
        <v>2381</v>
      </c>
      <c r="L558" s="7">
        <v>41693</v>
      </c>
      <c r="M558" s="19" t="str">
        <f t="shared" ca="1" si="17"/>
        <v>1 Years, 1 Months, 1 Days</v>
      </c>
      <c r="N558" s="12" t="s">
        <v>2578</v>
      </c>
    </row>
    <row r="559" spans="1:14" x14ac:dyDescent="0.2">
      <c r="A559" s="6" t="s">
        <v>918</v>
      </c>
      <c r="B559" s="12" t="s">
        <v>1625</v>
      </c>
      <c r="C559" s="12" t="s">
        <v>122</v>
      </c>
      <c r="D559" s="30" t="s">
        <v>1492</v>
      </c>
      <c r="E559" s="12" t="s">
        <v>153</v>
      </c>
      <c r="F559" s="50">
        <v>35881</v>
      </c>
      <c r="G559" s="1" t="str">
        <f t="shared" ca="1" si="16"/>
        <v xml:space="preserve">16 Years </v>
      </c>
      <c r="H559" s="12" t="s">
        <v>2382</v>
      </c>
      <c r="I559" s="12"/>
      <c r="J559" s="12"/>
      <c r="K559" s="12" t="s">
        <v>2382</v>
      </c>
      <c r="L559" s="7">
        <v>41693</v>
      </c>
      <c r="M559" s="19" t="str">
        <f t="shared" ca="1" si="17"/>
        <v>1 Years, 1 Months, 1 Days</v>
      </c>
      <c r="N559" s="12" t="s">
        <v>169</v>
      </c>
    </row>
    <row r="560" spans="1:14" x14ac:dyDescent="0.2">
      <c r="A560" s="6" t="s">
        <v>919</v>
      </c>
      <c r="B560" s="12" t="s">
        <v>1626</v>
      </c>
      <c r="C560" s="12" t="s">
        <v>265</v>
      </c>
      <c r="D560" s="30" t="s">
        <v>1492</v>
      </c>
      <c r="E560" s="12" t="s">
        <v>153</v>
      </c>
      <c r="F560" s="50">
        <v>35558</v>
      </c>
      <c r="G560" s="1" t="str">
        <f t="shared" ca="1" si="16"/>
        <v xml:space="preserve">17 Years </v>
      </c>
      <c r="H560" s="12"/>
      <c r="I560" s="12" t="s">
        <v>2383</v>
      </c>
      <c r="J560" s="12"/>
      <c r="K560" s="12"/>
      <c r="L560" s="7">
        <v>41693</v>
      </c>
      <c r="M560" s="19" t="str">
        <f t="shared" ca="1" si="17"/>
        <v>1 Years, 1 Months, 1 Days</v>
      </c>
      <c r="N560" s="12" t="s">
        <v>169</v>
      </c>
    </row>
    <row r="561" spans="1:14" x14ac:dyDescent="0.2">
      <c r="A561" s="6" t="s">
        <v>920</v>
      </c>
      <c r="B561" s="12" t="s">
        <v>1627</v>
      </c>
      <c r="C561" s="12" t="s">
        <v>1628</v>
      </c>
      <c r="D561" s="30" t="s">
        <v>1492</v>
      </c>
      <c r="E561" s="12" t="s">
        <v>153</v>
      </c>
      <c r="F561" s="50">
        <v>35431</v>
      </c>
      <c r="G561" s="1" t="str">
        <f t="shared" ca="1" si="16"/>
        <v xml:space="preserve">18 Years </v>
      </c>
      <c r="H561" s="12" t="s">
        <v>2384</v>
      </c>
      <c r="I561" s="12"/>
      <c r="J561" s="12"/>
      <c r="K561" s="12" t="s">
        <v>2384</v>
      </c>
      <c r="L561" s="7">
        <v>41693</v>
      </c>
      <c r="M561" s="19" t="str">
        <f t="shared" ca="1" si="17"/>
        <v>1 Years, 1 Months, 1 Days</v>
      </c>
      <c r="N561" s="12" t="s">
        <v>2578</v>
      </c>
    </row>
    <row r="562" spans="1:14" x14ac:dyDescent="0.2">
      <c r="A562" s="6" t="s">
        <v>921</v>
      </c>
      <c r="B562" s="12" t="s">
        <v>1629</v>
      </c>
      <c r="C562" s="12" t="s">
        <v>89</v>
      </c>
      <c r="D562" s="30" t="s">
        <v>1492</v>
      </c>
      <c r="E562" s="12" t="s">
        <v>153</v>
      </c>
      <c r="F562" s="50">
        <v>35431</v>
      </c>
      <c r="G562" s="1" t="str">
        <f t="shared" ca="1" si="16"/>
        <v xml:space="preserve">18 Years </v>
      </c>
      <c r="H562" s="12" t="s">
        <v>2385</v>
      </c>
      <c r="I562" s="12"/>
      <c r="J562" s="12"/>
      <c r="K562" s="12" t="s">
        <v>2385</v>
      </c>
      <c r="L562" s="7">
        <v>41693</v>
      </c>
      <c r="M562" s="19" t="str">
        <f t="shared" ca="1" si="17"/>
        <v>1 Years, 1 Months, 1 Days</v>
      </c>
      <c r="N562" s="12" t="s">
        <v>2578</v>
      </c>
    </row>
    <row r="563" spans="1:14" x14ac:dyDescent="0.2">
      <c r="A563" s="6" t="s">
        <v>922</v>
      </c>
      <c r="B563" s="12" t="s">
        <v>1630</v>
      </c>
      <c r="C563" s="12" t="s">
        <v>85</v>
      </c>
      <c r="D563" s="30" t="s">
        <v>1492</v>
      </c>
      <c r="E563" s="12" t="s">
        <v>153</v>
      </c>
      <c r="F563" s="50">
        <v>35796</v>
      </c>
      <c r="G563" s="1" t="str">
        <f t="shared" ca="1" si="16"/>
        <v xml:space="preserve">17 Years </v>
      </c>
      <c r="H563" s="12" t="s">
        <v>2386</v>
      </c>
      <c r="I563" s="12"/>
      <c r="J563" s="12"/>
      <c r="K563" s="12" t="s">
        <v>2386</v>
      </c>
      <c r="L563" s="7">
        <v>41693</v>
      </c>
      <c r="M563" s="19" t="str">
        <f t="shared" ca="1" si="17"/>
        <v>1 Years, 1 Months, 1 Days</v>
      </c>
      <c r="N563" s="12" t="s">
        <v>2578</v>
      </c>
    </row>
    <row r="564" spans="1:14" x14ac:dyDescent="0.2">
      <c r="A564" s="6" t="s">
        <v>923</v>
      </c>
      <c r="B564" s="12" t="s">
        <v>311</v>
      </c>
      <c r="C564" s="12" t="s">
        <v>1332</v>
      </c>
      <c r="D564" s="30" t="s">
        <v>1492</v>
      </c>
      <c r="E564" s="12" t="s">
        <v>153</v>
      </c>
      <c r="F564" s="50">
        <v>35796</v>
      </c>
      <c r="G564" s="1" t="str">
        <f t="shared" ca="1" si="16"/>
        <v xml:space="preserve">17 Years </v>
      </c>
      <c r="H564" s="12" t="s">
        <v>2387</v>
      </c>
      <c r="I564" s="12"/>
      <c r="J564" s="12"/>
      <c r="K564" s="12" t="s">
        <v>2387</v>
      </c>
      <c r="L564" s="7">
        <v>41693</v>
      </c>
      <c r="M564" s="19" t="str">
        <f t="shared" ca="1" si="17"/>
        <v>1 Years, 1 Months, 1 Days</v>
      </c>
      <c r="N564" s="12" t="s">
        <v>2578</v>
      </c>
    </row>
    <row r="565" spans="1:14" x14ac:dyDescent="0.2">
      <c r="A565" s="6" t="s">
        <v>924</v>
      </c>
      <c r="B565" s="12" t="s">
        <v>1631</v>
      </c>
      <c r="C565" s="12" t="s">
        <v>108</v>
      </c>
      <c r="D565" s="30" t="s">
        <v>1492</v>
      </c>
      <c r="E565" s="12" t="s">
        <v>154</v>
      </c>
      <c r="F565" s="50">
        <v>34774</v>
      </c>
      <c r="G565" s="1" t="str">
        <f t="shared" ca="1" si="16"/>
        <v xml:space="preserve">20 Years </v>
      </c>
      <c r="H565" s="12" t="s">
        <v>2388</v>
      </c>
      <c r="I565" s="12"/>
      <c r="J565" s="12"/>
      <c r="K565" s="12" t="s">
        <v>2388</v>
      </c>
      <c r="L565" s="7">
        <v>41693</v>
      </c>
      <c r="M565" s="19" t="str">
        <f t="shared" ca="1" si="17"/>
        <v>1 Years, 1 Months, 1 Days</v>
      </c>
      <c r="N565" s="12" t="s">
        <v>169</v>
      </c>
    </row>
    <row r="566" spans="1:14" x14ac:dyDescent="0.2">
      <c r="A566" s="6" t="s">
        <v>925</v>
      </c>
      <c r="B566" s="12" t="s">
        <v>1632</v>
      </c>
      <c r="C566" s="12" t="s">
        <v>115</v>
      </c>
      <c r="D566" s="30" t="s">
        <v>1492</v>
      </c>
      <c r="E566" s="12" t="s">
        <v>153</v>
      </c>
      <c r="F566" s="50">
        <v>35583</v>
      </c>
      <c r="G566" s="1" t="str">
        <f t="shared" ca="1" si="16"/>
        <v xml:space="preserve">17 Years </v>
      </c>
      <c r="H566" s="12" t="s">
        <v>2389</v>
      </c>
      <c r="I566" s="12"/>
      <c r="J566" s="12"/>
      <c r="K566" s="12" t="s">
        <v>2389</v>
      </c>
      <c r="L566" s="7">
        <v>41693</v>
      </c>
      <c r="M566" s="19" t="str">
        <f t="shared" ca="1" si="17"/>
        <v>1 Years, 1 Months, 1 Days</v>
      </c>
      <c r="N566" s="12" t="s">
        <v>169</v>
      </c>
    </row>
    <row r="567" spans="1:14" x14ac:dyDescent="0.2">
      <c r="A567" s="6" t="s">
        <v>926</v>
      </c>
      <c r="B567" s="12" t="s">
        <v>121</v>
      </c>
      <c r="C567" s="12" t="s">
        <v>1633</v>
      </c>
      <c r="D567" s="30" t="s">
        <v>1492</v>
      </c>
      <c r="E567" s="12" t="s">
        <v>153</v>
      </c>
      <c r="F567" s="50">
        <v>35783</v>
      </c>
      <c r="G567" s="1" t="str">
        <f t="shared" ca="1" si="16"/>
        <v xml:space="preserve">17 Years </v>
      </c>
      <c r="H567" s="12" t="s">
        <v>2390</v>
      </c>
      <c r="I567" s="12"/>
      <c r="J567" s="12"/>
      <c r="K567" s="12" t="s">
        <v>2390</v>
      </c>
      <c r="L567" s="7">
        <v>41693</v>
      </c>
      <c r="M567" s="19" t="str">
        <f t="shared" ca="1" si="17"/>
        <v>1 Years, 1 Months, 1 Days</v>
      </c>
      <c r="N567" s="12" t="s">
        <v>169</v>
      </c>
    </row>
    <row r="568" spans="1:14" x14ac:dyDescent="0.2">
      <c r="A568" s="6" t="s">
        <v>927</v>
      </c>
      <c r="B568" s="12" t="s">
        <v>94</v>
      </c>
      <c r="C568" s="12" t="s">
        <v>108</v>
      </c>
      <c r="D568" s="30" t="s">
        <v>1492</v>
      </c>
      <c r="E568" s="12" t="s">
        <v>153</v>
      </c>
      <c r="F568" s="50">
        <v>35643</v>
      </c>
      <c r="G568" s="1" t="str">
        <f t="shared" ca="1" si="16"/>
        <v xml:space="preserve">17 Years </v>
      </c>
      <c r="H568" s="12" t="s">
        <v>2391</v>
      </c>
      <c r="I568" s="12"/>
      <c r="J568" s="12"/>
      <c r="K568" s="12" t="s">
        <v>2391</v>
      </c>
      <c r="L568" s="7">
        <v>41693</v>
      </c>
      <c r="M568" s="19" t="str">
        <f t="shared" ca="1" si="17"/>
        <v>1 Years, 1 Months, 1 Days</v>
      </c>
      <c r="N568" s="12" t="s">
        <v>169</v>
      </c>
    </row>
    <row r="569" spans="1:14" x14ac:dyDescent="0.2">
      <c r="A569" s="6" t="s">
        <v>928</v>
      </c>
      <c r="B569" s="12" t="s">
        <v>94</v>
      </c>
      <c r="C569" s="12" t="s">
        <v>1634</v>
      </c>
      <c r="D569" s="30" t="s">
        <v>1492</v>
      </c>
      <c r="E569" s="12" t="s">
        <v>153</v>
      </c>
      <c r="F569" s="50">
        <v>35837</v>
      </c>
      <c r="G569" s="1" t="str">
        <f t="shared" ca="1" si="16"/>
        <v xml:space="preserve">17 Years </v>
      </c>
      <c r="H569" s="12" t="s">
        <v>2392</v>
      </c>
      <c r="I569" s="12"/>
      <c r="J569" s="12" t="s">
        <v>2393</v>
      </c>
      <c r="K569" s="12" t="s">
        <v>2392</v>
      </c>
      <c r="L569" s="7">
        <v>41693</v>
      </c>
      <c r="M569" s="19" t="str">
        <f t="shared" ca="1" si="17"/>
        <v>1 Years, 1 Months, 1 Days</v>
      </c>
      <c r="N569" s="12" t="s">
        <v>169</v>
      </c>
    </row>
    <row r="570" spans="1:14" x14ac:dyDescent="0.2">
      <c r="A570" s="6" t="s">
        <v>929</v>
      </c>
      <c r="B570" s="12" t="s">
        <v>1635</v>
      </c>
      <c r="C570" s="12" t="s">
        <v>1636</v>
      </c>
      <c r="D570" s="30" t="s">
        <v>1492</v>
      </c>
      <c r="E570" s="12" t="s">
        <v>154</v>
      </c>
      <c r="F570" s="50">
        <v>35584</v>
      </c>
      <c r="G570" s="1" t="str">
        <f t="shared" ca="1" si="16"/>
        <v xml:space="preserve">17 Years </v>
      </c>
      <c r="H570" s="12" t="s">
        <v>2394</v>
      </c>
      <c r="I570" s="12"/>
      <c r="J570" s="12"/>
      <c r="K570" s="12" t="s">
        <v>2394</v>
      </c>
      <c r="L570" s="7">
        <v>41693</v>
      </c>
      <c r="M570" s="19" t="str">
        <f t="shared" ca="1" si="17"/>
        <v>1 Years, 1 Months, 1 Days</v>
      </c>
      <c r="N570" s="12" t="s">
        <v>169</v>
      </c>
    </row>
    <row r="571" spans="1:14" x14ac:dyDescent="0.2">
      <c r="A571" s="6" t="s">
        <v>930</v>
      </c>
      <c r="B571" s="12" t="s">
        <v>1190</v>
      </c>
      <c r="C571" s="12" t="s">
        <v>296</v>
      </c>
      <c r="D571" s="30" t="s">
        <v>1492</v>
      </c>
      <c r="E571" s="12" t="s">
        <v>153</v>
      </c>
      <c r="F571" s="50">
        <v>34781</v>
      </c>
      <c r="G571" s="1" t="str">
        <f t="shared" ca="1" si="16"/>
        <v xml:space="preserve">20 Years </v>
      </c>
      <c r="H571" s="12" t="s">
        <v>2395</v>
      </c>
      <c r="I571" s="12"/>
      <c r="J571" s="12"/>
      <c r="K571" s="12" t="s">
        <v>2395</v>
      </c>
      <c r="L571" s="7">
        <v>41693</v>
      </c>
      <c r="M571" s="19" t="str">
        <f t="shared" ca="1" si="17"/>
        <v>1 Years, 1 Months, 1 Days</v>
      </c>
      <c r="N571" s="12" t="s">
        <v>169</v>
      </c>
    </row>
    <row r="572" spans="1:14" x14ac:dyDescent="0.2">
      <c r="A572" s="6" t="s">
        <v>931</v>
      </c>
      <c r="B572" s="12" t="s">
        <v>1192</v>
      </c>
      <c r="C572" s="12" t="s">
        <v>122</v>
      </c>
      <c r="D572" s="30" t="s">
        <v>1492</v>
      </c>
      <c r="E572" s="12" t="s">
        <v>154</v>
      </c>
      <c r="F572" s="50">
        <v>35582</v>
      </c>
      <c r="G572" s="1" t="str">
        <f t="shared" ca="1" si="16"/>
        <v xml:space="preserve">17 Years </v>
      </c>
      <c r="H572" s="12" t="s">
        <v>2396</v>
      </c>
      <c r="I572" s="12"/>
      <c r="J572" s="12"/>
      <c r="K572" s="12" t="s">
        <v>2396</v>
      </c>
      <c r="L572" s="7">
        <v>41693</v>
      </c>
      <c r="M572" s="19" t="str">
        <f t="shared" ca="1" si="17"/>
        <v>1 Years, 1 Months, 1 Days</v>
      </c>
      <c r="N572" s="12" t="s">
        <v>169</v>
      </c>
    </row>
    <row r="573" spans="1:14" x14ac:dyDescent="0.2">
      <c r="A573" s="6" t="s">
        <v>932</v>
      </c>
      <c r="B573" s="12" t="s">
        <v>1637</v>
      </c>
      <c r="C573" s="12" t="s">
        <v>1532</v>
      </c>
      <c r="D573" s="30" t="s">
        <v>1492</v>
      </c>
      <c r="E573" s="12" t="s">
        <v>154</v>
      </c>
      <c r="F573" s="50">
        <v>35802</v>
      </c>
      <c r="G573" s="1" t="str">
        <f t="shared" ca="1" si="16"/>
        <v xml:space="preserve">17 Years </v>
      </c>
      <c r="H573" s="12" t="s">
        <v>2397</v>
      </c>
      <c r="I573" s="12"/>
      <c r="J573" s="12"/>
      <c r="K573" s="12" t="s">
        <v>2397</v>
      </c>
      <c r="L573" s="7">
        <v>41693</v>
      </c>
      <c r="M573" s="19" t="str">
        <f t="shared" ca="1" si="17"/>
        <v>1 Years, 1 Months, 1 Days</v>
      </c>
      <c r="N573" s="12" t="s">
        <v>169</v>
      </c>
    </row>
    <row r="574" spans="1:14" x14ac:dyDescent="0.2">
      <c r="A574" s="6" t="s">
        <v>933</v>
      </c>
      <c r="B574" s="12" t="s">
        <v>267</v>
      </c>
      <c r="C574" s="12" t="s">
        <v>1638</v>
      </c>
      <c r="D574" s="30" t="s">
        <v>1492</v>
      </c>
      <c r="E574" s="12" t="s">
        <v>154</v>
      </c>
      <c r="F574" s="50">
        <v>35534</v>
      </c>
      <c r="G574" s="1" t="str">
        <f t="shared" ca="1" si="16"/>
        <v xml:space="preserve">17 Years </v>
      </c>
      <c r="H574" s="12" t="s">
        <v>2398</v>
      </c>
      <c r="I574" s="12"/>
      <c r="J574" s="12"/>
      <c r="K574" s="12" t="s">
        <v>2398</v>
      </c>
      <c r="L574" s="7">
        <v>41693</v>
      </c>
      <c r="M574" s="19" t="str">
        <f t="shared" ca="1" si="17"/>
        <v>1 Years, 1 Months, 1 Days</v>
      </c>
      <c r="N574" s="12" t="s">
        <v>169</v>
      </c>
    </row>
    <row r="575" spans="1:14" x14ac:dyDescent="0.2">
      <c r="A575" s="6" t="s">
        <v>934</v>
      </c>
      <c r="B575" s="12" t="s">
        <v>267</v>
      </c>
      <c r="C575" s="12" t="s">
        <v>1332</v>
      </c>
      <c r="D575" s="30" t="s">
        <v>1492</v>
      </c>
      <c r="E575" s="12" t="s">
        <v>154</v>
      </c>
      <c r="F575" s="50">
        <v>35431</v>
      </c>
      <c r="G575" s="1" t="str">
        <f t="shared" ca="1" si="16"/>
        <v xml:space="preserve">18 Years </v>
      </c>
      <c r="H575" s="12" t="s">
        <v>2399</v>
      </c>
      <c r="I575" s="12"/>
      <c r="J575" s="12"/>
      <c r="K575" s="12" t="s">
        <v>2399</v>
      </c>
      <c r="L575" s="7">
        <v>41693</v>
      </c>
      <c r="M575" s="19" t="str">
        <f t="shared" ca="1" si="17"/>
        <v>1 Years, 1 Months, 1 Days</v>
      </c>
      <c r="N575" s="12" t="s">
        <v>2578</v>
      </c>
    </row>
    <row r="576" spans="1:14" x14ac:dyDescent="0.2">
      <c r="A576" s="6" t="s">
        <v>935</v>
      </c>
      <c r="B576" s="12" t="s">
        <v>1639</v>
      </c>
      <c r="C576" s="12" t="s">
        <v>89</v>
      </c>
      <c r="D576" s="30" t="s">
        <v>1492</v>
      </c>
      <c r="E576" s="12" t="s">
        <v>154</v>
      </c>
      <c r="F576" s="50">
        <v>35340</v>
      </c>
      <c r="G576" s="1" t="str">
        <f t="shared" ca="1" si="16"/>
        <v xml:space="preserve">18 Years </v>
      </c>
      <c r="H576" s="12" t="s">
        <v>2400</v>
      </c>
      <c r="I576" s="12"/>
      <c r="J576" s="12"/>
      <c r="K576" s="12" t="s">
        <v>2400</v>
      </c>
      <c r="L576" s="7">
        <v>41693</v>
      </c>
      <c r="M576" s="19" t="str">
        <f t="shared" ca="1" si="17"/>
        <v>1 Years, 1 Months, 1 Days</v>
      </c>
      <c r="N576" s="12" t="s">
        <v>169</v>
      </c>
    </row>
    <row r="577" spans="1:14" x14ac:dyDescent="0.2">
      <c r="A577" s="6" t="s">
        <v>936</v>
      </c>
      <c r="B577" s="12" t="s">
        <v>1640</v>
      </c>
      <c r="C577" s="12" t="s">
        <v>87</v>
      </c>
      <c r="D577" s="30" t="s">
        <v>1492</v>
      </c>
      <c r="E577" s="12" t="s">
        <v>153</v>
      </c>
      <c r="F577" s="50">
        <v>35430</v>
      </c>
      <c r="G577" s="1" t="str">
        <f t="shared" ca="1" si="16"/>
        <v xml:space="preserve">18 Years </v>
      </c>
      <c r="H577" s="12" t="s">
        <v>2401</v>
      </c>
      <c r="I577" s="12"/>
      <c r="J577" s="12"/>
      <c r="K577" s="12" t="s">
        <v>2401</v>
      </c>
      <c r="L577" s="7">
        <v>41693</v>
      </c>
      <c r="M577" s="19" t="str">
        <f t="shared" ca="1" si="17"/>
        <v>1 Years, 1 Months, 1 Days</v>
      </c>
      <c r="N577" s="12" t="s">
        <v>169</v>
      </c>
    </row>
    <row r="578" spans="1:14" x14ac:dyDescent="0.2">
      <c r="A578" s="6" t="s">
        <v>937</v>
      </c>
      <c r="B578" s="12" t="s">
        <v>1641</v>
      </c>
      <c r="C578" s="12" t="s">
        <v>89</v>
      </c>
      <c r="D578" s="30" t="s">
        <v>1492</v>
      </c>
      <c r="E578" s="12" t="s">
        <v>154</v>
      </c>
      <c r="F578" s="50">
        <v>35639</v>
      </c>
      <c r="G578" s="1" t="str">
        <f t="shared" ref="G578:G641" ca="1" si="18">DATEDIF(F578,TODAY(),"Y")&amp;" Years "</f>
        <v xml:space="preserve">17 Years </v>
      </c>
      <c r="H578" s="12" t="s">
        <v>2402</v>
      </c>
      <c r="I578" s="12"/>
      <c r="J578" s="12"/>
      <c r="K578" s="12" t="s">
        <v>2402</v>
      </c>
      <c r="L578" s="7">
        <v>41693</v>
      </c>
      <c r="M578" s="19" t="str">
        <f t="shared" ref="M578:M641" ca="1" si="19">DATEDIF(L578,TODAY(),"Y") &amp; " Years, " &amp; DATEDIF(L578,TODAY(),"YM") &amp; " Months, " &amp; DATEDIF(L578,TODAY(),"MD") &amp; " Days"</f>
        <v>1 Years, 1 Months, 1 Days</v>
      </c>
      <c r="N578" s="12" t="s">
        <v>169</v>
      </c>
    </row>
    <row r="579" spans="1:14" x14ac:dyDescent="0.2">
      <c r="A579" s="6" t="s">
        <v>938</v>
      </c>
      <c r="B579" s="12" t="s">
        <v>258</v>
      </c>
      <c r="C579" s="12" t="s">
        <v>87</v>
      </c>
      <c r="D579" s="30" t="s">
        <v>1492</v>
      </c>
      <c r="E579" s="12" t="s">
        <v>153</v>
      </c>
      <c r="F579" s="50">
        <v>33686</v>
      </c>
      <c r="G579" s="1" t="str">
        <f t="shared" ca="1" si="18"/>
        <v xml:space="preserve">23 Years </v>
      </c>
      <c r="H579" s="12" t="s">
        <v>2403</v>
      </c>
      <c r="I579" s="12"/>
      <c r="J579" s="12"/>
      <c r="K579" s="12" t="s">
        <v>2403</v>
      </c>
      <c r="L579" s="7">
        <v>41693</v>
      </c>
      <c r="M579" s="19" t="str">
        <f t="shared" ca="1" si="19"/>
        <v>1 Years, 1 Months, 1 Days</v>
      </c>
      <c r="N579" s="12" t="s">
        <v>169</v>
      </c>
    </row>
    <row r="580" spans="1:14" x14ac:dyDescent="0.2">
      <c r="A580" s="6" t="s">
        <v>939</v>
      </c>
      <c r="B580" s="12" t="s">
        <v>260</v>
      </c>
      <c r="C580" s="12" t="s">
        <v>1642</v>
      </c>
      <c r="D580" s="30" t="s">
        <v>1492</v>
      </c>
      <c r="E580" s="12" t="s">
        <v>154</v>
      </c>
      <c r="F580" s="50">
        <v>35825</v>
      </c>
      <c r="G580" s="1" t="str">
        <f t="shared" ca="1" si="18"/>
        <v xml:space="preserve">17 Years </v>
      </c>
      <c r="H580" s="12" t="s">
        <v>2404</v>
      </c>
      <c r="I580" s="12"/>
      <c r="J580" s="12"/>
      <c r="K580" s="12" t="s">
        <v>2404</v>
      </c>
      <c r="L580" s="7">
        <v>41693</v>
      </c>
      <c r="M580" s="19" t="str">
        <f t="shared" ca="1" si="19"/>
        <v>1 Years, 1 Months, 1 Days</v>
      </c>
      <c r="N580" s="12" t="s">
        <v>169</v>
      </c>
    </row>
    <row r="581" spans="1:14" x14ac:dyDescent="0.2">
      <c r="A581" s="6" t="s">
        <v>940</v>
      </c>
      <c r="B581" s="12" t="s">
        <v>1643</v>
      </c>
      <c r="C581" s="12" t="s">
        <v>1644</v>
      </c>
      <c r="D581" s="30" t="s">
        <v>1492</v>
      </c>
      <c r="E581" s="12" t="s">
        <v>154</v>
      </c>
      <c r="F581" s="50">
        <v>35455</v>
      </c>
      <c r="G581" s="1" t="str">
        <f t="shared" ca="1" si="18"/>
        <v xml:space="preserve">18 Years </v>
      </c>
      <c r="H581" s="12" t="s">
        <v>2405</v>
      </c>
      <c r="I581" s="12"/>
      <c r="J581" s="12"/>
      <c r="K581" s="12" t="s">
        <v>2405</v>
      </c>
      <c r="L581" s="7">
        <v>41693</v>
      </c>
      <c r="M581" s="19" t="str">
        <f t="shared" ca="1" si="19"/>
        <v>1 Years, 1 Months, 1 Days</v>
      </c>
      <c r="N581" s="12" t="s">
        <v>169</v>
      </c>
    </row>
    <row r="582" spans="1:14" x14ac:dyDescent="0.2">
      <c r="A582" s="6" t="s">
        <v>941</v>
      </c>
      <c r="B582" s="12" t="s">
        <v>1645</v>
      </c>
      <c r="C582" s="12" t="s">
        <v>87</v>
      </c>
      <c r="D582" s="30" t="s">
        <v>1492</v>
      </c>
      <c r="E582" s="12" t="s">
        <v>154</v>
      </c>
      <c r="F582" s="50">
        <v>35512</v>
      </c>
      <c r="G582" s="1" t="str">
        <f t="shared" ca="1" si="18"/>
        <v xml:space="preserve">18 Years </v>
      </c>
      <c r="H582" s="12" t="s">
        <v>2406</v>
      </c>
      <c r="I582" s="12"/>
      <c r="J582" s="12"/>
      <c r="K582" s="12" t="s">
        <v>2406</v>
      </c>
      <c r="L582" s="7">
        <v>41693</v>
      </c>
      <c r="M582" s="19" t="str">
        <f t="shared" ca="1" si="19"/>
        <v>1 Years, 1 Months, 1 Days</v>
      </c>
      <c r="N582" s="12" t="s">
        <v>2579</v>
      </c>
    </row>
    <row r="583" spans="1:14" x14ac:dyDescent="0.2">
      <c r="A583" s="6" t="s">
        <v>942</v>
      </c>
      <c r="B583" s="12" t="s">
        <v>1646</v>
      </c>
      <c r="C583" s="12" t="s">
        <v>108</v>
      </c>
      <c r="D583" s="30" t="s">
        <v>1492</v>
      </c>
      <c r="E583" s="12" t="s">
        <v>153</v>
      </c>
      <c r="F583" s="50">
        <v>35796</v>
      </c>
      <c r="G583" s="1" t="str">
        <f t="shared" ca="1" si="18"/>
        <v xml:space="preserve">17 Years </v>
      </c>
      <c r="H583" s="12" t="s">
        <v>2407</v>
      </c>
      <c r="I583" s="12"/>
      <c r="J583" s="12"/>
      <c r="K583" s="12" t="s">
        <v>2407</v>
      </c>
      <c r="L583" s="7">
        <v>41693</v>
      </c>
      <c r="M583" s="19" t="str">
        <f t="shared" ca="1" si="19"/>
        <v>1 Years, 1 Months, 1 Days</v>
      </c>
      <c r="N583" s="12" t="s">
        <v>2578</v>
      </c>
    </row>
    <row r="584" spans="1:14" x14ac:dyDescent="0.2">
      <c r="A584" s="6" t="s">
        <v>943</v>
      </c>
      <c r="B584" s="12" t="s">
        <v>1647</v>
      </c>
      <c r="C584" s="12" t="s">
        <v>108</v>
      </c>
      <c r="D584" s="30" t="s">
        <v>1492</v>
      </c>
      <c r="E584" s="12" t="s">
        <v>153</v>
      </c>
      <c r="F584" s="50">
        <v>35796</v>
      </c>
      <c r="G584" s="1" t="str">
        <f t="shared" ca="1" si="18"/>
        <v xml:space="preserve">17 Years </v>
      </c>
      <c r="H584" s="12" t="s">
        <v>2408</v>
      </c>
      <c r="I584" s="12"/>
      <c r="J584" s="12"/>
      <c r="K584" s="12" t="s">
        <v>2408</v>
      </c>
      <c r="L584" s="7">
        <v>41693</v>
      </c>
      <c r="M584" s="19" t="str">
        <f t="shared" ca="1" si="19"/>
        <v>1 Years, 1 Months, 1 Days</v>
      </c>
      <c r="N584" s="12" t="s">
        <v>2578</v>
      </c>
    </row>
    <row r="585" spans="1:14" x14ac:dyDescent="0.2">
      <c r="A585" s="6" t="s">
        <v>944</v>
      </c>
      <c r="B585" s="12" t="s">
        <v>1648</v>
      </c>
      <c r="C585" s="12" t="s">
        <v>95</v>
      </c>
      <c r="D585" s="30" t="s">
        <v>1492</v>
      </c>
      <c r="E585" s="12" t="s">
        <v>153</v>
      </c>
      <c r="F585" s="50">
        <v>35796</v>
      </c>
      <c r="G585" s="1" t="str">
        <f t="shared" ca="1" si="18"/>
        <v xml:space="preserve">17 Years </v>
      </c>
      <c r="H585" s="12" t="s">
        <v>2409</v>
      </c>
      <c r="I585" s="12"/>
      <c r="J585" s="12"/>
      <c r="K585" s="12" t="s">
        <v>2409</v>
      </c>
      <c r="L585" s="7">
        <v>41693</v>
      </c>
      <c r="M585" s="19" t="str">
        <f t="shared" ca="1" si="19"/>
        <v>1 Years, 1 Months, 1 Days</v>
      </c>
      <c r="N585" s="12" t="s">
        <v>2578</v>
      </c>
    </row>
    <row r="586" spans="1:14" ht="25.5" x14ac:dyDescent="0.2">
      <c r="A586" s="6" t="s">
        <v>945</v>
      </c>
      <c r="B586" s="12" t="s">
        <v>1649</v>
      </c>
      <c r="C586" s="12" t="s">
        <v>108</v>
      </c>
      <c r="D586" s="30" t="s">
        <v>1492</v>
      </c>
      <c r="E586" s="12" t="s">
        <v>154</v>
      </c>
      <c r="F586" s="50">
        <v>35478</v>
      </c>
      <c r="G586" s="1" t="str">
        <f t="shared" ca="1" si="18"/>
        <v xml:space="preserve">18 Years </v>
      </c>
      <c r="H586" s="12" t="s">
        <v>2410</v>
      </c>
      <c r="I586" s="12"/>
      <c r="J586" s="12"/>
      <c r="K586" s="12" t="s">
        <v>2410</v>
      </c>
      <c r="L586" s="7">
        <v>41693</v>
      </c>
      <c r="M586" s="19" t="str">
        <f t="shared" ca="1" si="19"/>
        <v>1 Years, 1 Months, 1 Days</v>
      </c>
      <c r="N586" s="12" t="s">
        <v>169</v>
      </c>
    </row>
    <row r="587" spans="1:14" x14ac:dyDescent="0.2">
      <c r="A587" s="6" t="s">
        <v>946</v>
      </c>
      <c r="B587" s="12" t="s">
        <v>1216</v>
      </c>
      <c r="C587" s="12" t="s">
        <v>1147</v>
      </c>
      <c r="D587" s="30" t="s">
        <v>1492</v>
      </c>
      <c r="E587" s="12" t="s">
        <v>153</v>
      </c>
      <c r="F587" s="50">
        <v>35796</v>
      </c>
      <c r="G587" s="1" t="str">
        <f t="shared" ca="1" si="18"/>
        <v xml:space="preserve">17 Years </v>
      </c>
      <c r="H587" s="12" t="s">
        <v>2411</v>
      </c>
      <c r="I587" s="12"/>
      <c r="J587" s="12"/>
      <c r="K587" s="12" t="s">
        <v>2411</v>
      </c>
      <c r="L587" s="7">
        <v>41693</v>
      </c>
      <c r="M587" s="19" t="str">
        <f t="shared" ca="1" si="19"/>
        <v>1 Years, 1 Months, 1 Days</v>
      </c>
      <c r="N587" s="12" t="s">
        <v>2578</v>
      </c>
    </row>
    <row r="588" spans="1:14" x14ac:dyDescent="0.2">
      <c r="A588" s="6" t="s">
        <v>947</v>
      </c>
      <c r="B588" s="12" t="s">
        <v>1650</v>
      </c>
      <c r="C588" s="12" t="s">
        <v>265</v>
      </c>
      <c r="D588" s="30" t="s">
        <v>1492</v>
      </c>
      <c r="E588" s="12" t="s">
        <v>154</v>
      </c>
      <c r="F588" s="50">
        <v>35461</v>
      </c>
      <c r="G588" s="1" t="str">
        <f t="shared" ca="1" si="18"/>
        <v xml:space="preserve">18 Years </v>
      </c>
      <c r="H588" s="12" t="s">
        <v>2412</v>
      </c>
      <c r="I588" s="12"/>
      <c r="J588" s="12"/>
      <c r="K588" s="12" t="s">
        <v>2412</v>
      </c>
      <c r="L588" s="7">
        <v>41693</v>
      </c>
      <c r="M588" s="19" t="str">
        <f t="shared" ca="1" si="19"/>
        <v>1 Years, 1 Months, 1 Days</v>
      </c>
      <c r="N588" s="12" t="s">
        <v>169</v>
      </c>
    </row>
    <row r="589" spans="1:14" x14ac:dyDescent="0.2">
      <c r="A589" s="6" t="s">
        <v>948</v>
      </c>
      <c r="B589" s="12" t="s">
        <v>1519</v>
      </c>
      <c r="C589" s="12" t="s">
        <v>1651</v>
      </c>
      <c r="D589" s="30" t="s">
        <v>1492</v>
      </c>
      <c r="E589" s="12" t="s">
        <v>154</v>
      </c>
      <c r="F589" s="50">
        <v>35796</v>
      </c>
      <c r="G589" s="1" t="str">
        <f t="shared" ca="1" si="18"/>
        <v xml:space="preserve">17 Years </v>
      </c>
      <c r="H589" s="12" t="s">
        <v>2413</v>
      </c>
      <c r="I589" s="12"/>
      <c r="J589" s="12"/>
      <c r="K589" s="12" t="s">
        <v>2413</v>
      </c>
      <c r="L589" s="7">
        <v>41693</v>
      </c>
      <c r="M589" s="19" t="str">
        <f t="shared" ca="1" si="19"/>
        <v>1 Years, 1 Months, 1 Days</v>
      </c>
      <c r="N589" s="12" t="s">
        <v>2578</v>
      </c>
    </row>
    <row r="590" spans="1:14" x14ac:dyDescent="0.2">
      <c r="A590" s="6" t="s">
        <v>949</v>
      </c>
      <c r="B590" s="12" t="s">
        <v>1652</v>
      </c>
      <c r="C590" s="12" t="s">
        <v>296</v>
      </c>
      <c r="D590" s="30" t="s">
        <v>1492</v>
      </c>
      <c r="E590" s="12" t="s">
        <v>154</v>
      </c>
      <c r="F590" s="50">
        <v>35431</v>
      </c>
      <c r="G590" s="1" t="str">
        <f t="shared" ca="1" si="18"/>
        <v xml:space="preserve">18 Years </v>
      </c>
      <c r="H590" s="12" t="s">
        <v>2414</v>
      </c>
      <c r="I590" s="12"/>
      <c r="J590" s="12"/>
      <c r="K590" s="12" t="s">
        <v>2414</v>
      </c>
      <c r="L590" s="7">
        <v>41693</v>
      </c>
      <c r="M590" s="19" t="str">
        <f t="shared" ca="1" si="19"/>
        <v>1 Years, 1 Months, 1 Days</v>
      </c>
      <c r="N590" s="12" t="s">
        <v>2578</v>
      </c>
    </row>
    <row r="591" spans="1:14" x14ac:dyDescent="0.2">
      <c r="A591" s="6" t="s">
        <v>950</v>
      </c>
      <c r="B591" s="12" t="s">
        <v>1653</v>
      </c>
      <c r="C591" s="12" t="s">
        <v>122</v>
      </c>
      <c r="D591" s="30" t="s">
        <v>1492</v>
      </c>
      <c r="E591" s="12" t="s">
        <v>154</v>
      </c>
      <c r="F591" s="50">
        <v>35431</v>
      </c>
      <c r="G591" s="1" t="str">
        <f t="shared" ca="1" si="18"/>
        <v xml:space="preserve">18 Years </v>
      </c>
      <c r="H591" s="12" t="s">
        <v>2415</v>
      </c>
      <c r="I591" s="12"/>
      <c r="J591" s="12"/>
      <c r="K591" s="12" t="s">
        <v>2415</v>
      </c>
      <c r="L591" s="7">
        <v>41693</v>
      </c>
      <c r="M591" s="19" t="str">
        <f t="shared" ca="1" si="19"/>
        <v>1 Years, 1 Months, 1 Days</v>
      </c>
      <c r="N591" s="12" t="s">
        <v>2578</v>
      </c>
    </row>
    <row r="592" spans="1:14" x14ac:dyDescent="0.2">
      <c r="A592" s="6" t="s">
        <v>951</v>
      </c>
      <c r="B592" s="12" t="s">
        <v>1654</v>
      </c>
      <c r="C592" s="12" t="s">
        <v>89</v>
      </c>
      <c r="D592" s="30" t="s">
        <v>1492</v>
      </c>
      <c r="E592" s="12" t="s">
        <v>154</v>
      </c>
      <c r="F592" s="50">
        <v>35675</v>
      </c>
      <c r="G592" s="1" t="str">
        <f t="shared" ca="1" si="18"/>
        <v xml:space="preserve">17 Years </v>
      </c>
      <c r="H592" s="12" t="s">
        <v>2416</v>
      </c>
      <c r="I592" s="12" t="s">
        <v>2417</v>
      </c>
      <c r="J592" s="12"/>
      <c r="K592" s="12" t="s">
        <v>2416</v>
      </c>
      <c r="L592" s="7">
        <v>41693</v>
      </c>
      <c r="M592" s="19" t="str">
        <f t="shared" ca="1" si="19"/>
        <v>1 Years, 1 Months, 1 Days</v>
      </c>
      <c r="N592" s="12" t="s">
        <v>169</v>
      </c>
    </row>
    <row r="593" spans="1:14" x14ac:dyDescent="0.2">
      <c r="A593" s="6" t="s">
        <v>952</v>
      </c>
      <c r="B593" s="12" t="s">
        <v>1655</v>
      </c>
      <c r="C593" s="12" t="s">
        <v>95</v>
      </c>
      <c r="D593" s="30" t="s">
        <v>1492</v>
      </c>
      <c r="E593" s="12" t="s">
        <v>154</v>
      </c>
      <c r="F593" s="50">
        <v>35381</v>
      </c>
      <c r="G593" s="1" t="str">
        <f t="shared" ca="1" si="18"/>
        <v xml:space="preserve">18 Years </v>
      </c>
      <c r="H593" s="12" t="s">
        <v>2418</v>
      </c>
      <c r="I593" s="12"/>
      <c r="J593" s="12"/>
      <c r="K593" s="12" t="s">
        <v>2418</v>
      </c>
      <c r="L593" s="7">
        <v>41693</v>
      </c>
      <c r="M593" s="19" t="str">
        <f t="shared" ca="1" si="19"/>
        <v>1 Years, 1 Months, 1 Days</v>
      </c>
      <c r="N593" s="12" t="s">
        <v>2584</v>
      </c>
    </row>
    <row r="594" spans="1:14" x14ac:dyDescent="0.2">
      <c r="A594" s="6" t="s">
        <v>953</v>
      </c>
      <c r="B594" s="12" t="s">
        <v>1656</v>
      </c>
      <c r="C594" s="12" t="s">
        <v>115</v>
      </c>
      <c r="D594" s="30" t="s">
        <v>1492</v>
      </c>
      <c r="E594" s="12" t="s">
        <v>154</v>
      </c>
      <c r="F594" s="50">
        <v>35575</v>
      </c>
      <c r="G594" s="1" t="str">
        <f t="shared" ca="1" si="18"/>
        <v xml:space="preserve">17 Years </v>
      </c>
      <c r="H594" s="12" t="s">
        <v>2419</v>
      </c>
      <c r="I594" s="12"/>
      <c r="J594" s="12"/>
      <c r="K594" s="12" t="s">
        <v>2419</v>
      </c>
      <c r="L594" s="7">
        <v>41693</v>
      </c>
      <c r="M594" s="19" t="str">
        <f t="shared" ca="1" si="19"/>
        <v>1 Years, 1 Months, 1 Days</v>
      </c>
      <c r="N594" s="12" t="s">
        <v>2578</v>
      </c>
    </row>
    <row r="595" spans="1:14" x14ac:dyDescent="0.2">
      <c r="A595" s="6" t="s">
        <v>954</v>
      </c>
      <c r="B595" s="12" t="s">
        <v>1656</v>
      </c>
      <c r="C595" s="12" t="s">
        <v>290</v>
      </c>
      <c r="D595" s="30" t="s">
        <v>1492</v>
      </c>
      <c r="E595" s="12" t="s">
        <v>153</v>
      </c>
      <c r="F595" s="50">
        <v>35516</v>
      </c>
      <c r="G595" s="1" t="str">
        <f t="shared" ca="1" si="18"/>
        <v xml:space="preserve">17 Years </v>
      </c>
      <c r="H595" s="12" t="s">
        <v>2420</v>
      </c>
      <c r="I595" s="12"/>
      <c r="J595" s="12"/>
      <c r="K595" s="12" t="s">
        <v>2420</v>
      </c>
      <c r="L595" s="7">
        <v>41693</v>
      </c>
      <c r="M595" s="19" t="str">
        <f t="shared" ca="1" si="19"/>
        <v>1 Years, 1 Months, 1 Days</v>
      </c>
      <c r="N595" s="12" t="s">
        <v>169</v>
      </c>
    </row>
    <row r="596" spans="1:14" x14ac:dyDescent="0.2">
      <c r="A596" s="6" t="s">
        <v>955</v>
      </c>
      <c r="B596" s="12" t="s">
        <v>1226</v>
      </c>
      <c r="C596" s="12" t="s">
        <v>87</v>
      </c>
      <c r="D596" s="30" t="s">
        <v>1492</v>
      </c>
      <c r="E596" s="12" t="s">
        <v>154</v>
      </c>
      <c r="F596" s="50">
        <v>35186</v>
      </c>
      <c r="G596" s="1" t="str">
        <f t="shared" ca="1" si="18"/>
        <v xml:space="preserve">18 Years </v>
      </c>
      <c r="H596" s="12" t="s">
        <v>2421</v>
      </c>
      <c r="I596" s="12"/>
      <c r="J596" s="12"/>
      <c r="K596" s="12" t="s">
        <v>2421</v>
      </c>
      <c r="L596" s="7">
        <v>41693</v>
      </c>
      <c r="M596" s="19" t="str">
        <f t="shared" ca="1" si="19"/>
        <v>1 Years, 1 Months, 1 Days</v>
      </c>
      <c r="N596" s="12" t="s">
        <v>2578</v>
      </c>
    </row>
    <row r="597" spans="1:14" x14ac:dyDescent="0.2">
      <c r="A597" s="6" t="s">
        <v>956</v>
      </c>
      <c r="B597" s="12" t="s">
        <v>117</v>
      </c>
      <c r="C597" s="12" t="s">
        <v>138</v>
      </c>
      <c r="D597" s="30" t="s">
        <v>1492</v>
      </c>
      <c r="E597" s="12" t="s">
        <v>153</v>
      </c>
      <c r="F597" s="50">
        <v>35070</v>
      </c>
      <c r="G597" s="1" t="str">
        <f t="shared" ca="1" si="18"/>
        <v xml:space="preserve">19 Years </v>
      </c>
      <c r="H597" s="12" t="s">
        <v>2422</v>
      </c>
      <c r="I597" s="12"/>
      <c r="J597" s="12"/>
      <c r="K597" s="12" t="s">
        <v>2422</v>
      </c>
      <c r="L597" s="7">
        <v>41693</v>
      </c>
      <c r="M597" s="19" t="str">
        <f t="shared" ca="1" si="19"/>
        <v>1 Years, 1 Months, 1 Days</v>
      </c>
      <c r="N597" s="12" t="s">
        <v>169</v>
      </c>
    </row>
    <row r="598" spans="1:14" x14ac:dyDescent="0.2">
      <c r="A598" s="6" t="s">
        <v>957</v>
      </c>
      <c r="B598" s="12" t="s">
        <v>1657</v>
      </c>
      <c r="C598" s="12" t="s">
        <v>87</v>
      </c>
      <c r="D598" s="30" t="s">
        <v>1492</v>
      </c>
      <c r="E598" s="12" t="s">
        <v>153</v>
      </c>
      <c r="F598" s="50">
        <v>35781</v>
      </c>
      <c r="G598" s="1" t="str">
        <f t="shared" ca="1" si="18"/>
        <v xml:space="preserve">17 Years </v>
      </c>
      <c r="H598" s="12" t="s">
        <v>2423</v>
      </c>
      <c r="I598" s="12"/>
      <c r="J598" s="12"/>
      <c r="K598" s="12" t="s">
        <v>2423</v>
      </c>
      <c r="L598" s="7">
        <v>41693</v>
      </c>
      <c r="M598" s="19" t="str">
        <f t="shared" ca="1" si="19"/>
        <v>1 Years, 1 Months, 1 Days</v>
      </c>
      <c r="N598" s="12" t="s">
        <v>169</v>
      </c>
    </row>
    <row r="599" spans="1:14" x14ac:dyDescent="0.2">
      <c r="A599" s="6" t="s">
        <v>958</v>
      </c>
      <c r="B599" s="12" t="s">
        <v>1343</v>
      </c>
      <c r="C599" s="12" t="s">
        <v>1658</v>
      </c>
      <c r="D599" s="30" t="s">
        <v>1492</v>
      </c>
      <c r="E599" s="12" t="s">
        <v>153</v>
      </c>
      <c r="F599" s="50">
        <v>35459</v>
      </c>
      <c r="G599" s="1" t="str">
        <f t="shared" ca="1" si="18"/>
        <v xml:space="preserve">18 Years </v>
      </c>
      <c r="H599" s="12" t="s">
        <v>2424</v>
      </c>
      <c r="I599" s="12"/>
      <c r="J599" s="12"/>
      <c r="K599" s="12" t="s">
        <v>2424</v>
      </c>
      <c r="L599" s="7">
        <v>41693</v>
      </c>
      <c r="M599" s="19" t="str">
        <f t="shared" ca="1" si="19"/>
        <v>1 Years, 1 Months, 1 Days</v>
      </c>
      <c r="N599" s="12" t="s">
        <v>169</v>
      </c>
    </row>
    <row r="600" spans="1:14" x14ac:dyDescent="0.2">
      <c r="A600" s="6" t="s">
        <v>959</v>
      </c>
      <c r="B600" s="12" t="s">
        <v>135</v>
      </c>
      <c r="C600" s="12" t="s">
        <v>1510</v>
      </c>
      <c r="D600" s="30" t="s">
        <v>1492</v>
      </c>
      <c r="E600" s="12" t="s">
        <v>153</v>
      </c>
      <c r="F600" s="50">
        <v>35786</v>
      </c>
      <c r="G600" s="1" t="str">
        <f t="shared" ca="1" si="18"/>
        <v xml:space="preserve">17 Years </v>
      </c>
      <c r="H600" s="12" t="s">
        <v>2425</v>
      </c>
      <c r="I600" s="12"/>
      <c r="J600" s="12"/>
      <c r="K600" s="12" t="s">
        <v>2425</v>
      </c>
      <c r="L600" s="7">
        <v>41693</v>
      </c>
      <c r="M600" s="19" t="str">
        <f t="shared" ca="1" si="19"/>
        <v>1 Years, 1 Months, 1 Days</v>
      </c>
      <c r="N600" s="12" t="s">
        <v>169</v>
      </c>
    </row>
    <row r="601" spans="1:14" x14ac:dyDescent="0.2">
      <c r="A601" s="6" t="s">
        <v>960</v>
      </c>
      <c r="B601" s="12" t="s">
        <v>1659</v>
      </c>
      <c r="C601" s="12" t="s">
        <v>1660</v>
      </c>
      <c r="D601" s="30" t="s">
        <v>1492</v>
      </c>
      <c r="E601" s="12" t="s">
        <v>154</v>
      </c>
      <c r="F601" s="50">
        <v>35789</v>
      </c>
      <c r="G601" s="1" t="str">
        <f t="shared" ca="1" si="18"/>
        <v xml:space="preserve">17 Years </v>
      </c>
      <c r="H601" s="12" t="s">
        <v>2426</v>
      </c>
      <c r="I601" s="12"/>
      <c r="J601" s="12"/>
      <c r="K601" s="12" t="s">
        <v>2426</v>
      </c>
      <c r="L601" s="7">
        <v>41693</v>
      </c>
      <c r="M601" s="19" t="str">
        <f t="shared" ca="1" si="19"/>
        <v>1 Years, 1 Months, 1 Days</v>
      </c>
      <c r="N601" s="12" t="s">
        <v>169</v>
      </c>
    </row>
    <row r="602" spans="1:14" x14ac:dyDescent="0.2">
      <c r="A602" s="6" t="s">
        <v>961</v>
      </c>
      <c r="B602" s="12" t="s">
        <v>1391</v>
      </c>
      <c r="C602" s="12" t="s">
        <v>296</v>
      </c>
      <c r="D602" s="30" t="s">
        <v>1492</v>
      </c>
      <c r="E602" s="12" t="s">
        <v>154</v>
      </c>
      <c r="F602" s="50">
        <v>34999</v>
      </c>
      <c r="G602" s="1" t="str">
        <f t="shared" ca="1" si="18"/>
        <v xml:space="preserve">19 Years </v>
      </c>
      <c r="H602" s="12" t="s">
        <v>2427</v>
      </c>
      <c r="I602" s="12"/>
      <c r="J602" s="12"/>
      <c r="K602" s="12" t="s">
        <v>2427</v>
      </c>
      <c r="L602" s="7">
        <v>41693</v>
      </c>
      <c r="M602" s="19" t="str">
        <f t="shared" ca="1" si="19"/>
        <v>1 Years, 1 Months, 1 Days</v>
      </c>
      <c r="N602" s="12" t="s">
        <v>169</v>
      </c>
    </row>
    <row r="603" spans="1:14" x14ac:dyDescent="0.2">
      <c r="A603" s="6" t="s">
        <v>962</v>
      </c>
      <c r="B603" s="12" t="s">
        <v>1661</v>
      </c>
      <c r="C603" s="12" t="s">
        <v>1662</v>
      </c>
      <c r="D603" s="30" t="s">
        <v>1492</v>
      </c>
      <c r="E603" s="12" t="s">
        <v>153</v>
      </c>
      <c r="F603" s="50">
        <v>35367</v>
      </c>
      <c r="G603" s="1" t="str">
        <f t="shared" ca="1" si="18"/>
        <v xml:space="preserve">18 Years </v>
      </c>
      <c r="H603" s="12" t="s">
        <v>2428</v>
      </c>
      <c r="I603" s="12"/>
      <c r="J603" s="12"/>
      <c r="K603" s="12" t="s">
        <v>2428</v>
      </c>
      <c r="L603" s="7">
        <v>41693</v>
      </c>
      <c r="M603" s="19" t="str">
        <f t="shared" ca="1" si="19"/>
        <v>1 Years, 1 Months, 1 Days</v>
      </c>
      <c r="N603" s="12" t="s">
        <v>169</v>
      </c>
    </row>
    <row r="604" spans="1:14" x14ac:dyDescent="0.2">
      <c r="A604" s="6" t="s">
        <v>963</v>
      </c>
      <c r="B604" s="12" t="s">
        <v>1663</v>
      </c>
      <c r="C604" s="12" t="s">
        <v>122</v>
      </c>
      <c r="D604" s="30" t="s">
        <v>1492</v>
      </c>
      <c r="E604" s="12" t="s">
        <v>154</v>
      </c>
      <c r="F604" s="50">
        <v>35869</v>
      </c>
      <c r="G604" s="1" t="str">
        <f t="shared" ca="1" si="18"/>
        <v xml:space="preserve">17 Years </v>
      </c>
      <c r="H604" s="12" t="s">
        <v>2429</v>
      </c>
      <c r="I604" s="12" t="s">
        <v>2430</v>
      </c>
      <c r="J604" s="12"/>
      <c r="K604" s="12" t="s">
        <v>2429</v>
      </c>
      <c r="L604" s="7">
        <v>41693</v>
      </c>
      <c r="M604" s="19" t="str">
        <f t="shared" ca="1" si="19"/>
        <v>1 Years, 1 Months, 1 Days</v>
      </c>
      <c r="N604" s="12" t="s">
        <v>169</v>
      </c>
    </row>
    <row r="605" spans="1:14" x14ac:dyDescent="0.2">
      <c r="A605" s="6" t="s">
        <v>964</v>
      </c>
      <c r="B605" s="12" t="s">
        <v>1392</v>
      </c>
      <c r="C605" s="12" t="s">
        <v>1664</v>
      </c>
      <c r="D605" s="30" t="s">
        <v>1492</v>
      </c>
      <c r="E605" s="12" t="s">
        <v>153</v>
      </c>
      <c r="F605" s="50">
        <v>35669</v>
      </c>
      <c r="G605" s="1" t="str">
        <f t="shared" ca="1" si="18"/>
        <v xml:space="preserve">17 Years </v>
      </c>
      <c r="H605" s="12" t="s">
        <v>2431</v>
      </c>
      <c r="I605" s="12"/>
      <c r="J605" s="12"/>
      <c r="K605" s="12" t="s">
        <v>2431</v>
      </c>
      <c r="L605" s="7">
        <v>41693</v>
      </c>
      <c r="M605" s="19" t="str">
        <f t="shared" ca="1" si="19"/>
        <v>1 Years, 1 Months, 1 Days</v>
      </c>
      <c r="N605" s="12" t="s">
        <v>169</v>
      </c>
    </row>
    <row r="606" spans="1:14" x14ac:dyDescent="0.2">
      <c r="A606" s="6" t="s">
        <v>965</v>
      </c>
      <c r="B606" s="12" t="s">
        <v>1392</v>
      </c>
      <c r="C606" s="12" t="s">
        <v>122</v>
      </c>
      <c r="D606" s="30" t="s">
        <v>1492</v>
      </c>
      <c r="E606" s="12" t="s">
        <v>153</v>
      </c>
      <c r="F606" s="50">
        <v>35658</v>
      </c>
      <c r="G606" s="1" t="str">
        <f t="shared" ca="1" si="18"/>
        <v xml:space="preserve">17 Years </v>
      </c>
      <c r="H606" s="12" t="s">
        <v>2432</v>
      </c>
      <c r="I606" s="12"/>
      <c r="J606" s="12"/>
      <c r="K606" s="12" t="s">
        <v>2432</v>
      </c>
      <c r="L606" s="7">
        <v>41693</v>
      </c>
      <c r="M606" s="19" t="str">
        <f t="shared" ca="1" si="19"/>
        <v>1 Years, 1 Months, 1 Days</v>
      </c>
      <c r="N606" s="12" t="s">
        <v>169</v>
      </c>
    </row>
    <row r="607" spans="1:14" x14ac:dyDescent="0.2">
      <c r="A607" s="6" t="s">
        <v>966</v>
      </c>
      <c r="B607" s="12" t="s">
        <v>1665</v>
      </c>
      <c r="C607" s="12" t="s">
        <v>85</v>
      </c>
      <c r="D607" s="30" t="s">
        <v>1492</v>
      </c>
      <c r="E607" s="12" t="s">
        <v>153</v>
      </c>
      <c r="F607" s="50">
        <v>35948</v>
      </c>
      <c r="G607" s="1" t="str">
        <f t="shared" ca="1" si="18"/>
        <v xml:space="preserve">16 Years </v>
      </c>
      <c r="H607" s="12" t="s">
        <v>2433</v>
      </c>
      <c r="I607" s="12"/>
      <c r="J607" s="12"/>
      <c r="K607" s="12" t="s">
        <v>2433</v>
      </c>
      <c r="L607" s="7">
        <v>41693</v>
      </c>
      <c r="M607" s="19" t="str">
        <f t="shared" ca="1" si="19"/>
        <v>1 Years, 1 Months, 1 Days</v>
      </c>
      <c r="N607" s="12" t="s">
        <v>169</v>
      </c>
    </row>
    <row r="608" spans="1:14" x14ac:dyDescent="0.2">
      <c r="A608" s="6" t="s">
        <v>967</v>
      </c>
      <c r="B608" s="12" t="s">
        <v>1335</v>
      </c>
      <c r="C608" s="12" t="s">
        <v>1666</v>
      </c>
      <c r="D608" s="30" t="s">
        <v>1492</v>
      </c>
      <c r="E608" s="12" t="s">
        <v>153</v>
      </c>
      <c r="F608" s="50">
        <v>35605</v>
      </c>
      <c r="G608" s="1" t="str">
        <f t="shared" ca="1" si="18"/>
        <v xml:space="preserve">17 Years </v>
      </c>
      <c r="H608" s="12" t="s">
        <v>2434</v>
      </c>
      <c r="I608" s="12"/>
      <c r="J608" s="12"/>
      <c r="K608" s="12" t="s">
        <v>2434</v>
      </c>
      <c r="L608" s="7">
        <v>41693</v>
      </c>
      <c r="M608" s="19" t="str">
        <f t="shared" ca="1" si="19"/>
        <v>1 Years, 1 Months, 1 Days</v>
      </c>
      <c r="N608" s="12" t="s">
        <v>169</v>
      </c>
    </row>
    <row r="609" spans="1:14" x14ac:dyDescent="0.2">
      <c r="A609" s="6" t="s">
        <v>968</v>
      </c>
      <c r="B609" s="12" t="s">
        <v>1667</v>
      </c>
      <c r="C609" s="12" t="s">
        <v>108</v>
      </c>
      <c r="D609" s="30" t="s">
        <v>1492</v>
      </c>
      <c r="E609" s="12" t="s">
        <v>153</v>
      </c>
      <c r="F609" s="50">
        <v>35345</v>
      </c>
      <c r="G609" s="1" t="str">
        <f t="shared" ca="1" si="18"/>
        <v xml:space="preserve">18 Years </v>
      </c>
      <c r="H609" s="12" t="s">
        <v>2435</v>
      </c>
      <c r="I609" s="12"/>
      <c r="J609" s="12"/>
      <c r="K609" s="12" t="s">
        <v>2435</v>
      </c>
      <c r="L609" s="7">
        <v>41693</v>
      </c>
      <c r="M609" s="19" t="str">
        <f t="shared" ca="1" si="19"/>
        <v>1 Years, 1 Months, 1 Days</v>
      </c>
      <c r="N609" s="12" t="s">
        <v>169</v>
      </c>
    </row>
    <row r="610" spans="1:14" x14ac:dyDescent="0.2">
      <c r="A610" s="6" t="s">
        <v>969</v>
      </c>
      <c r="B610" s="12" t="s">
        <v>1668</v>
      </c>
      <c r="C610" s="12" t="s">
        <v>299</v>
      </c>
      <c r="D610" s="30" t="s">
        <v>1492</v>
      </c>
      <c r="E610" s="12" t="s">
        <v>154</v>
      </c>
      <c r="F610" s="50">
        <v>35564</v>
      </c>
      <c r="G610" s="1" t="str">
        <f t="shared" ca="1" si="18"/>
        <v xml:space="preserve">17 Years </v>
      </c>
      <c r="H610" s="12" t="s">
        <v>2436</v>
      </c>
      <c r="I610" s="12"/>
      <c r="J610" s="12"/>
      <c r="K610" s="12" t="s">
        <v>2436</v>
      </c>
      <c r="L610" s="7">
        <v>41693</v>
      </c>
      <c r="M610" s="19" t="str">
        <f t="shared" ca="1" si="19"/>
        <v>1 Years, 1 Months, 1 Days</v>
      </c>
      <c r="N610" s="12" t="s">
        <v>169</v>
      </c>
    </row>
    <row r="611" spans="1:14" x14ac:dyDescent="0.2">
      <c r="A611" s="6" t="s">
        <v>970</v>
      </c>
      <c r="B611" s="12" t="s">
        <v>1393</v>
      </c>
      <c r="C611" s="12" t="s">
        <v>1669</v>
      </c>
      <c r="D611" s="30" t="s">
        <v>1492</v>
      </c>
      <c r="E611" s="12" t="s">
        <v>154</v>
      </c>
      <c r="F611" s="50">
        <v>35891</v>
      </c>
      <c r="G611" s="1" t="str">
        <f t="shared" ca="1" si="18"/>
        <v xml:space="preserve">16 Years </v>
      </c>
      <c r="H611" s="12" t="s">
        <v>2437</v>
      </c>
      <c r="I611" s="12"/>
      <c r="J611" s="12"/>
      <c r="K611" s="12" t="s">
        <v>2437</v>
      </c>
      <c r="L611" s="7">
        <v>41693</v>
      </c>
      <c r="M611" s="19" t="str">
        <f t="shared" ca="1" si="19"/>
        <v>1 Years, 1 Months, 1 Days</v>
      </c>
      <c r="N611" s="12" t="s">
        <v>169</v>
      </c>
    </row>
    <row r="612" spans="1:14" x14ac:dyDescent="0.2">
      <c r="A612" s="6" t="s">
        <v>971</v>
      </c>
      <c r="B612" s="12" t="s">
        <v>98</v>
      </c>
      <c r="C612" s="12" t="s">
        <v>99</v>
      </c>
      <c r="D612" s="30" t="s">
        <v>1492</v>
      </c>
      <c r="E612" s="12" t="s">
        <v>154</v>
      </c>
      <c r="F612" s="50">
        <v>35631</v>
      </c>
      <c r="G612" s="1" t="str">
        <f t="shared" ca="1" si="18"/>
        <v xml:space="preserve">17 Years </v>
      </c>
      <c r="H612" s="12" t="s">
        <v>2438</v>
      </c>
      <c r="I612" s="12"/>
      <c r="J612" s="12"/>
      <c r="K612" s="12" t="s">
        <v>2438</v>
      </c>
      <c r="L612" s="7">
        <v>41693</v>
      </c>
      <c r="M612" s="19" t="str">
        <f t="shared" ca="1" si="19"/>
        <v>1 Years, 1 Months, 1 Days</v>
      </c>
      <c r="N612" s="12" t="s">
        <v>169</v>
      </c>
    </row>
    <row r="613" spans="1:14" x14ac:dyDescent="0.2">
      <c r="A613" s="6" t="s">
        <v>972</v>
      </c>
      <c r="B613" s="12" t="s">
        <v>1670</v>
      </c>
      <c r="C613" s="12" t="s">
        <v>108</v>
      </c>
      <c r="D613" s="30" t="s">
        <v>1492</v>
      </c>
      <c r="E613" s="12" t="s">
        <v>153</v>
      </c>
      <c r="F613" s="50">
        <v>35341</v>
      </c>
      <c r="G613" s="1" t="str">
        <f t="shared" ca="1" si="18"/>
        <v xml:space="preserve">18 Years </v>
      </c>
      <c r="H613" s="12" t="s">
        <v>2439</v>
      </c>
      <c r="I613" s="12"/>
      <c r="J613" s="12"/>
      <c r="K613" s="12" t="s">
        <v>2439</v>
      </c>
      <c r="L613" s="7">
        <v>41693</v>
      </c>
      <c r="M613" s="19" t="str">
        <f t="shared" ca="1" si="19"/>
        <v>1 Years, 1 Months, 1 Days</v>
      </c>
      <c r="N613" s="12" t="s">
        <v>169</v>
      </c>
    </row>
    <row r="614" spans="1:14" x14ac:dyDescent="0.2">
      <c r="A614" s="6" t="s">
        <v>973</v>
      </c>
      <c r="B614" s="12" t="s">
        <v>1671</v>
      </c>
      <c r="C614" s="12" t="s">
        <v>1316</v>
      </c>
      <c r="D614" s="30" t="s">
        <v>1492</v>
      </c>
      <c r="E614" s="12" t="s">
        <v>154</v>
      </c>
      <c r="F614" s="50">
        <v>35504</v>
      </c>
      <c r="G614" s="1" t="str">
        <f t="shared" ca="1" si="18"/>
        <v xml:space="preserve">18 Years </v>
      </c>
      <c r="H614" s="12" t="s">
        <v>2440</v>
      </c>
      <c r="I614" s="12"/>
      <c r="J614" s="12"/>
      <c r="K614" s="12" t="s">
        <v>2440</v>
      </c>
      <c r="L614" s="7">
        <v>41693</v>
      </c>
      <c r="M614" s="19" t="str">
        <f t="shared" ca="1" si="19"/>
        <v>1 Years, 1 Months, 1 Days</v>
      </c>
      <c r="N614" s="12" t="s">
        <v>169</v>
      </c>
    </row>
    <row r="615" spans="1:14" x14ac:dyDescent="0.2">
      <c r="A615" s="6" t="s">
        <v>974</v>
      </c>
      <c r="B615" s="12" t="s">
        <v>1672</v>
      </c>
      <c r="C615" s="12" t="s">
        <v>290</v>
      </c>
      <c r="D615" s="30" t="s">
        <v>1492</v>
      </c>
      <c r="E615" s="12" t="s">
        <v>154</v>
      </c>
      <c r="F615" s="50">
        <v>35123</v>
      </c>
      <c r="G615" s="1" t="str">
        <f t="shared" ca="1" si="18"/>
        <v xml:space="preserve">19 Years </v>
      </c>
      <c r="H615" s="12" t="s">
        <v>2441</v>
      </c>
      <c r="I615" s="12"/>
      <c r="J615" s="12"/>
      <c r="K615" s="12" t="s">
        <v>2441</v>
      </c>
      <c r="L615" s="7">
        <v>41693</v>
      </c>
      <c r="M615" s="19" t="str">
        <f t="shared" ca="1" si="19"/>
        <v>1 Years, 1 Months, 1 Days</v>
      </c>
      <c r="N615" s="12" t="s">
        <v>169</v>
      </c>
    </row>
    <row r="616" spans="1:14" x14ac:dyDescent="0.2">
      <c r="A616" s="6" t="s">
        <v>975</v>
      </c>
      <c r="B616" s="12" t="s">
        <v>1673</v>
      </c>
      <c r="C616" s="12" t="s">
        <v>1239</v>
      </c>
      <c r="D616" s="30" t="s">
        <v>1492</v>
      </c>
      <c r="E616" s="12" t="s">
        <v>154</v>
      </c>
      <c r="F616" s="50">
        <v>35479</v>
      </c>
      <c r="G616" s="1" t="str">
        <f t="shared" ca="1" si="18"/>
        <v xml:space="preserve">18 Years </v>
      </c>
      <c r="H616" s="12" t="s">
        <v>2442</v>
      </c>
      <c r="I616" s="12"/>
      <c r="J616" s="12"/>
      <c r="K616" s="12" t="s">
        <v>2442</v>
      </c>
      <c r="L616" s="7">
        <v>41693</v>
      </c>
      <c r="M616" s="19" t="str">
        <f t="shared" ca="1" si="19"/>
        <v>1 Years, 1 Months, 1 Days</v>
      </c>
      <c r="N616" s="12" t="s">
        <v>2579</v>
      </c>
    </row>
    <row r="617" spans="1:14" x14ac:dyDescent="0.2">
      <c r="A617" s="6" t="s">
        <v>976</v>
      </c>
      <c r="B617" s="12" t="s">
        <v>1252</v>
      </c>
      <c r="C617" s="12" t="s">
        <v>296</v>
      </c>
      <c r="D617" s="30" t="s">
        <v>1492</v>
      </c>
      <c r="E617" s="12" t="s">
        <v>153</v>
      </c>
      <c r="F617" s="50">
        <v>34881</v>
      </c>
      <c r="G617" s="1" t="str">
        <f t="shared" ca="1" si="18"/>
        <v xml:space="preserve">19 Years </v>
      </c>
      <c r="H617" s="12" t="s">
        <v>2443</v>
      </c>
      <c r="I617" s="12"/>
      <c r="J617" s="12"/>
      <c r="K617" s="12" t="s">
        <v>2443</v>
      </c>
      <c r="L617" s="7">
        <v>41693</v>
      </c>
      <c r="M617" s="19" t="str">
        <f t="shared" ca="1" si="19"/>
        <v>1 Years, 1 Months, 1 Days</v>
      </c>
      <c r="N617" s="12" t="s">
        <v>350</v>
      </c>
    </row>
    <row r="618" spans="1:14" x14ac:dyDescent="0.2">
      <c r="A618" s="6" t="s">
        <v>977</v>
      </c>
      <c r="B618" s="12" t="s">
        <v>1252</v>
      </c>
      <c r="C618" s="12" t="s">
        <v>89</v>
      </c>
      <c r="D618" s="30" t="s">
        <v>1492</v>
      </c>
      <c r="E618" s="12" t="s">
        <v>153</v>
      </c>
      <c r="F618" s="50">
        <v>36111</v>
      </c>
      <c r="G618" s="1" t="str">
        <f t="shared" ca="1" si="18"/>
        <v xml:space="preserve">16 Years </v>
      </c>
      <c r="H618" s="12" t="s">
        <v>2444</v>
      </c>
      <c r="I618" s="12" t="s">
        <v>2445</v>
      </c>
      <c r="J618" s="12"/>
      <c r="K618" s="12" t="s">
        <v>2444</v>
      </c>
      <c r="L618" s="7">
        <v>41693</v>
      </c>
      <c r="M618" s="19" t="str">
        <f t="shared" ca="1" si="19"/>
        <v>1 Years, 1 Months, 1 Days</v>
      </c>
      <c r="N618" s="12" t="s">
        <v>169</v>
      </c>
    </row>
    <row r="619" spans="1:14" x14ac:dyDescent="0.2">
      <c r="A619" s="6" t="s">
        <v>978</v>
      </c>
      <c r="B619" s="12" t="s">
        <v>1252</v>
      </c>
      <c r="C619" s="12" t="s">
        <v>91</v>
      </c>
      <c r="D619" s="30" t="s">
        <v>1492</v>
      </c>
      <c r="E619" s="12" t="s">
        <v>153</v>
      </c>
      <c r="F619" s="50">
        <v>35655</v>
      </c>
      <c r="G619" s="1" t="str">
        <f t="shared" ca="1" si="18"/>
        <v xml:space="preserve">17 Years </v>
      </c>
      <c r="H619" s="12" t="s">
        <v>2446</v>
      </c>
      <c r="I619" s="12"/>
      <c r="J619" s="12"/>
      <c r="K619" s="12" t="s">
        <v>2446</v>
      </c>
      <c r="L619" s="7">
        <v>41693</v>
      </c>
      <c r="M619" s="19" t="str">
        <f t="shared" ca="1" si="19"/>
        <v>1 Years, 1 Months, 1 Days</v>
      </c>
      <c r="N619" s="12" t="s">
        <v>169</v>
      </c>
    </row>
    <row r="620" spans="1:14" x14ac:dyDescent="0.2">
      <c r="A620" s="6" t="s">
        <v>979</v>
      </c>
      <c r="B620" s="12" t="s">
        <v>1254</v>
      </c>
      <c r="C620" s="12" t="s">
        <v>296</v>
      </c>
      <c r="D620" s="30" t="s">
        <v>1492</v>
      </c>
      <c r="E620" s="12" t="s">
        <v>153</v>
      </c>
      <c r="F620" s="50">
        <v>35760</v>
      </c>
      <c r="G620" s="1" t="str">
        <f t="shared" ca="1" si="18"/>
        <v xml:space="preserve">17 Years </v>
      </c>
      <c r="H620" s="12" t="s">
        <v>2447</v>
      </c>
      <c r="I620" s="12"/>
      <c r="J620" s="12"/>
      <c r="K620" s="12" t="s">
        <v>2447</v>
      </c>
      <c r="L620" s="7">
        <v>41693</v>
      </c>
      <c r="M620" s="19" t="str">
        <f t="shared" ca="1" si="19"/>
        <v>1 Years, 1 Months, 1 Days</v>
      </c>
      <c r="N620" s="12" t="s">
        <v>169</v>
      </c>
    </row>
    <row r="621" spans="1:14" x14ac:dyDescent="0.2">
      <c r="A621" s="6" t="s">
        <v>980</v>
      </c>
      <c r="B621" s="12" t="s">
        <v>1674</v>
      </c>
      <c r="C621" s="12" t="s">
        <v>1675</v>
      </c>
      <c r="D621" s="30" t="s">
        <v>1492</v>
      </c>
      <c r="E621" s="12" t="s">
        <v>154</v>
      </c>
      <c r="F621" s="50">
        <v>35575</v>
      </c>
      <c r="G621" s="1" t="str">
        <f t="shared" ca="1" si="18"/>
        <v xml:space="preserve">17 Years </v>
      </c>
      <c r="H621" s="12" t="s">
        <v>2448</v>
      </c>
      <c r="I621" s="12"/>
      <c r="J621" s="12"/>
      <c r="K621" s="12" t="s">
        <v>2448</v>
      </c>
      <c r="L621" s="7">
        <v>41693</v>
      </c>
      <c r="M621" s="19" t="str">
        <f t="shared" ca="1" si="19"/>
        <v>1 Years, 1 Months, 1 Days</v>
      </c>
      <c r="N621" s="12" t="s">
        <v>169</v>
      </c>
    </row>
    <row r="622" spans="1:14" x14ac:dyDescent="0.2">
      <c r="A622" s="6" t="s">
        <v>981</v>
      </c>
      <c r="B622" s="12" t="s">
        <v>1674</v>
      </c>
      <c r="C622" s="12" t="s">
        <v>87</v>
      </c>
      <c r="D622" s="30" t="s">
        <v>1492</v>
      </c>
      <c r="E622" s="12" t="s">
        <v>154</v>
      </c>
      <c r="F622" s="50">
        <v>35228</v>
      </c>
      <c r="G622" s="1" t="str">
        <f t="shared" ca="1" si="18"/>
        <v xml:space="preserve">18 Years </v>
      </c>
      <c r="H622" s="12" t="s">
        <v>2449</v>
      </c>
      <c r="I622" s="12"/>
      <c r="J622" s="12"/>
      <c r="K622" s="12" t="s">
        <v>2449</v>
      </c>
      <c r="L622" s="7">
        <v>41693</v>
      </c>
      <c r="M622" s="19" t="str">
        <f t="shared" ca="1" si="19"/>
        <v>1 Years, 1 Months, 1 Days</v>
      </c>
      <c r="N622" s="12" t="s">
        <v>2579</v>
      </c>
    </row>
    <row r="623" spans="1:14" x14ac:dyDescent="0.2">
      <c r="A623" s="6" t="s">
        <v>982</v>
      </c>
      <c r="B623" s="12" t="s">
        <v>1676</v>
      </c>
      <c r="C623" s="12" t="s">
        <v>85</v>
      </c>
      <c r="D623" s="30" t="s">
        <v>1492</v>
      </c>
      <c r="E623" s="12" t="s">
        <v>154</v>
      </c>
      <c r="F623" s="50">
        <v>35508</v>
      </c>
      <c r="G623" s="1" t="str">
        <f t="shared" ca="1" si="18"/>
        <v xml:space="preserve">18 Years </v>
      </c>
      <c r="H623" s="12" t="s">
        <v>2450</v>
      </c>
      <c r="I623" s="12"/>
      <c r="J623" s="12"/>
      <c r="K623" s="12" t="s">
        <v>2450</v>
      </c>
      <c r="L623" s="7">
        <v>41693</v>
      </c>
      <c r="M623" s="19" t="str">
        <f t="shared" ca="1" si="19"/>
        <v>1 Years, 1 Months, 1 Days</v>
      </c>
      <c r="N623" s="12" t="s">
        <v>169</v>
      </c>
    </row>
    <row r="624" spans="1:14" x14ac:dyDescent="0.2">
      <c r="A624" s="6" t="s">
        <v>983</v>
      </c>
      <c r="B624" s="12" t="s">
        <v>1677</v>
      </c>
      <c r="C624" s="12" t="s">
        <v>108</v>
      </c>
      <c r="D624" s="30" t="s">
        <v>1492</v>
      </c>
      <c r="E624" s="12" t="s">
        <v>154</v>
      </c>
      <c r="F624" s="50">
        <v>34836</v>
      </c>
      <c r="G624" s="1" t="str">
        <f t="shared" ca="1" si="18"/>
        <v xml:space="preserve">19 Years </v>
      </c>
      <c r="H624" s="12" t="s">
        <v>2451</v>
      </c>
      <c r="I624" s="12"/>
      <c r="J624" s="12"/>
      <c r="K624" s="12" t="s">
        <v>2451</v>
      </c>
      <c r="L624" s="7">
        <v>41693</v>
      </c>
      <c r="M624" s="19" t="str">
        <f t="shared" ca="1" si="19"/>
        <v>1 Years, 1 Months, 1 Days</v>
      </c>
      <c r="N624" s="12" t="s">
        <v>2578</v>
      </c>
    </row>
    <row r="625" spans="1:14" x14ac:dyDescent="0.2">
      <c r="A625" s="6" t="s">
        <v>984</v>
      </c>
      <c r="B625" s="12" t="s">
        <v>1678</v>
      </c>
      <c r="C625" s="12" t="s">
        <v>85</v>
      </c>
      <c r="D625" s="30" t="s">
        <v>1492</v>
      </c>
      <c r="E625" s="12" t="s">
        <v>153</v>
      </c>
      <c r="F625" s="50">
        <v>34583</v>
      </c>
      <c r="G625" s="1" t="str">
        <f t="shared" ca="1" si="18"/>
        <v xml:space="preserve">20 Years </v>
      </c>
      <c r="H625" s="12" t="s">
        <v>2452</v>
      </c>
      <c r="I625" s="12"/>
      <c r="J625" s="12"/>
      <c r="K625" s="12" t="s">
        <v>2452</v>
      </c>
      <c r="L625" s="7">
        <v>41693</v>
      </c>
      <c r="M625" s="19" t="str">
        <f t="shared" ca="1" si="19"/>
        <v>1 Years, 1 Months, 1 Days</v>
      </c>
      <c r="N625" s="12" t="s">
        <v>169</v>
      </c>
    </row>
    <row r="626" spans="1:14" x14ac:dyDescent="0.2">
      <c r="A626" s="6" t="s">
        <v>985</v>
      </c>
      <c r="B626" s="12" t="s">
        <v>1678</v>
      </c>
      <c r="C626" s="12" t="s">
        <v>127</v>
      </c>
      <c r="D626" s="30" t="s">
        <v>1492</v>
      </c>
      <c r="E626" s="12" t="s">
        <v>153</v>
      </c>
      <c r="F626" s="50">
        <v>35379</v>
      </c>
      <c r="G626" s="1" t="str">
        <f t="shared" ca="1" si="18"/>
        <v xml:space="preserve">18 Years </v>
      </c>
      <c r="H626" s="12" t="s">
        <v>2453</v>
      </c>
      <c r="I626" s="12"/>
      <c r="J626" s="12"/>
      <c r="K626" s="12" t="s">
        <v>2453</v>
      </c>
      <c r="L626" s="7">
        <v>41693</v>
      </c>
      <c r="M626" s="19" t="str">
        <f t="shared" ca="1" si="19"/>
        <v>1 Years, 1 Months, 1 Days</v>
      </c>
      <c r="N626" s="12" t="s">
        <v>169</v>
      </c>
    </row>
    <row r="627" spans="1:14" x14ac:dyDescent="0.2">
      <c r="A627" s="6" t="s">
        <v>986</v>
      </c>
      <c r="B627" s="12" t="s">
        <v>1679</v>
      </c>
      <c r="C627" s="12" t="s">
        <v>115</v>
      </c>
      <c r="D627" s="30" t="s">
        <v>1492</v>
      </c>
      <c r="E627" s="12" t="s">
        <v>153</v>
      </c>
      <c r="F627" s="50">
        <v>35043</v>
      </c>
      <c r="G627" s="1" t="str">
        <f t="shared" ca="1" si="18"/>
        <v xml:space="preserve">19 Years </v>
      </c>
      <c r="H627" s="12" t="s">
        <v>2454</v>
      </c>
      <c r="I627" s="12"/>
      <c r="J627" s="12"/>
      <c r="K627" s="12" t="s">
        <v>2454</v>
      </c>
      <c r="L627" s="7">
        <v>41693</v>
      </c>
      <c r="M627" s="19" t="str">
        <f t="shared" ca="1" si="19"/>
        <v>1 Years, 1 Months, 1 Days</v>
      </c>
      <c r="N627" s="12" t="s">
        <v>169</v>
      </c>
    </row>
    <row r="628" spans="1:14" x14ac:dyDescent="0.2">
      <c r="A628" s="6" t="s">
        <v>987</v>
      </c>
      <c r="B628" s="12" t="s">
        <v>1680</v>
      </c>
      <c r="C628" s="12" t="s">
        <v>95</v>
      </c>
      <c r="D628" s="30" t="s">
        <v>1492</v>
      </c>
      <c r="E628" s="12" t="s">
        <v>153</v>
      </c>
      <c r="F628" s="50">
        <v>35515</v>
      </c>
      <c r="G628" s="1" t="str">
        <f t="shared" ca="1" si="18"/>
        <v xml:space="preserve">17 Years </v>
      </c>
      <c r="H628" s="12" t="s">
        <v>2455</v>
      </c>
      <c r="I628" s="12"/>
      <c r="J628" s="12"/>
      <c r="K628" s="12" t="s">
        <v>2455</v>
      </c>
      <c r="L628" s="7">
        <v>41693</v>
      </c>
      <c r="M628" s="19" t="str">
        <f t="shared" ca="1" si="19"/>
        <v>1 Years, 1 Months, 1 Days</v>
      </c>
      <c r="N628" s="12" t="s">
        <v>2578</v>
      </c>
    </row>
    <row r="629" spans="1:14" x14ac:dyDescent="0.2">
      <c r="A629" s="6" t="s">
        <v>988</v>
      </c>
      <c r="B629" s="12" t="s">
        <v>1681</v>
      </c>
      <c r="C629" s="12" t="s">
        <v>1530</v>
      </c>
      <c r="D629" s="30" t="s">
        <v>1492</v>
      </c>
      <c r="E629" s="12" t="s">
        <v>153</v>
      </c>
      <c r="F629" s="50">
        <v>35414</v>
      </c>
      <c r="G629" s="1" t="str">
        <f t="shared" ca="1" si="18"/>
        <v xml:space="preserve">18 Years </v>
      </c>
      <c r="H629" s="12" t="s">
        <v>2456</v>
      </c>
      <c r="I629" s="12"/>
      <c r="J629" s="12"/>
      <c r="K629" s="12" t="s">
        <v>2456</v>
      </c>
      <c r="L629" s="7">
        <v>41693</v>
      </c>
      <c r="M629" s="19" t="str">
        <f t="shared" ca="1" si="19"/>
        <v>1 Years, 1 Months, 1 Days</v>
      </c>
      <c r="N629" s="12" t="s">
        <v>169</v>
      </c>
    </row>
    <row r="630" spans="1:14" x14ac:dyDescent="0.2">
      <c r="A630" s="6" t="s">
        <v>989</v>
      </c>
      <c r="B630" s="12" t="s">
        <v>1682</v>
      </c>
      <c r="C630" s="12" t="s">
        <v>122</v>
      </c>
      <c r="D630" s="30" t="s">
        <v>1492</v>
      </c>
      <c r="E630" s="12" t="s">
        <v>153</v>
      </c>
      <c r="F630" s="50">
        <v>35588</v>
      </c>
      <c r="G630" s="1" t="str">
        <f t="shared" ca="1" si="18"/>
        <v xml:space="preserve">17 Years </v>
      </c>
      <c r="H630" s="12" t="s">
        <v>2457</v>
      </c>
      <c r="I630" s="12"/>
      <c r="J630" s="12"/>
      <c r="K630" s="12" t="s">
        <v>2457</v>
      </c>
      <c r="L630" s="7">
        <v>41693</v>
      </c>
      <c r="M630" s="19" t="str">
        <f t="shared" ca="1" si="19"/>
        <v>1 Years, 1 Months, 1 Days</v>
      </c>
      <c r="N630" s="12" t="s">
        <v>169</v>
      </c>
    </row>
    <row r="631" spans="1:14" x14ac:dyDescent="0.2">
      <c r="A631" s="6" t="s">
        <v>990</v>
      </c>
      <c r="B631" s="12" t="s">
        <v>1683</v>
      </c>
      <c r="C631" s="12" t="s">
        <v>1476</v>
      </c>
      <c r="D631" s="30" t="s">
        <v>1492</v>
      </c>
      <c r="E631" s="12" t="s">
        <v>154</v>
      </c>
      <c r="F631" s="50">
        <v>35625</v>
      </c>
      <c r="G631" s="1" t="str">
        <f t="shared" ca="1" si="18"/>
        <v xml:space="preserve">17 Years </v>
      </c>
      <c r="H631" s="12" t="s">
        <v>2458</v>
      </c>
      <c r="I631" s="12"/>
      <c r="J631" s="12"/>
      <c r="K631" s="12" t="s">
        <v>2458</v>
      </c>
      <c r="L631" s="7">
        <v>41693</v>
      </c>
      <c r="M631" s="19" t="str">
        <f t="shared" ca="1" si="19"/>
        <v>1 Years, 1 Months, 1 Days</v>
      </c>
      <c r="N631" s="12" t="s">
        <v>169</v>
      </c>
    </row>
    <row r="632" spans="1:14" x14ac:dyDescent="0.2">
      <c r="A632" s="6" t="s">
        <v>991</v>
      </c>
      <c r="B632" s="12" t="s">
        <v>1684</v>
      </c>
      <c r="C632" s="12" t="s">
        <v>1685</v>
      </c>
      <c r="D632" s="30" t="s">
        <v>1492</v>
      </c>
      <c r="E632" s="12" t="s">
        <v>153</v>
      </c>
      <c r="F632" s="50">
        <v>35510</v>
      </c>
      <c r="G632" s="1" t="str">
        <f t="shared" ca="1" si="18"/>
        <v xml:space="preserve">18 Years </v>
      </c>
      <c r="H632" s="12" t="s">
        <v>2459</v>
      </c>
      <c r="I632" s="12"/>
      <c r="J632" s="12"/>
      <c r="K632" s="12" t="s">
        <v>2459</v>
      </c>
      <c r="L632" s="7">
        <v>41693</v>
      </c>
      <c r="M632" s="19" t="str">
        <f t="shared" ca="1" si="19"/>
        <v>1 Years, 1 Months, 1 Days</v>
      </c>
      <c r="N632" s="12" t="s">
        <v>169</v>
      </c>
    </row>
    <row r="633" spans="1:14" x14ac:dyDescent="0.2">
      <c r="A633" s="6" t="s">
        <v>992</v>
      </c>
      <c r="B633" s="12" t="s">
        <v>1686</v>
      </c>
      <c r="C633" s="12" t="s">
        <v>1348</v>
      </c>
      <c r="D633" s="30" t="s">
        <v>1492</v>
      </c>
      <c r="E633" s="12" t="s">
        <v>154</v>
      </c>
      <c r="F633" s="50">
        <v>35197</v>
      </c>
      <c r="G633" s="1" t="str">
        <f t="shared" ca="1" si="18"/>
        <v xml:space="preserve">18 Years </v>
      </c>
      <c r="H633" s="12" t="s">
        <v>2460</v>
      </c>
      <c r="I633" s="12"/>
      <c r="J633" s="12"/>
      <c r="K633" s="12" t="s">
        <v>2460</v>
      </c>
      <c r="L633" s="7">
        <v>41693</v>
      </c>
      <c r="M633" s="19" t="str">
        <f t="shared" ca="1" si="19"/>
        <v>1 Years, 1 Months, 1 Days</v>
      </c>
      <c r="N633" s="12" t="s">
        <v>169</v>
      </c>
    </row>
    <row r="634" spans="1:14" x14ac:dyDescent="0.2">
      <c r="A634" s="6" t="s">
        <v>993</v>
      </c>
      <c r="B634" s="12" t="s">
        <v>1687</v>
      </c>
      <c r="C634" s="12" t="s">
        <v>1454</v>
      </c>
      <c r="D634" s="30" t="s">
        <v>1492</v>
      </c>
      <c r="E634" s="12" t="s">
        <v>154</v>
      </c>
      <c r="F634" s="50">
        <v>35477</v>
      </c>
      <c r="G634" s="1" t="str">
        <f t="shared" ca="1" si="18"/>
        <v xml:space="preserve">18 Years </v>
      </c>
      <c r="H634" s="12" t="s">
        <v>2461</v>
      </c>
      <c r="I634" s="12"/>
      <c r="J634" s="12"/>
      <c r="K634" s="12" t="s">
        <v>2461</v>
      </c>
      <c r="L634" s="7">
        <v>41693</v>
      </c>
      <c r="M634" s="19" t="str">
        <f t="shared" ca="1" si="19"/>
        <v>1 Years, 1 Months, 1 Days</v>
      </c>
      <c r="N634" s="12" t="s">
        <v>2578</v>
      </c>
    </row>
    <row r="635" spans="1:14" x14ac:dyDescent="0.2">
      <c r="A635" s="6" t="s">
        <v>994</v>
      </c>
      <c r="B635" s="12" t="s">
        <v>1688</v>
      </c>
      <c r="C635" s="12" t="s">
        <v>1596</v>
      </c>
      <c r="D635" s="30" t="s">
        <v>1492</v>
      </c>
      <c r="E635" s="12" t="s">
        <v>154</v>
      </c>
      <c r="F635" s="50">
        <v>35112</v>
      </c>
      <c r="G635" s="1" t="str">
        <f t="shared" ca="1" si="18"/>
        <v xml:space="preserve">19 Years </v>
      </c>
      <c r="H635" s="12" t="s">
        <v>2462</v>
      </c>
      <c r="I635" s="12"/>
      <c r="J635" s="12"/>
      <c r="K635" s="12" t="s">
        <v>2462</v>
      </c>
      <c r="L635" s="7">
        <v>41693</v>
      </c>
      <c r="M635" s="19" t="str">
        <f t="shared" ca="1" si="19"/>
        <v>1 Years, 1 Months, 1 Days</v>
      </c>
      <c r="N635" s="12" t="s">
        <v>2579</v>
      </c>
    </row>
    <row r="636" spans="1:14" x14ac:dyDescent="0.2">
      <c r="A636" s="6" t="s">
        <v>995</v>
      </c>
      <c r="B636" s="12" t="s">
        <v>1689</v>
      </c>
      <c r="C636" s="12" t="s">
        <v>296</v>
      </c>
      <c r="D636" s="30" t="s">
        <v>1492</v>
      </c>
      <c r="E636" s="12" t="s">
        <v>153</v>
      </c>
      <c r="F636" s="50">
        <v>35636</v>
      </c>
      <c r="G636" s="1" t="str">
        <f t="shared" ca="1" si="18"/>
        <v xml:space="preserve">17 Years </v>
      </c>
      <c r="H636" s="12" t="s">
        <v>2463</v>
      </c>
      <c r="I636" s="12"/>
      <c r="J636" s="12"/>
      <c r="K636" s="12" t="s">
        <v>2463</v>
      </c>
      <c r="L636" s="7">
        <v>41693</v>
      </c>
      <c r="M636" s="19" t="str">
        <f t="shared" ca="1" si="19"/>
        <v>1 Years, 1 Months, 1 Days</v>
      </c>
      <c r="N636" s="12" t="s">
        <v>2579</v>
      </c>
    </row>
    <row r="637" spans="1:14" x14ac:dyDescent="0.2">
      <c r="A637" s="6" t="s">
        <v>996</v>
      </c>
      <c r="B637" s="12" t="s">
        <v>1690</v>
      </c>
      <c r="C637" s="12" t="s">
        <v>1348</v>
      </c>
      <c r="D637" s="30" t="s">
        <v>1492</v>
      </c>
      <c r="E637" s="12" t="s">
        <v>153</v>
      </c>
      <c r="F637" s="50">
        <v>35535</v>
      </c>
      <c r="G637" s="1" t="str">
        <f t="shared" ca="1" si="18"/>
        <v xml:space="preserve">17 Years </v>
      </c>
      <c r="H637" s="12" t="s">
        <v>2464</v>
      </c>
      <c r="I637" s="12"/>
      <c r="J637" s="12"/>
      <c r="K637" s="12" t="s">
        <v>2464</v>
      </c>
      <c r="L637" s="7">
        <v>41693</v>
      </c>
      <c r="M637" s="19" t="str">
        <f t="shared" ca="1" si="19"/>
        <v>1 Years, 1 Months, 1 Days</v>
      </c>
      <c r="N637" s="12" t="s">
        <v>169</v>
      </c>
    </row>
    <row r="638" spans="1:14" x14ac:dyDescent="0.2">
      <c r="A638" s="6" t="s">
        <v>997</v>
      </c>
      <c r="B638" s="12" t="s">
        <v>1691</v>
      </c>
      <c r="C638" s="12" t="s">
        <v>1348</v>
      </c>
      <c r="D638" s="30" t="s">
        <v>1492</v>
      </c>
      <c r="E638" s="12" t="s">
        <v>154</v>
      </c>
      <c r="F638" s="50">
        <v>35600</v>
      </c>
      <c r="G638" s="1" t="str">
        <f t="shared" ca="1" si="18"/>
        <v xml:space="preserve">17 Years </v>
      </c>
      <c r="H638" s="12" t="s">
        <v>2465</v>
      </c>
      <c r="I638" s="12"/>
      <c r="J638" s="12"/>
      <c r="K638" s="12" t="s">
        <v>2465</v>
      </c>
      <c r="L638" s="7">
        <v>41693</v>
      </c>
      <c r="M638" s="19" t="str">
        <f t="shared" ca="1" si="19"/>
        <v>1 Years, 1 Months, 1 Days</v>
      </c>
      <c r="N638" s="12" t="s">
        <v>169</v>
      </c>
    </row>
    <row r="639" spans="1:14" x14ac:dyDescent="0.2">
      <c r="A639" s="6" t="s">
        <v>998</v>
      </c>
      <c r="B639" s="12" t="s">
        <v>1691</v>
      </c>
      <c r="C639" s="12" t="s">
        <v>1692</v>
      </c>
      <c r="D639" s="30" t="s">
        <v>1492</v>
      </c>
      <c r="E639" s="12" t="s">
        <v>154</v>
      </c>
      <c r="F639" s="50">
        <v>35762</v>
      </c>
      <c r="G639" s="1" t="str">
        <f t="shared" ca="1" si="18"/>
        <v xml:space="preserve">17 Years </v>
      </c>
      <c r="H639" s="12" t="s">
        <v>2466</v>
      </c>
      <c r="I639" s="12"/>
      <c r="J639" s="12"/>
      <c r="K639" s="12" t="s">
        <v>2466</v>
      </c>
      <c r="L639" s="7">
        <v>41693</v>
      </c>
      <c r="M639" s="19" t="str">
        <f t="shared" ca="1" si="19"/>
        <v>1 Years, 1 Months, 1 Days</v>
      </c>
      <c r="N639" s="12" t="s">
        <v>169</v>
      </c>
    </row>
    <row r="640" spans="1:14" x14ac:dyDescent="0.2">
      <c r="A640" s="6" t="s">
        <v>999</v>
      </c>
      <c r="B640" s="12" t="s">
        <v>1262</v>
      </c>
      <c r="C640" s="12" t="s">
        <v>91</v>
      </c>
      <c r="D640" s="30" t="s">
        <v>1492</v>
      </c>
      <c r="E640" s="12" t="s">
        <v>153</v>
      </c>
      <c r="F640" s="50">
        <v>35078</v>
      </c>
      <c r="G640" s="1" t="str">
        <f t="shared" ca="1" si="18"/>
        <v xml:space="preserve">19 Years </v>
      </c>
      <c r="H640" s="12" t="s">
        <v>2467</v>
      </c>
      <c r="I640" s="12"/>
      <c r="J640" s="12"/>
      <c r="K640" s="12" t="s">
        <v>2467</v>
      </c>
      <c r="L640" s="7">
        <v>41693</v>
      </c>
      <c r="M640" s="19" t="str">
        <f t="shared" ca="1" si="19"/>
        <v>1 Years, 1 Months, 1 Days</v>
      </c>
      <c r="N640" s="12" t="s">
        <v>169</v>
      </c>
    </row>
    <row r="641" spans="1:14" x14ac:dyDescent="0.2">
      <c r="A641" s="6" t="s">
        <v>1000</v>
      </c>
      <c r="B641" s="12" t="s">
        <v>1262</v>
      </c>
      <c r="C641" s="12" t="s">
        <v>115</v>
      </c>
      <c r="D641" s="30" t="s">
        <v>1492</v>
      </c>
      <c r="E641" s="12" t="s">
        <v>153</v>
      </c>
      <c r="F641" s="50">
        <v>35610</v>
      </c>
      <c r="G641" s="1" t="str">
        <f t="shared" ca="1" si="18"/>
        <v xml:space="preserve">17 Years </v>
      </c>
      <c r="H641" s="12" t="s">
        <v>2468</v>
      </c>
      <c r="I641" s="12"/>
      <c r="J641" s="12"/>
      <c r="K641" s="12" t="s">
        <v>2468</v>
      </c>
      <c r="L641" s="7">
        <v>41693</v>
      </c>
      <c r="M641" s="19" t="str">
        <f t="shared" ca="1" si="19"/>
        <v>1 Years, 1 Months, 1 Days</v>
      </c>
      <c r="N641" s="12" t="s">
        <v>169</v>
      </c>
    </row>
    <row r="642" spans="1:14" x14ac:dyDescent="0.2">
      <c r="A642" s="6" t="s">
        <v>1001</v>
      </c>
      <c r="B642" s="12" t="s">
        <v>1693</v>
      </c>
      <c r="C642" s="12" t="s">
        <v>89</v>
      </c>
      <c r="D642" s="30" t="s">
        <v>1492</v>
      </c>
      <c r="E642" s="12" t="s">
        <v>154</v>
      </c>
      <c r="F642" s="50">
        <v>35722</v>
      </c>
      <c r="G642" s="1" t="str">
        <f t="shared" ref="G642:G705" ca="1" si="20">DATEDIF(F642,TODAY(),"Y")&amp;" Years "</f>
        <v xml:space="preserve">17 Years </v>
      </c>
      <c r="H642" s="12" t="s">
        <v>2469</v>
      </c>
      <c r="I642" s="12"/>
      <c r="J642" s="12"/>
      <c r="K642" s="12" t="s">
        <v>2469</v>
      </c>
      <c r="L642" s="7">
        <v>41693</v>
      </c>
      <c r="M642" s="19" t="str">
        <f t="shared" ref="M642:M705" ca="1" si="21">DATEDIF(L642,TODAY(),"Y") &amp; " Years, " &amp; DATEDIF(L642,TODAY(),"YM") &amp; " Months, " &amp; DATEDIF(L642,TODAY(),"MD") &amp; " Days"</f>
        <v>1 Years, 1 Months, 1 Days</v>
      </c>
      <c r="N642" s="12" t="s">
        <v>169</v>
      </c>
    </row>
    <row r="643" spans="1:14" x14ac:dyDescent="0.2">
      <c r="A643" s="6" t="s">
        <v>1002</v>
      </c>
      <c r="B643" s="12" t="s">
        <v>333</v>
      </c>
      <c r="C643" s="12" t="s">
        <v>119</v>
      </c>
      <c r="D643" s="30" t="s">
        <v>1492</v>
      </c>
      <c r="E643" s="12" t="s">
        <v>153</v>
      </c>
      <c r="F643" s="50">
        <v>35043</v>
      </c>
      <c r="G643" s="1" t="str">
        <f t="shared" ca="1" si="20"/>
        <v xml:space="preserve">19 Years </v>
      </c>
      <c r="H643" s="12" t="s">
        <v>2470</v>
      </c>
      <c r="I643" s="12"/>
      <c r="J643" s="12"/>
      <c r="K643" s="12" t="s">
        <v>2470</v>
      </c>
      <c r="L643" s="7">
        <v>41693</v>
      </c>
      <c r="M643" s="19" t="str">
        <f t="shared" ca="1" si="21"/>
        <v>1 Years, 1 Months, 1 Days</v>
      </c>
      <c r="N643" s="12" t="s">
        <v>169</v>
      </c>
    </row>
    <row r="644" spans="1:14" x14ac:dyDescent="0.2">
      <c r="A644" s="6" t="s">
        <v>1003</v>
      </c>
      <c r="B644" s="12" t="s">
        <v>333</v>
      </c>
      <c r="C644" s="12" t="s">
        <v>85</v>
      </c>
      <c r="D644" s="30" t="s">
        <v>1492</v>
      </c>
      <c r="E644" s="12" t="s">
        <v>153</v>
      </c>
      <c r="F644" s="50">
        <v>35481</v>
      </c>
      <c r="G644" s="1" t="str">
        <f t="shared" ca="1" si="20"/>
        <v xml:space="preserve">18 Years </v>
      </c>
      <c r="H644" s="12" t="s">
        <v>2471</v>
      </c>
      <c r="I644" s="12"/>
      <c r="J644" s="12"/>
      <c r="K644" s="12" t="s">
        <v>2471</v>
      </c>
      <c r="L644" s="7">
        <v>41693</v>
      </c>
      <c r="M644" s="19" t="str">
        <f t="shared" ca="1" si="21"/>
        <v>1 Years, 1 Months, 1 Days</v>
      </c>
      <c r="N644" s="12" t="s">
        <v>169</v>
      </c>
    </row>
    <row r="645" spans="1:14" x14ac:dyDescent="0.2">
      <c r="A645" s="6" t="s">
        <v>1004</v>
      </c>
      <c r="B645" s="12" t="s">
        <v>333</v>
      </c>
      <c r="C645" s="12" t="s">
        <v>108</v>
      </c>
      <c r="D645" s="30" t="s">
        <v>1492</v>
      </c>
      <c r="E645" s="12" t="s">
        <v>153</v>
      </c>
      <c r="F645" s="50">
        <v>35643</v>
      </c>
      <c r="G645" s="1" t="str">
        <f t="shared" ca="1" si="20"/>
        <v xml:space="preserve">17 Years </v>
      </c>
      <c r="H645" s="12" t="s">
        <v>2472</v>
      </c>
      <c r="I645" s="12"/>
      <c r="J645" s="12"/>
      <c r="K645" s="12" t="s">
        <v>2472</v>
      </c>
      <c r="L645" s="7">
        <v>41693</v>
      </c>
      <c r="M645" s="19" t="str">
        <f t="shared" ca="1" si="21"/>
        <v>1 Years, 1 Months, 1 Days</v>
      </c>
      <c r="N645" s="12" t="s">
        <v>169</v>
      </c>
    </row>
    <row r="646" spans="1:14" x14ac:dyDescent="0.2">
      <c r="A646" s="6" t="s">
        <v>1005</v>
      </c>
      <c r="B646" s="12" t="s">
        <v>1263</v>
      </c>
      <c r="C646" s="12" t="s">
        <v>138</v>
      </c>
      <c r="D646" s="30" t="s">
        <v>1492</v>
      </c>
      <c r="E646" s="12" t="s">
        <v>153</v>
      </c>
      <c r="F646" s="50">
        <v>35745</v>
      </c>
      <c r="G646" s="1" t="str">
        <f t="shared" ca="1" si="20"/>
        <v xml:space="preserve">17 Years </v>
      </c>
      <c r="H646" s="12" t="s">
        <v>2473</v>
      </c>
      <c r="I646" s="12"/>
      <c r="J646" s="12"/>
      <c r="K646" s="12" t="s">
        <v>2473</v>
      </c>
      <c r="L646" s="7">
        <v>41693</v>
      </c>
      <c r="M646" s="19" t="str">
        <f t="shared" ca="1" si="21"/>
        <v>1 Years, 1 Months, 1 Days</v>
      </c>
      <c r="N646" s="12" t="s">
        <v>169</v>
      </c>
    </row>
    <row r="647" spans="1:14" x14ac:dyDescent="0.2">
      <c r="A647" s="6" t="s">
        <v>1006</v>
      </c>
      <c r="B647" s="12" t="s">
        <v>357</v>
      </c>
      <c r="C647" s="12" t="s">
        <v>122</v>
      </c>
      <c r="D647" s="30" t="s">
        <v>1492</v>
      </c>
      <c r="E647" s="12" t="s">
        <v>154</v>
      </c>
      <c r="F647" s="50">
        <v>35620</v>
      </c>
      <c r="G647" s="1" t="str">
        <f t="shared" ca="1" si="20"/>
        <v xml:space="preserve">17 Years </v>
      </c>
      <c r="H647" s="12"/>
      <c r="I647" s="12"/>
      <c r="J647" s="12" t="s">
        <v>2474</v>
      </c>
      <c r="K647" s="12"/>
      <c r="L647" s="7">
        <v>41693</v>
      </c>
      <c r="M647" s="19" t="str">
        <f t="shared" ca="1" si="21"/>
        <v>1 Years, 1 Months, 1 Days</v>
      </c>
      <c r="N647" s="12" t="s">
        <v>2578</v>
      </c>
    </row>
    <row r="648" spans="1:14" x14ac:dyDescent="0.2">
      <c r="A648" s="6" t="s">
        <v>1007</v>
      </c>
      <c r="B648" s="12" t="s">
        <v>1694</v>
      </c>
      <c r="C648" s="12" t="s">
        <v>87</v>
      </c>
      <c r="D648" s="30" t="s">
        <v>1492</v>
      </c>
      <c r="E648" s="12" t="s">
        <v>154</v>
      </c>
      <c r="F648" s="50">
        <v>35442</v>
      </c>
      <c r="G648" s="1" t="str">
        <f t="shared" ca="1" si="20"/>
        <v xml:space="preserve">18 Years </v>
      </c>
      <c r="H648" s="12" t="s">
        <v>2475</v>
      </c>
      <c r="I648" s="12"/>
      <c r="J648" s="12"/>
      <c r="K648" s="12" t="s">
        <v>2475</v>
      </c>
      <c r="L648" s="7">
        <v>41693</v>
      </c>
      <c r="M648" s="19" t="str">
        <f t="shared" ca="1" si="21"/>
        <v>1 Years, 1 Months, 1 Days</v>
      </c>
      <c r="N648" s="12" t="s">
        <v>2579</v>
      </c>
    </row>
    <row r="649" spans="1:14" x14ac:dyDescent="0.2">
      <c r="A649" s="6" t="s">
        <v>1008</v>
      </c>
      <c r="B649" s="12" t="s">
        <v>1403</v>
      </c>
      <c r="C649" s="12" t="s">
        <v>122</v>
      </c>
      <c r="D649" s="30" t="s">
        <v>1492</v>
      </c>
      <c r="E649" s="12" t="s">
        <v>154</v>
      </c>
      <c r="F649" s="50">
        <v>35879</v>
      </c>
      <c r="G649" s="1" t="str">
        <f t="shared" ca="1" si="20"/>
        <v xml:space="preserve">16 Years </v>
      </c>
      <c r="H649" s="12"/>
      <c r="I649" s="12"/>
      <c r="J649" s="12"/>
      <c r="K649" s="12" t="s">
        <v>2476</v>
      </c>
      <c r="L649" s="7">
        <v>41693</v>
      </c>
      <c r="M649" s="19" t="str">
        <f t="shared" ca="1" si="21"/>
        <v>1 Years, 1 Months, 1 Days</v>
      </c>
      <c r="N649" s="12" t="s">
        <v>2578</v>
      </c>
    </row>
    <row r="650" spans="1:14" x14ac:dyDescent="0.2">
      <c r="A650" s="6" t="s">
        <v>1009</v>
      </c>
      <c r="B650" s="12" t="s">
        <v>1403</v>
      </c>
      <c r="C650" s="12" t="s">
        <v>108</v>
      </c>
      <c r="D650" s="30" t="s">
        <v>1492</v>
      </c>
      <c r="E650" s="12" t="s">
        <v>153</v>
      </c>
      <c r="F650" s="50">
        <v>35363</v>
      </c>
      <c r="G650" s="1" t="str">
        <f t="shared" ca="1" si="20"/>
        <v xml:space="preserve">18 Years </v>
      </c>
      <c r="H650" s="12" t="s">
        <v>2477</v>
      </c>
      <c r="I650" s="12"/>
      <c r="J650" s="12"/>
      <c r="K650" s="12" t="s">
        <v>2477</v>
      </c>
      <c r="L650" s="7">
        <v>41693</v>
      </c>
      <c r="M650" s="19" t="str">
        <f t="shared" ca="1" si="21"/>
        <v>1 Years, 1 Months, 1 Days</v>
      </c>
      <c r="N650" s="12" t="s">
        <v>169</v>
      </c>
    </row>
    <row r="651" spans="1:14" x14ac:dyDescent="0.2">
      <c r="A651" s="6" t="s">
        <v>1010</v>
      </c>
      <c r="B651" s="12" t="s">
        <v>1695</v>
      </c>
      <c r="C651" s="12" t="s">
        <v>89</v>
      </c>
      <c r="D651" s="30" t="s">
        <v>1492</v>
      </c>
      <c r="E651" s="12" t="s">
        <v>153</v>
      </c>
      <c r="F651" s="50">
        <v>35375</v>
      </c>
      <c r="G651" s="1" t="str">
        <f t="shared" ca="1" si="20"/>
        <v xml:space="preserve">18 Years </v>
      </c>
      <c r="H651" s="12" t="s">
        <v>2478</v>
      </c>
      <c r="I651" s="12"/>
      <c r="J651" s="12"/>
      <c r="K651" s="12" t="s">
        <v>2478</v>
      </c>
      <c r="L651" s="7">
        <v>41693</v>
      </c>
      <c r="M651" s="19" t="str">
        <f t="shared" ca="1" si="21"/>
        <v>1 Years, 1 Months, 1 Days</v>
      </c>
      <c r="N651" s="12" t="s">
        <v>169</v>
      </c>
    </row>
    <row r="652" spans="1:14" x14ac:dyDescent="0.2">
      <c r="A652" s="6" t="s">
        <v>1011</v>
      </c>
      <c r="B652" s="12" t="s">
        <v>1696</v>
      </c>
      <c r="C652" s="12" t="s">
        <v>108</v>
      </c>
      <c r="D652" s="30" t="s">
        <v>1492</v>
      </c>
      <c r="E652" s="12" t="s">
        <v>154</v>
      </c>
      <c r="F652" s="50">
        <v>35779</v>
      </c>
      <c r="G652" s="1" t="str">
        <f t="shared" ca="1" si="20"/>
        <v xml:space="preserve">17 Years </v>
      </c>
      <c r="H652" s="12" t="s">
        <v>2136</v>
      </c>
      <c r="I652" s="12"/>
      <c r="J652" s="12"/>
      <c r="K652" s="12" t="s">
        <v>2136</v>
      </c>
      <c r="L652" s="7">
        <v>41693</v>
      </c>
      <c r="M652" s="19" t="str">
        <f t="shared" ca="1" si="21"/>
        <v>1 Years, 1 Months, 1 Days</v>
      </c>
      <c r="N652" s="12" t="s">
        <v>2578</v>
      </c>
    </row>
    <row r="653" spans="1:14" x14ac:dyDescent="0.2">
      <c r="A653" s="6" t="s">
        <v>1012</v>
      </c>
      <c r="B653" s="12" t="s">
        <v>1697</v>
      </c>
      <c r="C653" s="12" t="s">
        <v>89</v>
      </c>
      <c r="D653" s="30" t="s">
        <v>1492</v>
      </c>
      <c r="E653" s="12" t="s">
        <v>154</v>
      </c>
      <c r="F653" s="50">
        <v>35592</v>
      </c>
      <c r="G653" s="1" t="str">
        <f t="shared" ca="1" si="20"/>
        <v xml:space="preserve">17 Years </v>
      </c>
      <c r="H653" s="12" t="s">
        <v>2479</v>
      </c>
      <c r="I653" s="12"/>
      <c r="J653" s="12"/>
      <c r="K653" s="12" t="s">
        <v>2479</v>
      </c>
      <c r="L653" s="7">
        <v>41693</v>
      </c>
      <c r="M653" s="19" t="str">
        <f t="shared" ca="1" si="21"/>
        <v>1 Years, 1 Months, 1 Days</v>
      </c>
      <c r="N653" s="12" t="s">
        <v>169</v>
      </c>
    </row>
    <row r="654" spans="1:14" x14ac:dyDescent="0.2">
      <c r="A654" s="6" t="s">
        <v>1013</v>
      </c>
      <c r="B654" s="12" t="s">
        <v>264</v>
      </c>
      <c r="C654" s="12" t="s">
        <v>122</v>
      </c>
      <c r="D654" s="30" t="s">
        <v>1492</v>
      </c>
      <c r="E654" s="12" t="s">
        <v>153</v>
      </c>
      <c r="F654" s="50">
        <v>35785</v>
      </c>
      <c r="G654" s="1" t="str">
        <f t="shared" ca="1" si="20"/>
        <v xml:space="preserve">17 Years </v>
      </c>
      <c r="H654" s="12" t="s">
        <v>2480</v>
      </c>
      <c r="I654" s="12"/>
      <c r="J654" s="12"/>
      <c r="K654" s="12" t="s">
        <v>2480</v>
      </c>
      <c r="L654" s="7">
        <v>41693</v>
      </c>
      <c r="M654" s="19" t="str">
        <f t="shared" ca="1" si="21"/>
        <v>1 Years, 1 Months, 1 Days</v>
      </c>
      <c r="N654" s="12" t="s">
        <v>169</v>
      </c>
    </row>
    <row r="655" spans="1:14" x14ac:dyDescent="0.2">
      <c r="A655" s="6" t="s">
        <v>1014</v>
      </c>
      <c r="B655" s="12" t="s">
        <v>1698</v>
      </c>
      <c r="C655" s="12" t="s">
        <v>1348</v>
      </c>
      <c r="D655" s="30" t="s">
        <v>1492</v>
      </c>
      <c r="E655" s="12" t="s">
        <v>154</v>
      </c>
      <c r="F655" s="50">
        <v>35488</v>
      </c>
      <c r="G655" s="1" t="str">
        <f t="shared" ca="1" si="20"/>
        <v xml:space="preserve">18 Years </v>
      </c>
      <c r="H655" s="12" t="s">
        <v>2481</v>
      </c>
      <c r="I655" s="12"/>
      <c r="J655" s="12"/>
      <c r="K655" s="12" t="s">
        <v>2481</v>
      </c>
      <c r="L655" s="7">
        <v>41693</v>
      </c>
      <c r="M655" s="19" t="str">
        <f t="shared" ca="1" si="21"/>
        <v>1 Years, 1 Months, 1 Days</v>
      </c>
      <c r="N655" s="12" t="s">
        <v>2578</v>
      </c>
    </row>
    <row r="656" spans="1:14" x14ac:dyDescent="0.2">
      <c r="A656" s="6" t="s">
        <v>1015</v>
      </c>
      <c r="B656" s="12" t="s">
        <v>1699</v>
      </c>
      <c r="C656" s="12" t="s">
        <v>109</v>
      </c>
      <c r="D656" s="30" t="s">
        <v>1492</v>
      </c>
      <c r="E656" s="12" t="s">
        <v>154</v>
      </c>
      <c r="F656" s="50">
        <v>35796</v>
      </c>
      <c r="G656" s="1" t="str">
        <f t="shared" ca="1" si="20"/>
        <v xml:space="preserve">17 Years </v>
      </c>
      <c r="H656" s="12" t="s">
        <v>2482</v>
      </c>
      <c r="I656" s="12"/>
      <c r="J656" s="12"/>
      <c r="K656" s="12" t="s">
        <v>2482</v>
      </c>
      <c r="L656" s="7">
        <v>41693</v>
      </c>
      <c r="M656" s="19" t="str">
        <f t="shared" ca="1" si="21"/>
        <v>1 Years, 1 Months, 1 Days</v>
      </c>
      <c r="N656" s="12" t="s">
        <v>2578</v>
      </c>
    </row>
    <row r="657" spans="1:14" x14ac:dyDescent="0.2">
      <c r="A657" s="6" t="s">
        <v>1016</v>
      </c>
      <c r="B657" s="12" t="s">
        <v>1700</v>
      </c>
      <c r="C657" s="12" t="s">
        <v>119</v>
      </c>
      <c r="D657" s="30" t="s">
        <v>1492</v>
      </c>
      <c r="E657" s="12" t="s">
        <v>153</v>
      </c>
      <c r="F657" s="50">
        <v>35217</v>
      </c>
      <c r="G657" s="1" t="str">
        <f t="shared" ca="1" si="20"/>
        <v xml:space="preserve">18 Years </v>
      </c>
      <c r="H657" s="12" t="s">
        <v>2483</v>
      </c>
      <c r="I657" s="12"/>
      <c r="J657" s="12"/>
      <c r="K657" s="12" t="s">
        <v>2483</v>
      </c>
      <c r="L657" s="7">
        <v>41693</v>
      </c>
      <c r="M657" s="19" t="str">
        <f t="shared" ca="1" si="21"/>
        <v>1 Years, 1 Months, 1 Days</v>
      </c>
      <c r="N657" s="12" t="s">
        <v>169</v>
      </c>
    </row>
    <row r="658" spans="1:14" x14ac:dyDescent="0.2">
      <c r="A658" s="6" t="s">
        <v>1017</v>
      </c>
      <c r="B658" s="12" t="s">
        <v>1290</v>
      </c>
      <c r="C658" s="12" t="s">
        <v>85</v>
      </c>
      <c r="D658" s="30" t="s">
        <v>1492</v>
      </c>
      <c r="E658" s="12" t="s">
        <v>154</v>
      </c>
      <c r="F658" s="50">
        <v>35056</v>
      </c>
      <c r="G658" s="1" t="str">
        <f t="shared" ca="1" si="20"/>
        <v xml:space="preserve">19 Years </v>
      </c>
      <c r="H658" s="12" t="s">
        <v>2484</v>
      </c>
      <c r="I658" s="12"/>
      <c r="J658" s="12"/>
      <c r="K658" s="12" t="s">
        <v>2484</v>
      </c>
      <c r="L658" s="7">
        <v>41693</v>
      </c>
      <c r="M658" s="19" t="str">
        <f t="shared" ca="1" si="21"/>
        <v>1 Years, 1 Months, 1 Days</v>
      </c>
      <c r="N658" s="12" t="s">
        <v>2579</v>
      </c>
    </row>
    <row r="659" spans="1:14" x14ac:dyDescent="0.2">
      <c r="A659" s="6" t="s">
        <v>1018</v>
      </c>
      <c r="B659" s="12" t="s">
        <v>1701</v>
      </c>
      <c r="C659" s="12" t="s">
        <v>87</v>
      </c>
      <c r="D659" s="30" t="s">
        <v>1492</v>
      </c>
      <c r="E659" s="12" t="s">
        <v>154</v>
      </c>
      <c r="F659" s="50">
        <v>35613</v>
      </c>
      <c r="G659" s="1" t="str">
        <f t="shared" ca="1" si="20"/>
        <v xml:space="preserve">17 Years </v>
      </c>
      <c r="H659" s="12" t="s">
        <v>2485</v>
      </c>
      <c r="I659" s="12"/>
      <c r="J659" s="12"/>
      <c r="K659" s="12" t="s">
        <v>2485</v>
      </c>
      <c r="L659" s="7">
        <v>41693</v>
      </c>
      <c r="M659" s="19" t="str">
        <f t="shared" ca="1" si="21"/>
        <v>1 Years, 1 Months, 1 Days</v>
      </c>
      <c r="N659" s="12" t="s">
        <v>2578</v>
      </c>
    </row>
    <row r="660" spans="1:14" x14ac:dyDescent="0.2">
      <c r="A660" s="6" t="s">
        <v>1019</v>
      </c>
      <c r="B660" s="12" t="s">
        <v>1420</v>
      </c>
      <c r="C660" s="12" t="s">
        <v>127</v>
      </c>
      <c r="D660" s="30" t="s">
        <v>1492</v>
      </c>
      <c r="E660" s="12" t="s">
        <v>154</v>
      </c>
      <c r="F660" s="50">
        <v>35656</v>
      </c>
      <c r="G660" s="1" t="str">
        <f t="shared" ca="1" si="20"/>
        <v xml:space="preserve">17 Years </v>
      </c>
      <c r="H660" s="12" t="s">
        <v>2486</v>
      </c>
      <c r="I660" s="12"/>
      <c r="J660" s="12"/>
      <c r="K660" s="12" t="s">
        <v>2486</v>
      </c>
      <c r="L660" s="7">
        <v>41693</v>
      </c>
      <c r="M660" s="19" t="str">
        <f t="shared" ca="1" si="21"/>
        <v>1 Years, 1 Months, 1 Days</v>
      </c>
      <c r="N660" s="12" t="s">
        <v>169</v>
      </c>
    </row>
    <row r="661" spans="1:14" x14ac:dyDescent="0.2">
      <c r="A661" s="6" t="s">
        <v>1020</v>
      </c>
      <c r="B661" s="12" t="s">
        <v>1421</v>
      </c>
      <c r="C661" s="12" t="s">
        <v>1502</v>
      </c>
      <c r="D661" s="30" t="s">
        <v>1492</v>
      </c>
      <c r="E661" s="12" t="s">
        <v>154</v>
      </c>
      <c r="F661" s="50">
        <v>35065</v>
      </c>
      <c r="G661" s="1" t="str">
        <f t="shared" ca="1" si="20"/>
        <v xml:space="preserve">19 Years </v>
      </c>
      <c r="H661" s="12" t="s">
        <v>2487</v>
      </c>
      <c r="I661" s="12"/>
      <c r="J661" s="12"/>
      <c r="K661" s="12" t="s">
        <v>2487</v>
      </c>
      <c r="L661" s="7">
        <v>41693</v>
      </c>
      <c r="M661" s="19" t="str">
        <f t="shared" ca="1" si="21"/>
        <v>1 Years, 1 Months, 1 Days</v>
      </c>
      <c r="N661" s="12" t="s">
        <v>169</v>
      </c>
    </row>
    <row r="662" spans="1:14" x14ac:dyDescent="0.2">
      <c r="A662" s="6" t="s">
        <v>1021</v>
      </c>
      <c r="B662" s="12" t="s">
        <v>1702</v>
      </c>
      <c r="C662" s="12" t="s">
        <v>1591</v>
      </c>
      <c r="D662" s="30" t="s">
        <v>1492</v>
      </c>
      <c r="E662" s="12" t="s">
        <v>153</v>
      </c>
      <c r="F662" s="50">
        <v>35114</v>
      </c>
      <c r="G662" s="1" t="str">
        <f t="shared" ca="1" si="20"/>
        <v xml:space="preserve">19 Years </v>
      </c>
      <c r="H662" s="12" t="s">
        <v>2488</v>
      </c>
      <c r="I662" s="12"/>
      <c r="J662" s="12"/>
      <c r="K662" s="12" t="s">
        <v>2488</v>
      </c>
      <c r="L662" s="7">
        <v>41693</v>
      </c>
      <c r="M662" s="19" t="str">
        <f t="shared" ca="1" si="21"/>
        <v>1 Years, 1 Months, 1 Days</v>
      </c>
      <c r="N662" s="12" t="s">
        <v>2582</v>
      </c>
    </row>
    <row r="663" spans="1:14" x14ac:dyDescent="0.2">
      <c r="A663" s="6" t="s">
        <v>1022</v>
      </c>
      <c r="B663" s="12" t="s">
        <v>1703</v>
      </c>
      <c r="C663" s="12" t="s">
        <v>122</v>
      </c>
      <c r="D663" s="30" t="s">
        <v>1492</v>
      </c>
      <c r="E663" s="12" t="s">
        <v>154</v>
      </c>
      <c r="F663" s="50">
        <v>35579</v>
      </c>
      <c r="G663" s="1" t="str">
        <f t="shared" ca="1" si="20"/>
        <v xml:space="preserve">17 Years </v>
      </c>
      <c r="H663" s="12" t="s">
        <v>2489</v>
      </c>
      <c r="I663" s="12"/>
      <c r="J663" s="12"/>
      <c r="K663" s="12" t="s">
        <v>2489</v>
      </c>
      <c r="L663" s="7">
        <v>41693</v>
      </c>
      <c r="M663" s="19" t="str">
        <f t="shared" ca="1" si="21"/>
        <v>1 Years, 1 Months, 1 Days</v>
      </c>
      <c r="N663" s="12" t="s">
        <v>2579</v>
      </c>
    </row>
    <row r="664" spans="1:14" x14ac:dyDescent="0.2">
      <c r="A664" s="6" t="s">
        <v>1023</v>
      </c>
      <c r="B664" s="12" t="s">
        <v>1329</v>
      </c>
      <c r="C664" s="12" t="s">
        <v>1685</v>
      </c>
      <c r="D664" s="30" t="s">
        <v>1492</v>
      </c>
      <c r="E664" s="12" t="s">
        <v>153</v>
      </c>
      <c r="F664" s="50">
        <v>35561</v>
      </c>
      <c r="G664" s="1" t="str">
        <f t="shared" ca="1" si="20"/>
        <v xml:space="preserve">17 Years </v>
      </c>
      <c r="H664" s="12" t="s">
        <v>2490</v>
      </c>
      <c r="I664" s="12"/>
      <c r="J664" s="12"/>
      <c r="K664" s="12" t="s">
        <v>2490</v>
      </c>
      <c r="L664" s="7">
        <v>41693</v>
      </c>
      <c r="M664" s="19" t="str">
        <f t="shared" ca="1" si="21"/>
        <v>1 Years, 1 Months, 1 Days</v>
      </c>
      <c r="N664" s="12" t="s">
        <v>2578</v>
      </c>
    </row>
    <row r="665" spans="1:14" x14ac:dyDescent="0.2">
      <c r="A665" s="6" t="s">
        <v>1024</v>
      </c>
      <c r="B665" s="12" t="s">
        <v>1303</v>
      </c>
      <c r="C665" s="12" t="s">
        <v>108</v>
      </c>
      <c r="D665" s="30" t="s">
        <v>1492</v>
      </c>
      <c r="E665" s="12" t="s">
        <v>153</v>
      </c>
      <c r="F665" s="50">
        <v>36021</v>
      </c>
      <c r="G665" s="1" t="str">
        <f t="shared" ca="1" si="20"/>
        <v xml:space="preserve">16 Years </v>
      </c>
      <c r="H665" s="12" t="s">
        <v>2491</v>
      </c>
      <c r="I665" s="12"/>
      <c r="J665" s="12"/>
      <c r="K665" s="12" t="s">
        <v>2491</v>
      </c>
      <c r="L665" s="7">
        <v>41693</v>
      </c>
      <c r="M665" s="19" t="str">
        <f t="shared" ca="1" si="21"/>
        <v>1 Years, 1 Months, 1 Days</v>
      </c>
      <c r="N665" s="12" t="s">
        <v>169</v>
      </c>
    </row>
    <row r="666" spans="1:14" x14ac:dyDescent="0.2">
      <c r="A666" s="6" t="s">
        <v>1025</v>
      </c>
      <c r="B666" s="12" t="s">
        <v>1704</v>
      </c>
      <c r="C666" s="12" t="s">
        <v>95</v>
      </c>
      <c r="D666" s="30" t="s">
        <v>1492</v>
      </c>
      <c r="E666" s="12" t="s">
        <v>154</v>
      </c>
      <c r="F666" s="50">
        <v>34732</v>
      </c>
      <c r="G666" s="1" t="str">
        <f t="shared" ca="1" si="20"/>
        <v xml:space="preserve">20 Years </v>
      </c>
      <c r="H666" s="12" t="s">
        <v>2492</v>
      </c>
      <c r="I666" s="12"/>
      <c r="J666" s="12"/>
      <c r="K666" s="12" t="s">
        <v>2492</v>
      </c>
      <c r="L666" s="7">
        <v>41693</v>
      </c>
      <c r="M666" s="19" t="str">
        <f t="shared" ca="1" si="21"/>
        <v>1 Years, 1 Months, 1 Days</v>
      </c>
      <c r="N666" s="12" t="s">
        <v>2578</v>
      </c>
    </row>
    <row r="667" spans="1:14" x14ac:dyDescent="0.2">
      <c r="A667" s="6" t="s">
        <v>1026</v>
      </c>
      <c r="B667" s="12" t="s">
        <v>131</v>
      </c>
      <c r="C667" s="12" t="s">
        <v>89</v>
      </c>
      <c r="D667" s="30" t="s">
        <v>1492</v>
      </c>
      <c r="E667" s="12" t="s">
        <v>153</v>
      </c>
      <c r="F667" s="50">
        <v>35810</v>
      </c>
      <c r="G667" s="1" t="str">
        <f t="shared" ca="1" si="20"/>
        <v xml:space="preserve">17 Years </v>
      </c>
      <c r="H667" s="12" t="s">
        <v>2493</v>
      </c>
      <c r="I667" s="12"/>
      <c r="J667" s="12"/>
      <c r="K667" s="12" t="s">
        <v>2493</v>
      </c>
      <c r="L667" s="7">
        <v>41693</v>
      </c>
      <c r="M667" s="19" t="str">
        <f t="shared" ca="1" si="21"/>
        <v>1 Years, 1 Months, 1 Days</v>
      </c>
      <c r="N667" s="12" t="s">
        <v>169</v>
      </c>
    </row>
    <row r="668" spans="1:14" x14ac:dyDescent="0.2">
      <c r="A668" s="6" t="s">
        <v>1027</v>
      </c>
      <c r="B668" s="12" t="s">
        <v>1705</v>
      </c>
      <c r="C668" s="12" t="s">
        <v>1348</v>
      </c>
      <c r="D668" s="30" t="s">
        <v>1492</v>
      </c>
      <c r="E668" s="12" t="s">
        <v>154</v>
      </c>
      <c r="F668" s="50">
        <v>35790</v>
      </c>
      <c r="G668" s="1" t="str">
        <f t="shared" ca="1" si="20"/>
        <v xml:space="preserve">17 Years </v>
      </c>
      <c r="H668" s="12" t="s">
        <v>2494</v>
      </c>
      <c r="I668" s="12"/>
      <c r="J668" s="12"/>
      <c r="K668" s="12" t="s">
        <v>2494</v>
      </c>
      <c r="L668" s="7">
        <v>41693</v>
      </c>
      <c r="M668" s="19" t="str">
        <f t="shared" ca="1" si="21"/>
        <v>1 Years, 1 Months, 1 Days</v>
      </c>
      <c r="N668" s="12" t="s">
        <v>169</v>
      </c>
    </row>
    <row r="669" spans="1:14" x14ac:dyDescent="0.2">
      <c r="A669" s="6" t="s">
        <v>1028</v>
      </c>
      <c r="B669" s="12" t="s">
        <v>1706</v>
      </c>
      <c r="C669" s="12" t="s">
        <v>1707</v>
      </c>
      <c r="D669" s="30" t="s">
        <v>1492</v>
      </c>
      <c r="E669" s="12" t="s">
        <v>154</v>
      </c>
      <c r="F669" s="50">
        <v>33980</v>
      </c>
      <c r="G669" s="1" t="str">
        <f t="shared" ca="1" si="20"/>
        <v xml:space="preserve">22 Years </v>
      </c>
      <c r="H669" s="12" t="s">
        <v>2495</v>
      </c>
      <c r="I669" s="12"/>
      <c r="J669" s="12"/>
      <c r="K669" s="12" t="s">
        <v>2495</v>
      </c>
      <c r="L669" s="7">
        <v>41693</v>
      </c>
      <c r="M669" s="19" t="str">
        <f t="shared" ca="1" si="21"/>
        <v>1 Years, 1 Months, 1 Days</v>
      </c>
      <c r="N669" s="12" t="s">
        <v>2578</v>
      </c>
    </row>
    <row r="670" spans="1:14" x14ac:dyDescent="0.2">
      <c r="A670" s="6" t="s">
        <v>1029</v>
      </c>
      <c r="B670" s="12" t="s">
        <v>1708</v>
      </c>
      <c r="C670" s="12" t="s">
        <v>1709</v>
      </c>
      <c r="D670" s="30" t="s">
        <v>1492</v>
      </c>
      <c r="E670" s="12" t="s">
        <v>153</v>
      </c>
      <c r="F670" s="50">
        <v>35697</v>
      </c>
      <c r="G670" s="1" t="str">
        <f t="shared" ca="1" si="20"/>
        <v xml:space="preserve">17 Years </v>
      </c>
      <c r="H670" s="12" t="s">
        <v>2496</v>
      </c>
      <c r="I670" s="12"/>
      <c r="J670" s="12"/>
      <c r="K670" s="12" t="s">
        <v>2496</v>
      </c>
      <c r="L670" s="7">
        <v>41693</v>
      </c>
      <c r="M670" s="19" t="str">
        <f t="shared" ca="1" si="21"/>
        <v>1 Years, 1 Months, 1 Days</v>
      </c>
      <c r="N670" s="12" t="s">
        <v>169</v>
      </c>
    </row>
    <row r="671" spans="1:14" x14ac:dyDescent="0.2">
      <c r="A671" s="6" t="s">
        <v>1030</v>
      </c>
      <c r="B671" s="12" t="s">
        <v>1710</v>
      </c>
      <c r="C671" s="12" t="s">
        <v>1348</v>
      </c>
      <c r="D671" s="30" t="s">
        <v>1492</v>
      </c>
      <c r="E671" s="12" t="s">
        <v>154</v>
      </c>
      <c r="F671" s="50">
        <v>35065</v>
      </c>
      <c r="G671" s="1" t="str">
        <f t="shared" ca="1" si="20"/>
        <v xml:space="preserve">19 Years </v>
      </c>
      <c r="H671" s="12" t="s">
        <v>2497</v>
      </c>
      <c r="I671" s="12"/>
      <c r="J671" s="12"/>
      <c r="K671" s="12" t="s">
        <v>2497</v>
      </c>
      <c r="L671" s="7">
        <v>41693</v>
      </c>
      <c r="M671" s="19" t="str">
        <f t="shared" ca="1" si="21"/>
        <v>1 Years, 1 Months, 1 Days</v>
      </c>
      <c r="N671" s="12" t="s">
        <v>2582</v>
      </c>
    </row>
    <row r="672" spans="1:14" x14ac:dyDescent="0.2">
      <c r="A672" s="6" t="s">
        <v>1031</v>
      </c>
      <c r="B672" s="12" t="s">
        <v>1711</v>
      </c>
      <c r="C672" s="12" t="s">
        <v>1712</v>
      </c>
      <c r="D672" s="30" t="s">
        <v>1492</v>
      </c>
      <c r="E672" s="12" t="s">
        <v>153</v>
      </c>
      <c r="F672" s="50">
        <v>35421</v>
      </c>
      <c r="G672" s="1" t="str">
        <f t="shared" ca="1" si="20"/>
        <v xml:space="preserve">18 Years </v>
      </c>
      <c r="H672" s="12" t="s">
        <v>2498</v>
      </c>
      <c r="I672" s="12"/>
      <c r="J672" s="12"/>
      <c r="K672" s="12" t="s">
        <v>2498</v>
      </c>
      <c r="L672" s="7">
        <v>41693</v>
      </c>
      <c r="M672" s="19" t="str">
        <f t="shared" ca="1" si="21"/>
        <v>1 Years, 1 Months, 1 Days</v>
      </c>
      <c r="N672" s="12" t="s">
        <v>2578</v>
      </c>
    </row>
    <row r="673" spans="1:14" x14ac:dyDescent="0.2">
      <c r="A673" s="6" t="s">
        <v>1032</v>
      </c>
      <c r="B673" s="12" t="s">
        <v>1713</v>
      </c>
      <c r="C673" s="12" t="s">
        <v>122</v>
      </c>
      <c r="D673" s="30" t="s">
        <v>1492</v>
      </c>
      <c r="E673" s="12" t="s">
        <v>154</v>
      </c>
      <c r="F673" s="50">
        <v>35647</v>
      </c>
      <c r="G673" s="1" t="str">
        <f t="shared" ca="1" si="20"/>
        <v xml:space="preserve">17 Years </v>
      </c>
      <c r="H673" s="12" t="s">
        <v>2499</v>
      </c>
      <c r="I673" s="12"/>
      <c r="J673" s="12"/>
      <c r="K673" s="12" t="s">
        <v>2499</v>
      </c>
      <c r="L673" s="7">
        <v>41693</v>
      </c>
      <c r="M673" s="19" t="str">
        <f t="shared" ca="1" si="21"/>
        <v>1 Years, 1 Months, 1 Days</v>
      </c>
      <c r="N673" s="12" t="s">
        <v>2578</v>
      </c>
    </row>
    <row r="674" spans="1:14" x14ac:dyDescent="0.2">
      <c r="A674" s="6" t="s">
        <v>1033</v>
      </c>
      <c r="B674" s="12" t="s">
        <v>1714</v>
      </c>
      <c r="C674" s="12" t="s">
        <v>122</v>
      </c>
      <c r="D674" s="30" t="s">
        <v>1492</v>
      </c>
      <c r="E674" s="12" t="s">
        <v>154</v>
      </c>
      <c r="F674" s="50">
        <v>35955</v>
      </c>
      <c r="G674" s="1" t="str">
        <f t="shared" ca="1" si="20"/>
        <v xml:space="preserve">16 Years </v>
      </c>
      <c r="H674" s="12" t="s">
        <v>2316</v>
      </c>
      <c r="I674" s="12"/>
      <c r="J674" s="12"/>
      <c r="K674" s="12" t="s">
        <v>2316</v>
      </c>
      <c r="L674" s="7">
        <v>41693</v>
      </c>
      <c r="M674" s="19" t="str">
        <f t="shared" ca="1" si="21"/>
        <v>1 Years, 1 Months, 1 Days</v>
      </c>
      <c r="N674" s="12" t="s">
        <v>2578</v>
      </c>
    </row>
    <row r="675" spans="1:14" x14ac:dyDescent="0.2">
      <c r="A675" s="6" t="s">
        <v>1034</v>
      </c>
      <c r="B675" s="12" t="s">
        <v>1715</v>
      </c>
      <c r="C675" s="12" t="s">
        <v>1716</v>
      </c>
      <c r="D675" s="30" t="s">
        <v>1492</v>
      </c>
      <c r="E675" s="12" t="s">
        <v>154</v>
      </c>
      <c r="F675" s="50">
        <v>35608</v>
      </c>
      <c r="G675" s="1" t="str">
        <f t="shared" ca="1" si="20"/>
        <v xml:space="preserve">17 Years </v>
      </c>
      <c r="H675" s="12" t="s">
        <v>2500</v>
      </c>
      <c r="I675" s="12"/>
      <c r="J675" s="12"/>
      <c r="K675" s="12" t="s">
        <v>2500</v>
      </c>
      <c r="L675" s="7">
        <v>41693</v>
      </c>
      <c r="M675" s="19" t="str">
        <f t="shared" ca="1" si="21"/>
        <v>1 Years, 1 Months, 1 Days</v>
      </c>
      <c r="N675" s="12" t="s">
        <v>169</v>
      </c>
    </row>
    <row r="676" spans="1:14" x14ac:dyDescent="0.2">
      <c r="A676" s="6" t="s">
        <v>1035</v>
      </c>
      <c r="B676" s="12" t="s">
        <v>1305</v>
      </c>
      <c r="C676" s="12" t="s">
        <v>254</v>
      </c>
      <c r="D676" s="30" t="s">
        <v>1492</v>
      </c>
      <c r="E676" s="12" t="s">
        <v>153</v>
      </c>
      <c r="F676" s="50">
        <v>35828</v>
      </c>
      <c r="G676" s="1" t="str">
        <f t="shared" ca="1" si="20"/>
        <v xml:space="preserve">17 Years </v>
      </c>
      <c r="H676" s="12" t="s">
        <v>2501</v>
      </c>
      <c r="I676" s="12"/>
      <c r="J676" s="12"/>
      <c r="K676" s="12" t="s">
        <v>2501</v>
      </c>
      <c r="L676" s="7">
        <v>41693</v>
      </c>
      <c r="M676" s="19" t="str">
        <f t="shared" ca="1" si="21"/>
        <v>1 Years, 1 Months, 1 Days</v>
      </c>
      <c r="N676" s="12" t="s">
        <v>169</v>
      </c>
    </row>
    <row r="677" spans="1:14" x14ac:dyDescent="0.2">
      <c r="A677" s="6" t="s">
        <v>1036</v>
      </c>
      <c r="B677" s="12" t="s">
        <v>1305</v>
      </c>
      <c r="C677" s="12" t="s">
        <v>1510</v>
      </c>
      <c r="D677" s="30" t="s">
        <v>1492</v>
      </c>
      <c r="E677" s="12" t="s">
        <v>153</v>
      </c>
      <c r="F677" s="50">
        <v>35582</v>
      </c>
      <c r="G677" s="1" t="str">
        <f t="shared" ca="1" si="20"/>
        <v xml:space="preserve">17 Years </v>
      </c>
      <c r="H677" s="12" t="s">
        <v>2502</v>
      </c>
      <c r="I677" s="12"/>
      <c r="J677" s="12"/>
      <c r="K677" s="12" t="s">
        <v>2502</v>
      </c>
      <c r="L677" s="7">
        <v>41693</v>
      </c>
      <c r="M677" s="19" t="str">
        <f t="shared" ca="1" si="21"/>
        <v>1 Years, 1 Months, 1 Days</v>
      </c>
      <c r="N677" s="12" t="s">
        <v>169</v>
      </c>
    </row>
    <row r="678" spans="1:14" x14ac:dyDescent="0.2">
      <c r="A678" s="6" t="s">
        <v>1037</v>
      </c>
      <c r="B678" s="12" t="s">
        <v>1433</v>
      </c>
      <c r="C678" s="12" t="s">
        <v>1658</v>
      </c>
      <c r="D678" s="30" t="s">
        <v>1492</v>
      </c>
      <c r="E678" s="12" t="s">
        <v>154</v>
      </c>
      <c r="F678" s="50">
        <v>35569</v>
      </c>
      <c r="G678" s="1" t="str">
        <f t="shared" ca="1" si="20"/>
        <v xml:space="preserve">17 Years </v>
      </c>
      <c r="H678" s="12" t="s">
        <v>2503</v>
      </c>
      <c r="I678" s="12"/>
      <c r="J678" s="12"/>
      <c r="K678" s="12" t="s">
        <v>2503</v>
      </c>
      <c r="L678" s="7">
        <v>41693</v>
      </c>
      <c r="M678" s="19" t="str">
        <f t="shared" ca="1" si="21"/>
        <v>1 Years, 1 Months, 1 Days</v>
      </c>
      <c r="N678" s="12" t="s">
        <v>169</v>
      </c>
    </row>
    <row r="679" spans="1:14" x14ac:dyDescent="0.2">
      <c r="A679" s="6" t="s">
        <v>1038</v>
      </c>
      <c r="B679" s="12" t="s">
        <v>1433</v>
      </c>
      <c r="C679" s="12" t="s">
        <v>87</v>
      </c>
      <c r="D679" s="30" t="s">
        <v>1492</v>
      </c>
      <c r="E679" s="12" t="s">
        <v>154</v>
      </c>
      <c r="F679" s="50">
        <v>35365</v>
      </c>
      <c r="G679" s="1" t="str">
        <f t="shared" ca="1" si="20"/>
        <v xml:space="preserve">18 Years </v>
      </c>
      <c r="H679" s="12" t="s">
        <v>2320</v>
      </c>
      <c r="I679" s="12"/>
      <c r="J679" s="12"/>
      <c r="K679" s="12" t="s">
        <v>2320</v>
      </c>
      <c r="L679" s="7">
        <v>41693</v>
      </c>
      <c r="M679" s="19" t="str">
        <f t="shared" ca="1" si="21"/>
        <v>1 Years, 1 Months, 1 Days</v>
      </c>
      <c r="N679" s="12" t="s">
        <v>169</v>
      </c>
    </row>
    <row r="680" spans="1:14" x14ac:dyDescent="0.2">
      <c r="A680" s="6" t="s">
        <v>1039</v>
      </c>
      <c r="B680" s="12" t="s">
        <v>1433</v>
      </c>
      <c r="C680" s="12" t="s">
        <v>95</v>
      </c>
      <c r="D680" s="30" t="s">
        <v>1492</v>
      </c>
      <c r="E680" s="12" t="s">
        <v>154</v>
      </c>
      <c r="F680" s="50">
        <v>35796</v>
      </c>
      <c r="G680" s="1" t="str">
        <f t="shared" ca="1" si="20"/>
        <v xml:space="preserve">17 Years </v>
      </c>
      <c r="H680" s="12" t="s">
        <v>2504</v>
      </c>
      <c r="I680" s="12"/>
      <c r="J680" s="12"/>
      <c r="K680" s="12" t="s">
        <v>2504</v>
      </c>
      <c r="L680" s="7">
        <v>41693</v>
      </c>
      <c r="M680" s="19" t="str">
        <f t="shared" ca="1" si="21"/>
        <v>1 Years, 1 Months, 1 Days</v>
      </c>
      <c r="N680" s="12" t="s">
        <v>169</v>
      </c>
    </row>
    <row r="681" spans="1:14" x14ac:dyDescent="0.2">
      <c r="A681" s="6" t="s">
        <v>1040</v>
      </c>
      <c r="B681" s="12" t="s">
        <v>1717</v>
      </c>
      <c r="C681" s="12" t="s">
        <v>127</v>
      </c>
      <c r="D681" s="30" t="s">
        <v>1492</v>
      </c>
      <c r="E681" s="12" t="s">
        <v>154</v>
      </c>
      <c r="F681" s="50">
        <v>35233</v>
      </c>
      <c r="G681" s="1" t="str">
        <f t="shared" ca="1" si="20"/>
        <v xml:space="preserve">18 Years </v>
      </c>
      <c r="H681" s="12" t="s">
        <v>2505</v>
      </c>
      <c r="I681" s="12"/>
      <c r="J681" s="12"/>
      <c r="K681" s="12" t="s">
        <v>2505</v>
      </c>
      <c r="L681" s="7">
        <v>41693</v>
      </c>
      <c r="M681" s="19" t="str">
        <f t="shared" ca="1" si="21"/>
        <v>1 Years, 1 Months, 1 Days</v>
      </c>
      <c r="N681" s="12" t="s">
        <v>2578</v>
      </c>
    </row>
    <row r="682" spans="1:14" x14ac:dyDescent="0.2">
      <c r="A682" s="6" t="s">
        <v>1041</v>
      </c>
      <c r="B682" s="12" t="s">
        <v>1308</v>
      </c>
      <c r="C682" s="12" t="s">
        <v>87</v>
      </c>
      <c r="D682" s="30" t="s">
        <v>1492</v>
      </c>
      <c r="E682" s="12" t="s">
        <v>153</v>
      </c>
      <c r="F682" s="50">
        <v>35204</v>
      </c>
      <c r="G682" s="1" t="str">
        <f t="shared" ca="1" si="20"/>
        <v xml:space="preserve">18 Years </v>
      </c>
      <c r="H682" s="12" t="s">
        <v>2506</v>
      </c>
      <c r="I682" s="12"/>
      <c r="J682" s="12"/>
      <c r="K682" s="12" t="s">
        <v>2506</v>
      </c>
      <c r="L682" s="7">
        <v>41693</v>
      </c>
      <c r="M682" s="19" t="str">
        <f t="shared" ca="1" si="21"/>
        <v>1 Years, 1 Months, 1 Days</v>
      </c>
      <c r="N682" s="12" t="s">
        <v>169</v>
      </c>
    </row>
    <row r="683" spans="1:14" x14ac:dyDescent="0.2">
      <c r="A683" s="6" t="s">
        <v>1042</v>
      </c>
      <c r="B683" s="12" t="s">
        <v>1718</v>
      </c>
      <c r="C683" s="12" t="s">
        <v>108</v>
      </c>
      <c r="D683" s="30" t="s">
        <v>1492</v>
      </c>
      <c r="E683" s="12" t="s">
        <v>154</v>
      </c>
      <c r="F683" s="50">
        <v>35161</v>
      </c>
      <c r="G683" s="1" t="str">
        <f t="shared" ca="1" si="20"/>
        <v xml:space="preserve">18 Years </v>
      </c>
      <c r="H683" s="12" t="s">
        <v>2507</v>
      </c>
      <c r="I683" s="12"/>
      <c r="J683" s="12"/>
      <c r="K683" s="12" t="s">
        <v>2507</v>
      </c>
      <c r="L683" s="7">
        <v>41693</v>
      </c>
      <c r="M683" s="19" t="str">
        <f t="shared" ca="1" si="21"/>
        <v>1 Years, 1 Months, 1 Days</v>
      </c>
      <c r="N683" s="12" t="s">
        <v>2578</v>
      </c>
    </row>
    <row r="684" spans="1:14" x14ac:dyDescent="0.2">
      <c r="A684" s="6" t="s">
        <v>1043</v>
      </c>
      <c r="B684" s="12" t="s">
        <v>1719</v>
      </c>
      <c r="C684" s="12" t="s">
        <v>95</v>
      </c>
      <c r="D684" s="30" t="s">
        <v>1492</v>
      </c>
      <c r="E684" s="12" t="s">
        <v>153</v>
      </c>
      <c r="F684" s="50">
        <v>35731</v>
      </c>
      <c r="G684" s="1" t="str">
        <f t="shared" ca="1" si="20"/>
        <v xml:space="preserve">17 Years </v>
      </c>
      <c r="H684" s="12" t="s">
        <v>2508</v>
      </c>
      <c r="I684" s="12"/>
      <c r="J684" s="12"/>
      <c r="K684" s="12" t="s">
        <v>2508</v>
      </c>
      <c r="L684" s="7">
        <v>41693</v>
      </c>
      <c r="M684" s="19" t="str">
        <f t="shared" ca="1" si="21"/>
        <v>1 Years, 1 Months, 1 Days</v>
      </c>
      <c r="N684" s="12" t="s">
        <v>169</v>
      </c>
    </row>
    <row r="685" spans="1:14" x14ac:dyDescent="0.2">
      <c r="A685" s="6" t="s">
        <v>1044</v>
      </c>
      <c r="B685" s="12" t="s">
        <v>1314</v>
      </c>
      <c r="C685" s="12" t="s">
        <v>1720</v>
      </c>
      <c r="D685" s="30" t="s">
        <v>1492</v>
      </c>
      <c r="E685" s="12" t="s">
        <v>154</v>
      </c>
      <c r="F685" s="50">
        <v>35191</v>
      </c>
      <c r="G685" s="1" t="str">
        <f t="shared" ca="1" si="20"/>
        <v xml:space="preserve">18 Years </v>
      </c>
      <c r="H685" s="12" t="s">
        <v>2509</v>
      </c>
      <c r="I685" s="12"/>
      <c r="J685" s="12"/>
      <c r="K685" s="12" t="s">
        <v>2509</v>
      </c>
      <c r="L685" s="7">
        <v>41693</v>
      </c>
      <c r="M685" s="19" t="str">
        <f t="shared" ca="1" si="21"/>
        <v>1 Years, 1 Months, 1 Days</v>
      </c>
      <c r="N685" s="12" t="s">
        <v>2579</v>
      </c>
    </row>
    <row r="686" spans="1:14" x14ac:dyDescent="0.2">
      <c r="A686" s="6" t="s">
        <v>1045</v>
      </c>
      <c r="B686" s="12" t="s">
        <v>97</v>
      </c>
      <c r="C686" s="12" t="s">
        <v>1721</v>
      </c>
      <c r="D686" s="30" t="s">
        <v>1492</v>
      </c>
      <c r="E686" s="12" t="s">
        <v>154</v>
      </c>
      <c r="F686" s="50">
        <v>35446</v>
      </c>
      <c r="G686" s="1" t="str">
        <f t="shared" ca="1" si="20"/>
        <v xml:space="preserve">18 Years </v>
      </c>
      <c r="H686" s="12" t="s">
        <v>2510</v>
      </c>
      <c r="I686" s="12"/>
      <c r="J686" s="12"/>
      <c r="K686" s="12" t="s">
        <v>2510</v>
      </c>
      <c r="L686" s="7">
        <v>41693</v>
      </c>
      <c r="M686" s="19" t="str">
        <f t="shared" ca="1" si="21"/>
        <v>1 Years, 1 Months, 1 Days</v>
      </c>
      <c r="N686" s="12" t="s">
        <v>169</v>
      </c>
    </row>
    <row r="687" spans="1:14" x14ac:dyDescent="0.2">
      <c r="A687" s="6" t="s">
        <v>1046</v>
      </c>
      <c r="B687" s="12" t="s">
        <v>1311</v>
      </c>
      <c r="C687" s="12" t="s">
        <v>95</v>
      </c>
      <c r="D687" s="30" t="s">
        <v>1492</v>
      </c>
      <c r="E687" s="12" t="s">
        <v>153</v>
      </c>
      <c r="F687" s="50">
        <v>35029</v>
      </c>
      <c r="G687" s="1" t="str">
        <f t="shared" ca="1" si="20"/>
        <v xml:space="preserve">19 Years </v>
      </c>
      <c r="H687" s="12" t="s">
        <v>2511</v>
      </c>
      <c r="I687" s="12"/>
      <c r="J687" s="12"/>
      <c r="K687" s="12" t="s">
        <v>2511</v>
      </c>
      <c r="L687" s="7">
        <v>41693</v>
      </c>
      <c r="M687" s="19" t="str">
        <f t="shared" ca="1" si="21"/>
        <v>1 Years, 1 Months, 1 Days</v>
      </c>
      <c r="N687" s="12" t="s">
        <v>2579</v>
      </c>
    </row>
    <row r="688" spans="1:14" x14ac:dyDescent="0.2">
      <c r="A688" s="6" t="s">
        <v>1047</v>
      </c>
      <c r="B688" s="12" t="s">
        <v>1722</v>
      </c>
      <c r="C688" s="12" t="s">
        <v>1723</v>
      </c>
      <c r="D688" s="30" t="s">
        <v>1492</v>
      </c>
      <c r="E688" s="12" t="s">
        <v>154</v>
      </c>
      <c r="F688" s="50">
        <v>35783</v>
      </c>
      <c r="G688" s="1" t="str">
        <f t="shared" ca="1" si="20"/>
        <v xml:space="preserve">17 Years </v>
      </c>
      <c r="H688" s="12" t="s">
        <v>2512</v>
      </c>
      <c r="I688" s="12"/>
      <c r="J688" s="12"/>
      <c r="K688" s="12" t="s">
        <v>2512</v>
      </c>
      <c r="L688" s="7">
        <v>41693</v>
      </c>
      <c r="M688" s="19" t="str">
        <f t="shared" ca="1" si="21"/>
        <v>1 Years, 1 Months, 1 Days</v>
      </c>
      <c r="N688" s="12" t="s">
        <v>2579</v>
      </c>
    </row>
    <row r="689" spans="1:14" x14ac:dyDescent="0.2">
      <c r="A689" s="6" t="s">
        <v>1048</v>
      </c>
      <c r="B689" s="12" t="s">
        <v>1724</v>
      </c>
      <c r="C689" s="12" t="s">
        <v>122</v>
      </c>
      <c r="D689" s="30" t="s">
        <v>1492</v>
      </c>
      <c r="E689" s="12" t="s">
        <v>153</v>
      </c>
      <c r="F689" s="50">
        <v>35669</v>
      </c>
      <c r="G689" s="1" t="str">
        <f t="shared" ca="1" si="20"/>
        <v xml:space="preserve">17 Years </v>
      </c>
      <c r="H689" s="12" t="s">
        <v>2513</v>
      </c>
      <c r="I689" s="12"/>
      <c r="J689" s="12"/>
      <c r="K689" s="12" t="s">
        <v>2513</v>
      </c>
      <c r="L689" s="7">
        <v>41693</v>
      </c>
      <c r="M689" s="19" t="str">
        <f t="shared" ca="1" si="21"/>
        <v>1 Years, 1 Months, 1 Days</v>
      </c>
      <c r="N689" s="12" t="s">
        <v>2578</v>
      </c>
    </row>
    <row r="690" spans="1:14" x14ac:dyDescent="0.2">
      <c r="A690" s="6" t="s">
        <v>1049</v>
      </c>
      <c r="B690" s="12" t="s">
        <v>1725</v>
      </c>
      <c r="C690" s="12" t="s">
        <v>122</v>
      </c>
      <c r="D690" s="30" t="s">
        <v>1492</v>
      </c>
      <c r="E690" s="12" t="s">
        <v>154</v>
      </c>
      <c r="F690" s="50">
        <v>34450</v>
      </c>
      <c r="G690" s="1" t="str">
        <f t="shared" ca="1" si="20"/>
        <v xml:space="preserve">20 Years </v>
      </c>
      <c r="H690" s="12" t="s">
        <v>2514</v>
      </c>
      <c r="I690" s="12"/>
      <c r="J690" s="12"/>
      <c r="K690" s="12" t="s">
        <v>2514</v>
      </c>
      <c r="L690" s="7">
        <v>41693</v>
      </c>
      <c r="M690" s="19" t="str">
        <f t="shared" ca="1" si="21"/>
        <v>1 Years, 1 Months, 1 Days</v>
      </c>
      <c r="N690" s="12" t="s">
        <v>2578</v>
      </c>
    </row>
    <row r="691" spans="1:14" x14ac:dyDescent="0.2">
      <c r="A691" s="6" t="s">
        <v>1050</v>
      </c>
      <c r="B691" s="12" t="s">
        <v>1726</v>
      </c>
      <c r="C691" s="12" t="s">
        <v>1727</v>
      </c>
      <c r="D691" s="30" t="s">
        <v>1492</v>
      </c>
      <c r="E691" s="12" t="s">
        <v>154</v>
      </c>
      <c r="F691" s="50">
        <v>35327</v>
      </c>
      <c r="G691" s="1" t="str">
        <f t="shared" ca="1" si="20"/>
        <v xml:space="preserve">18 Years </v>
      </c>
      <c r="H691" s="12" t="s">
        <v>2515</v>
      </c>
      <c r="I691" s="12"/>
      <c r="J691" s="12"/>
      <c r="K691" s="12" t="s">
        <v>2515</v>
      </c>
      <c r="L691" s="7">
        <v>41693</v>
      </c>
      <c r="M691" s="19" t="str">
        <f t="shared" ca="1" si="21"/>
        <v>1 Years, 1 Months, 1 Days</v>
      </c>
      <c r="N691" s="12" t="s">
        <v>2579</v>
      </c>
    </row>
    <row r="692" spans="1:14" x14ac:dyDescent="0.2">
      <c r="A692" s="6" t="s">
        <v>1051</v>
      </c>
      <c r="B692" s="12" t="s">
        <v>1726</v>
      </c>
      <c r="C692" s="12" t="s">
        <v>91</v>
      </c>
      <c r="D692" s="30" t="s">
        <v>1492</v>
      </c>
      <c r="E692" s="12" t="s">
        <v>154</v>
      </c>
      <c r="F692" s="50">
        <v>35371</v>
      </c>
      <c r="G692" s="1" t="str">
        <f t="shared" ca="1" si="20"/>
        <v xml:space="preserve">18 Years </v>
      </c>
      <c r="H692" s="12" t="s">
        <v>2516</v>
      </c>
      <c r="I692" s="12"/>
      <c r="J692" s="12"/>
      <c r="K692" s="12" t="s">
        <v>2516</v>
      </c>
      <c r="L692" s="7">
        <v>41693</v>
      </c>
      <c r="M692" s="19" t="str">
        <f t="shared" ca="1" si="21"/>
        <v>1 Years, 1 Months, 1 Days</v>
      </c>
      <c r="N692" s="12" t="s">
        <v>169</v>
      </c>
    </row>
    <row r="693" spans="1:14" x14ac:dyDescent="0.2">
      <c r="A693" s="6" t="s">
        <v>1052</v>
      </c>
      <c r="B693" s="12" t="s">
        <v>1728</v>
      </c>
      <c r="C693" s="12" t="s">
        <v>127</v>
      </c>
      <c r="D693" s="30" t="s">
        <v>1492</v>
      </c>
      <c r="E693" s="12" t="s">
        <v>154</v>
      </c>
      <c r="F693" s="50">
        <v>35998</v>
      </c>
      <c r="G693" s="1" t="str">
        <f t="shared" ca="1" si="20"/>
        <v xml:space="preserve">16 Years </v>
      </c>
      <c r="H693" s="12" t="s">
        <v>2517</v>
      </c>
      <c r="I693" s="12"/>
      <c r="J693" s="12"/>
      <c r="K693" s="12" t="s">
        <v>2517</v>
      </c>
      <c r="L693" s="7">
        <v>41693</v>
      </c>
      <c r="M693" s="19" t="str">
        <f t="shared" ca="1" si="21"/>
        <v>1 Years, 1 Months, 1 Days</v>
      </c>
      <c r="N693" s="12" t="s">
        <v>2578</v>
      </c>
    </row>
    <row r="694" spans="1:14" x14ac:dyDescent="0.2">
      <c r="A694" s="6" t="s">
        <v>1053</v>
      </c>
      <c r="B694" s="12" t="s">
        <v>1729</v>
      </c>
      <c r="C694" s="12" t="s">
        <v>296</v>
      </c>
      <c r="D694" s="30" t="s">
        <v>290</v>
      </c>
      <c r="E694" s="12" t="s">
        <v>154</v>
      </c>
      <c r="F694" s="50">
        <v>35340</v>
      </c>
      <c r="G694" s="1" t="str">
        <f t="shared" ca="1" si="20"/>
        <v xml:space="preserve">18 Years </v>
      </c>
      <c r="H694" s="12"/>
      <c r="I694" s="12"/>
      <c r="J694" s="12"/>
      <c r="K694" s="12"/>
      <c r="L694" s="7">
        <v>41722</v>
      </c>
      <c r="M694" s="19" t="str">
        <f t="shared" ca="1" si="21"/>
        <v>1 Years, 0 Months, 0 Days</v>
      </c>
      <c r="N694" s="12" t="s">
        <v>2578</v>
      </c>
    </row>
    <row r="695" spans="1:14" x14ac:dyDescent="0.2">
      <c r="A695" s="6" t="s">
        <v>1054</v>
      </c>
      <c r="B695" s="12" t="s">
        <v>1730</v>
      </c>
      <c r="C695" s="12" t="s">
        <v>1348</v>
      </c>
      <c r="D695" s="30" t="s">
        <v>290</v>
      </c>
      <c r="E695" s="12" t="s">
        <v>153</v>
      </c>
      <c r="F695" s="50">
        <v>35796</v>
      </c>
      <c r="G695" s="1" t="str">
        <f t="shared" ca="1" si="20"/>
        <v xml:space="preserve">17 Years </v>
      </c>
      <c r="H695" s="12" t="s">
        <v>2518</v>
      </c>
      <c r="I695" s="12"/>
      <c r="J695" s="12"/>
      <c r="K695" s="12"/>
      <c r="L695" s="7">
        <v>41722</v>
      </c>
      <c r="M695" s="19" t="str">
        <f t="shared" ca="1" si="21"/>
        <v>1 Years, 0 Months, 0 Days</v>
      </c>
      <c r="N695" s="12" t="s">
        <v>19</v>
      </c>
    </row>
    <row r="696" spans="1:14" x14ac:dyDescent="0.2">
      <c r="A696" s="6" t="s">
        <v>1055</v>
      </c>
      <c r="B696" s="12" t="s">
        <v>1403</v>
      </c>
      <c r="C696" s="12" t="s">
        <v>108</v>
      </c>
      <c r="D696" s="30" t="s">
        <v>290</v>
      </c>
      <c r="E696" s="12" t="s">
        <v>153</v>
      </c>
      <c r="F696" s="50">
        <v>35796</v>
      </c>
      <c r="G696" s="1" t="str">
        <f t="shared" ca="1" si="20"/>
        <v xml:space="preserve">17 Years </v>
      </c>
      <c r="H696" s="12" t="s">
        <v>2519</v>
      </c>
      <c r="I696" s="12"/>
      <c r="J696" s="12"/>
      <c r="K696" s="12" t="s">
        <v>2128</v>
      </c>
      <c r="L696" s="7">
        <v>41722</v>
      </c>
      <c r="M696" s="19" t="str">
        <f t="shared" ca="1" si="21"/>
        <v>1 Years, 0 Months, 0 Days</v>
      </c>
      <c r="N696" s="12" t="s">
        <v>2578</v>
      </c>
    </row>
    <row r="697" spans="1:14" x14ac:dyDescent="0.2">
      <c r="A697" s="6" t="s">
        <v>1056</v>
      </c>
      <c r="B697" s="12" t="s">
        <v>1407</v>
      </c>
      <c r="C697" s="12" t="s">
        <v>1348</v>
      </c>
      <c r="D697" s="30" t="s">
        <v>290</v>
      </c>
      <c r="E697" s="12" t="s">
        <v>153</v>
      </c>
      <c r="F697" s="50">
        <v>35796</v>
      </c>
      <c r="G697" s="1" t="str">
        <f t="shared" ca="1" si="20"/>
        <v xml:space="preserve">17 Years </v>
      </c>
      <c r="H697" s="12" t="s">
        <v>2133</v>
      </c>
      <c r="I697" s="12"/>
      <c r="J697" s="12"/>
      <c r="K697" s="12"/>
      <c r="L697" s="7">
        <v>41722</v>
      </c>
      <c r="M697" s="19" t="str">
        <f t="shared" ca="1" si="21"/>
        <v>1 Years, 0 Months, 0 Days</v>
      </c>
      <c r="N697" s="12" t="s">
        <v>2578</v>
      </c>
    </row>
    <row r="698" spans="1:14" x14ac:dyDescent="0.2">
      <c r="A698" s="6" t="s">
        <v>1057</v>
      </c>
      <c r="B698" s="12" t="s">
        <v>1731</v>
      </c>
      <c r="C698" s="12" t="s">
        <v>91</v>
      </c>
      <c r="D698" s="30" t="s">
        <v>290</v>
      </c>
      <c r="E698" s="12" t="s">
        <v>154</v>
      </c>
      <c r="F698" s="50">
        <v>35796</v>
      </c>
      <c r="G698" s="1" t="str">
        <f t="shared" ca="1" si="20"/>
        <v xml:space="preserve">17 Years </v>
      </c>
      <c r="H698" s="12" t="s">
        <v>2332</v>
      </c>
      <c r="I698" s="12"/>
      <c r="J698" s="12"/>
      <c r="K698" s="12"/>
      <c r="L698" s="7">
        <v>41722</v>
      </c>
      <c r="M698" s="19" t="str">
        <f t="shared" ca="1" si="21"/>
        <v>1 Years, 0 Months, 0 Days</v>
      </c>
      <c r="N698" s="12" t="s">
        <v>2578</v>
      </c>
    </row>
    <row r="699" spans="1:14" x14ac:dyDescent="0.2">
      <c r="A699" s="6" t="s">
        <v>1058</v>
      </c>
      <c r="B699" s="12" t="s">
        <v>1732</v>
      </c>
      <c r="C699" s="12" t="s">
        <v>1348</v>
      </c>
      <c r="D699" s="30" t="s">
        <v>290</v>
      </c>
      <c r="E699" s="12" t="s">
        <v>154</v>
      </c>
      <c r="F699" s="50">
        <v>35796</v>
      </c>
      <c r="G699" s="1" t="str">
        <f t="shared" ca="1" si="20"/>
        <v xml:space="preserve">17 Years </v>
      </c>
      <c r="H699" s="12" t="s">
        <v>2520</v>
      </c>
      <c r="I699" s="12"/>
      <c r="J699" s="12"/>
      <c r="K699" s="12"/>
      <c r="L699" s="7">
        <v>41722</v>
      </c>
      <c r="M699" s="19" t="str">
        <f t="shared" ca="1" si="21"/>
        <v>1 Years, 0 Months, 0 Days</v>
      </c>
      <c r="N699" s="12" t="s">
        <v>2578</v>
      </c>
    </row>
    <row r="700" spans="1:14" x14ac:dyDescent="0.2">
      <c r="A700" s="6" t="s">
        <v>1059</v>
      </c>
      <c r="B700" s="12" t="s">
        <v>1733</v>
      </c>
      <c r="C700" s="12" t="s">
        <v>115</v>
      </c>
      <c r="D700" s="30" t="s">
        <v>290</v>
      </c>
      <c r="E700" s="12" t="s">
        <v>154</v>
      </c>
      <c r="F700" s="50">
        <v>35065</v>
      </c>
      <c r="G700" s="1" t="str">
        <f t="shared" ca="1" si="20"/>
        <v xml:space="preserve">19 Years </v>
      </c>
      <c r="H700" s="12" t="s">
        <v>2521</v>
      </c>
      <c r="I700" s="12"/>
      <c r="J700" s="12"/>
      <c r="K700" s="12"/>
      <c r="L700" s="7">
        <v>41722</v>
      </c>
      <c r="M700" s="19" t="str">
        <f t="shared" ca="1" si="21"/>
        <v>1 Years, 0 Months, 0 Days</v>
      </c>
      <c r="N700" s="12" t="s">
        <v>2578</v>
      </c>
    </row>
    <row r="701" spans="1:14" x14ac:dyDescent="0.2">
      <c r="A701" s="6" t="s">
        <v>1060</v>
      </c>
      <c r="B701" s="12" t="s">
        <v>1734</v>
      </c>
      <c r="C701" s="12" t="s">
        <v>119</v>
      </c>
      <c r="D701" s="30" t="s">
        <v>290</v>
      </c>
      <c r="E701" s="12" t="s">
        <v>153</v>
      </c>
      <c r="F701" s="50">
        <v>35796</v>
      </c>
      <c r="G701" s="1" t="str">
        <f t="shared" ca="1" si="20"/>
        <v xml:space="preserve">17 Years </v>
      </c>
      <c r="H701" s="12" t="s">
        <v>2522</v>
      </c>
      <c r="I701" s="12"/>
      <c r="J701" s="12"/>
      <c r="K701" s="12"/>
      <c r="L701" s="7">
        <v>41722</v>
      </c>
      <c r="M701" s="19" t="str">
        <f t="shared" ca="1" si="21"/>
        <v>1 Years, 0 Months, 0 Days</v>
      </c>
      <c r="N701" s="12" t="s">
        <v>2578</v>
      </c>
    </row>
    <row r="702" spans="1:14" x14ac:dyDescent="0.2">
      <c r="A702" s="6" t="s">
        <v>1061</v>
      </c>
      <c r="B702" s="12" t="s">
        <v>1735</v>
      </c>
      <c r="C702" s="12" t="s">
        <v>1736</v>
      </c>
      <c r="D702" s="30" t="s">
        <v>290</v>
      </c>
      <c r="E702" s="12" t="s">
        <v>154</v>
      </c>
      <c r="F702" s="50">
        <v>35796</v>
      </c>
      <c r="G702" s="1" t="str">
        <f t="shared" ca="1" si="20"/>
        <v xml:space="preserve">17 Years </v>
      </c>
      <c r="H702" s="12" t="s">
        <v>2523</v>
      </c>
      <c r="I702" s="12"/>
      <c r="J702" s="12"/>
      <c r="K702" s="12"/>
      <c r="L702" s="7">
        <v>41722</v>
      </c>
      <c r="M702" s="19" t="str">
        <f t="shared" ca="1" si="21"/>
        <v>1 Years, 0 Months, 0 Days</v>
      </c>
      <c r="N702" s="12" t="s">
        <v>2578</v>
      </c>
    </row>
    <row r="703" spans="1:14" x14ac:dyDescent="0.2">
      <c r="A703" s="6" t="s">
        <v>1062</v>
      </c>
      <c r="B703" s="12" t="s">
        <v>1737</v>
      </c>
      <c r="C703" s="12" t="s">
        <v>115</v>
      </c>
      <c r="D703" s="30" t="s">
        <v>290</v>
      </c>
      <c r="E703" s="12" t="s">
        <v>153</v>
      </c>
      <c r="F703" s="50">
        <v>35796</v>
      </c>
      <c r="G703" s="1" t="str">
        <f t="shared" ca="1" si="20"/>
        <v xml:space="preserve">17 Years </v>
      </c>
      <c r="H703" s="12" t="s">
        <v>2524</v>
      </c>
      <c r="I703" s="12"/>
      <c r="J703" s="12"/>
      <c r="K703" s="12"/>
      <c r="L703" s="7">
        <v>41722</v>
      </c>
      <c r="M703" s="19" t="str">
        <f t="shared" ca="1" si="21"/>
        <v>1 Years, 0 Months, 0 Days</v>
      </c>
      <c r="N703" s="12" t="s">
        <v>2578</v>
      </c>
    </row>
    <row r="704" spans="1:14" x14ac:dyDescent="0.2">
      <c r="A704" s="6" t="s">
        <v>1063</v>
      </c>
      <c r="B704" s="12" t="s">
        <v>1314</v>
      </c>
      <c r="C704" s="12" t="s">
        <v>108</v>
      </c>
      <c r="D704" s="30" t="s">
        <v>290</v>
      </c>
      <c r="E704" s="12" t="s">
        <v>154</v>
      </c>
      <c r="F704" s="50">
        <v>35796</v>
      </c>
      <c r="G704" s="1" t="str">
        <f t="shared" ca="1" si="20"/>
        <v xml:space="preserve">17 Years </v>
      </c>
      <c r="H704" s="12" t="s">
        <v>2525</v>
      </c>
      <c r="I704" s="12"/>
      <c r="J704" s="12"/>
      <c r="K704" s="12"/>
      <c r="L704" s="7">
        <v>41722</v>
      </c>
      <c r="M704" s="19" t="str">
        <f t="shared" ca="1" si="21"/>
        <v>1 Years, 0 Months, 0 Days</v>
      </c>
      <c r="N704" s="12" t="s">
        <v>2578</v>
      </c>
    </row>
    <row r="705" spans="1:14" x14ac:dyDescent="0.2">
      <c r="A705" s="6" t="s">
        <v>1064</v>
      </c>
      <c r="B705" s="12" t="s">
        <v>1738</v>
      </c>
      <c r="C705" s="12" t="s">
        <v>89</v>
      </c>
      <c r="D705" s="30" t="s">
        <v>290</v>
      </c>
      <c r="E705" s="12" t="s">
        <v>153</v>
      </c>
      <c r="F705" s="50">
        <v>35796</v>
      </c>
      <c r="G705" s="1" t="str">
        <f t="shared" ca="1" si="20"/>
        <v xml:space="preserve">17 Years </v>
      </c>
      <c r="H705" s="12" t="s">
        <v>2319</v>
      </c>
      <c r="I705" s="12"/>
      <c r="J705" s="12"/>
      <c r="K705" s="12"/>
      <c r="L705" s="7">
        <v>41722</v>
      </c>
      <c r="M705" s="19" t="str">
        <f t="shared" ca="1" si="21"/>
        <v>1 Years, 0 Months, 0 Days</v>
      </c>
      <c r="N705" s="12" t="s">
        <v>2578</v>
      </c>
    </row>
    <row r="706" spans="1:14" x14ac:dyDescent="0.2">
      <c r="A706" s="6" t="s">
        <v>1065</v>
      </c>
      <c r="B706" s="12" t="s">
        <v>1739</v>
      </c>
      <c r="C706" s="12" t="s">
        <v>299</v>
      </c>
      <c r="D706" s="30" t="s">
        <v>290</v>
      </c>
      <c r="E706" s="12" t="s">
        <v>154</v>
      </c>
      <c r="F706" s="50">
        <v>35585</v>
      </c>
      <c r="G706" s="1" t="str">
        <f t="shared" ref="G706:G769" ca="1" si="22">DATEDIF(F706,TODAY(),"Y")&amp;" Years "</f>
        <v xml:space="preserve">17 Years </v>
      </c>
      <c r="H706" s="12" t="s">
        <v>2526</v>
      </c>
      <c r="I706" s="12"/>
      <c r="J706" s="12"/>
      <c r="K706" s="12"/>
      <c r="L706" s="7">
        <v>41722</v>
      </c>
      <c r="M706" s="19" t="str">
        <f t="shared" ref="M706:M769" ca="1" si="23">DATEDIF(L706,TODAY(),"Y") &amp; " Years, " &amp; DATEDIF(L706,TODAY(),"YM") &amp; " Months, " &amp; DATEDIF(L706,TODAY(),"MD") &amp; " Days"</f>
        <v>1 Years, 0 Months, 0 Days</v>
      </c>
      <c r="N706" s="12" t="s">
        <v>169</v>
      </c>
    </row>
    <row r="707" spans="1:14" x14ac:dyDescent="0.2">
      <c r="A707" s="6" t="s">
        <v>1066</v>
      </c>
      <c r="B707" s="12" t="s">
        <v>1740</v>
      </c>
      <c r="C707" s="12" t="s">
        <v>122</v>
      </c>
      <c r="D707" s="30" t="s">
        <v>290</v>
      </c>
      <c r="E707" s="12" t="s">
        <v>153</v>
      </c>
      <c r="F707" s="50">
        <v>34786</v>
      </c>
      <c r="G707" s="1" t="str">
        <f t="shared" ca="1" si="22"/>
        <v xml:space="preserve">19 Years </v>
      </c>
      <c r="H707" s="12"/>
      <c r="I707" s="12" t="s">
        <v>2527</v>
      </c>
      <c r="J707" s="12" t="s">
        <v>2528</v>
      </c>
      <c r="K707" s="12"/>
      <c r="L707" s="7">
        <v>41722</v>
      </c>
      <c r="M707" s="19" t="str">
        <f t="shared" ca="1" si="23"/>
        <v>1 Years, 0 Months, 0 Days</v>
      </c>
      <c r="N707" s="12" t="s">
        <v>169</v>
      </c>
    </row>
    <row r="708" spans="1:14" x14ac:dyDescent="0.2">
      <c r="A708" s="6" t="s">
        <v>1067</v>
      </c>
      <c r="B708" s="12" t="s">
        <v>1741</v>
      </c>
      <c r="C708" s="12" t="s">
        <v>299</v>
      </c>
      <c r="D708" s="30" t="s">
        <v>290</v>
      </c>
      <c r="E708" s="12" t="s">
        <v>153</v>
      </c>
      <c r="F708" s="50">
        <v>35796</v>
      </c>
      <c r="G708" s="1" t="str">
        <f t="shared" ca="1" si="22"/>
        <v xml:space="preserve">17 Years </v>
      </c>
      <c r="H708" s="12"/>
      <c r="I708" s="12"/>
      <c r="J708" s="12"/>
      <c r="K708" s="12"/>
      <c r="L708" s="7">
        <v>41722</v>
      </c>
      <c r="M708" s="19" t="str">
        <f t="shared" ca="1" si="23"/>
        <v>1 Years, 0 Months, 0 Days</v>
      </c>
      <c r="N708" s="12" t="s">
        <v>2578</v>
      </c>
    </row>
    <row r="709" spans="1:14" x14ac:dyDescent="0.2">
      <c r="A709" s="6" t="s">
        <v>1068</v>
      </c>
      <c r="B709" s="12" t="s">
        <v>1742</v>
      </c>
      <c r="C709" s="12" t="s">
        <v>1743</v>
      </c>
      <c r="D709" s="30" t="s">
        <v>290</v>
      </c>
      <c r="E709" s="12" t="s">
        <v>154</v>
      </c>
      <c r="F709" s="50">
        <v>34533</v>
      </c>
      <c r="G709" s="1" t="str">
        <f t="shared" ca="1" si="22"/>
        <v xml:space="preserve">20 Years </v>
      </c>
      <c r="H709" s="12"/>
      <c r="I709" s="12"/>
      <c r="J709" s="12"/>
      <c r="K709" s="12" t="s">
        <v>2529</v>
      </c>
      <c r="L709" s="7">
        <v>41722</v>
      </c>
      <c r="M709" s="19" t="str">
        <f t="shared" ca="1" si="23"/>
        <v>1 Years, 0 Months, 0 Days</v>
      </c>
      <c r="N709" s="12" t="s">
        <v>2578</v>
      </c>
    </row>
    <row r="710" spans="1:14" x14ac:dyDescent="0.2">
      <c r="A710" s="6" t="s">
        <v>1069</v>
      </c>
      <c r="B710" s="12" t="s">
        <v>1744</v>
      </c>
      <c r="C710" s="12" t="s">
        <v>1348</v>
      </c>
      <c r="D710" s="30" t="s">
        <v>290</v>
      </c>
      <c r="E710" s="12" t="s">
        <v>154</v>
      </c>
      <c r="F710" s="50">
        <v>35384</v>
      </c>
      <c r="G710" s="1" t="str">
        <f t="shared" ca="1" si="22"/>
        <v xml:space="preserve">18 Years </v>
      </c>
      <c r="H710" s="12" t="s">
        <v>2530</v>
      </c>
      <c r="I710" s="12"/>
      <c r="J710" s="12"/>
      <c r="K710" s="12"/>
      <c r="L710" s="7">
        <v>41722</v>
      </c>
      <c r="M710" s="19" t="str">
        <f t="shared" ca="1" si="23"/>
        <v>1 Years, 0 Months, 0 Days</v>
      </c>
      <c r="N710" s="12" t="s">
        <v>2582</v>
      </c>
    </row>
    <row r="711" spans="1:14" x14ac:dyDescent="0.2">
      <c r="A711" s="6" t="s">
        <v>1070</v>
      </c>
      <c r="B711" s="12" t="s">
        <v>1745</v>
      </c>
      <c r="C711" s="12" t="s">
        <v>91</v>
      </c>
      <c r="D711" s="30" t="s">
        <v>290</v>
      </c>
      <c r="E711" s="12" t="s">
        <v>153</v>
      </c>
      <c r="F711" s="50">
        <v>35422</v>
      </c>
      <c r="G711" s="1" t="str">
        <f t="shared" ca="1" si="22"/>
        <v xml:space="preserve">18 Years </v>
      </c>
      <c r="H711" s="12" t="s">
        <v>2531</v>
      </c>
      <c r="I711" s="12"/>
      <c r="J711" s="12"/>
      <c r="K711" s="12"/>
      <c r="L711" s="7">
        <v>41722</v>
      </c>
      <c r="M711" s="19" t="str">
        <f t="shared" ca="1" si="23"/>
        <v>1 Years, 0 Months, 0 Days</v>
      </c>
      <c r="N711" s="12" t="s">
        <v>2578</v>
      </c>
    </row>
    <row r="712" spans="1:14" x14ac:dyDescent="0.2">
      <c r="A712" s="6" t="s">
        <v>1071</v>
      </c>
      <c r="B712" s="12" t="s">
        <v>1746</v>
      </c>
      <c r="C712" s="12" t="s">
        <v>1348</v>
      </c>
      <c r="D712" s="30" t="s">
        <v>290</v>
      </c>
      <c r="E712" s="12" t="s">
        <v>153</v>
      </c>
      <c r="F712" s="50">
        <v>35781</v>
      </c>
      <c r="G712" s="1" t="str">
        <f t="shared" ca="1" si="22"/>
        <v xml:space="preserve">17 Years </v>
      </c>
      <c r="H712" s="12" t="s">
        <v>2132</v>
      </c>
      <c r="I712" s="12"/>
      <c r="J712" s="12"/>
      <c r="K712" s="12"/>
      <c r="L712" s="7">
        <v>41722</v>
      </c>
      <c r="M712" s="19" t="str">
        <f t="shared" ca="1" si="23"/>
        <v>1 Years, 0 Months, 0 Days</v>
      </c>
      <c r="N712" s="12" t="s">
        <v>169</v>
      </c>
    </row>
    <row r="713" spans="1:14" x14ac:dyDescent="0.2">
      <c r="A713" s="6" t="s">
        <v>1072</v>
      </c>
      <c r="B713" s="12" t="s">
        <v>1363</v>
      </c>
      <c r="C713" s="12" t="s">
        <v>115</v>
      </c>
      <c r="D713" s="30" t="s">
        <v>290</v>
      </c>
      <c r="E713" s="12" t="s">
        <v>153</v>
      </c>
      <c r="F713" s="50">
        <v>35614</v>
      </c>
      <c r="G713" s="1" t="str">
        <f t="shared" ca="1" si="22"/>
        <v xml:space="preserve">17 Years </v>
      </c>
      <c r="H713" s="12" t="s">
        <v>1348</v>
      </c>
      <c r="I713" s="12"/>
      <c r="J713" s="12"/>
      <c r="K713" s="12"/>
      <c r="L713" s="7">
        <v>41722</v>
      </c>
      <c r="M713" s="19" t="str">
        <f t="shared" ca="1" si="23"/>
        <v>1 Years, 0 Months, 0 Days</v>
      </c>
      <c r="N713" s="12" t="s">
        <v>2578</v>
      </c>
    </row>
    <row r="714" spans="1:14" x14ac:dyDescent="0.2">
      <c r="A714" s="6" t="s">
        <v>1073</v>
      </c>
      <c r="B714" s="12" t="s">
        <v>90</v>
      </c>
      <c r="C714" s="12" t="s">
        <v>108</v>
      </c>
      <c r="D714" s="30" t="s">
        <v>290</v>
      </c>
      <c r="E714" s="12" t="s">
        <v>153</v>
      </c>
      <c r="F714" s="50">
        <v>34365</v>
      </c>
      <c r="G714" s="1" t="str">
        <f t="shared" ca="1" si="22"/>
        <v xml:space="preserve">21 Years </v>
      </c>
      <c r="H714" s="12" t="s">
        <v>2139</v>
      </c>
      <c r="I714" s="12"/>
      <c r="J714" s="12"/>
      <c r="K714" s="12"/>
      <c r="L714" s="7">
        <v>41722</v>
      </c>
      <c r="M714" s="19" t="str">
        <f t="shared" ca="1" si="23"/>
        <v>1 Years, 0 Months, 0 Days</v>
      </c>
      <c r="N714" s="12" t="s">
        <v>169</v>
      </c>
    </row>
    <row r="715" spans="1:14" x14ac:dyDescent="0.2">
      <c r="A715" s="6" t="s">
        <v>1074</v>
      </c>
      <c r="B715" s="12" t="s">
        <v>1747</v>
      </c>
      <c r="C715" s="12" t="s">
        <v>108</v>
      </c>
      <c r="D715" s="30" t="s">
        <v>290</v>
      </c>
      <c r="E715" s="12" t="s">
        <v>154</v>
      </c>
      <c r="F715" s="50">
        <v>35590</v>
      </c>
      <c r="G715" s="1" t="str">
        <f t="shared" ca="1" si="22"/>
        <v xml:space="preserve">17 Years </v>
      </c>
      <c r="H715" s="12" t="s">
        <v>2532</v>
      </c>
      <c r="I715" s="12"/>
      <c r="J715" s="12"/>
      <c r="K715" s="12"/>
      <c r="L715" s="7">
        <v>41722</v>
      </c>
      <c r="M715" s="19" t="str">
        <f t="shared" ca="1" si="23"/>
        <v>1 Years, 0 Months, 0 Days</v>
      </c>
      <c r="N715" s="12" t="s">
        <v>169</v>
      </c>
    </row>
    <row r="716" spans="1:14" x14ac:dyDescent="0.2">
      <c r="A716" s="6" t="s">
        <v>1075</v>
      </c>
      <c r="B716" s="12" t="s">
        <v>1748</v>
      </c>
      <c r="C716" s="12" t="s">
        <v>87</v>
      </c>
      <c r="D716" s="30" t="s">
        <v>290</v>
      </c>
      <c r="E716" s="12" t="s">
        <v>154</v>
      </c>
      <c r="F716" s="50">
        <v>35784</v>
      </c>
      <c r="G716" s="1" t="str">
        <f t="shared" ca="1" si="22"/>
        <v xml:space="preserve">17 Years </v>
      </c>
      <c r="H716" s="12" t="s">
        <v>2533</v>
      </c>
      <c r="I716" s="12"/>
      <c r="J716" s="12"/>
      <c r="K716" s="12"/>
      <c r="L716" s="7">
        <v>41722</v>
      </c>
      <c r="M716" s="19" t="str">
        <f t="shared" ca="1" si="23"/>
        <v>1 Years, 0 Months, 0 Days</v>
      </c>
      <c r="N716" s="12" t="s">
        <v>2579</v>
      </c>
    </row>
    <row r="717" spans="1:14" x14ac:dyDescent="0.2">
      <c r="A717" s="6" t="s">
        <v>1076</v>
      </c>
      <c r="B717" s="12" t="s">
        <v>1749</v>
      </c>
      <c r="C717" s="12" t="s">
        <v>122</v>
      </c>
      <c r="D717" s="30" t="s">
        <v>290</v>
      </c>
      <c r="E717" s="12" t="s">
        <v>154</v>
      </c>
      <c r="F717" s="50">
        <v>35527</v>
      </c>
      <c r="G717" s="1" t="str">
        <f t="shared" ca="1" si="22"/>
        <v xml:space="preserve">17 Years </v>
      </c>
      <c r="H717" s="12" t="s">
        <v>2534</v>
      </c>
      <c r="I717" s="12"/>
      <c r="J717" s="12"/>
      <c r="K717" s="12"/>
      <c r="L717" s="7">
        <v>41722</v>
      </c>
      <c r="M717" s="19" t="str">
        <f t="shared" ca="1" si="23"/>
        <v>1 Years, 0 Months, 0 Days</v>
      </c>
      <c r="N717" s="12" t="s">
        <v>169</v>
      </c>
    </row>
    <row r="718" spans="1:14" x14ac:dyDescent="0.2">
      <c r="A718" s="6" t="s">
        <v>1077</v>
      </c>
      <c r="B718" s="12" t="s">
        <v>1750</v>
      </c>
      <c r="C718" s="12" t="s">
        <v>1348</v>
      </c>
      <c r="D718" s="30" t="s">
        <v>290</v>
      </c>
      <c r="E718" s="12" t="s">
        <v>154</v>
      </c>
      <c r="F718" s="50">
        <v>35748</v>
      </c>
      <c r="G718" s="1" t="str">
        <f t="shared" ca="1" si="22"/>
        <v xml:space="preserve">17 Years </v>
      </c>
      <c r="H718" s="12" t="s">
        <v>2535</v>
      </c>
      <c r="I718" s="12"/>
      <c r="J718" s="12"/>
      <c r="K718" s="12"/>
      <c r="L718" s="7">
        <v>41722</v>
      </c>
      <c r="M718" s="19" t="str">
        <f t="shared" ca="1" si="23"/>
        <v>1 Years, 0 Months, 0 Days</v>
      </c>
      <c r="N718" s="12" t="s">
        <v>169</v>
      </c>
    </row>
    <row r="719" spans="1:14" x14ac:dyDescent="0.2">
      <c r="A719" s="6" t="s">
        <v>1078</v>
      </c>
      <c r="B719" s="12" t="s">
        <v>1751</v>
      </c>
      <c r="C719" s="12" t="s">
        <v>1492</v>
      </c>
      <c r="D719" s="30" t="s">
        <v>290</v>
      </c>
      <c r="E719" s="12" t="s">
        <v>154</v>
      </c>
      <c r="F719" s="50">
        <v>35796</v>
      </c>
      <c r="G719" s="1" t="str">
        <f t="shared" ca="1" si="22"/>
        <v xml:space="preserve">17 Years </v>
      </c>
      <c r="H719" s="12" t="s">
        <v>2536</v>
      </c>
      <c r="I719" s="12" t="s">
        <v>2537</v>
      </c>
      <c r="J719" s="12"/>
      <c r="K719" s="12"/>
      <c r="L719" s="7">
        <v>41722</v>
      </c>
      <c r="M719" s="19" t="str">
        <f t="shared" ca="1" si="23"/>
        <v>1 Years, 0 Months, 0 Days</v>
      </c>
      <c r="N719" s="12" t="s">
        <v>2578</v>
      </c>
    </row>
    <row r="720" spans="1:14" x14ac:dyDescent="0.2">
      <c r="A720" s="6" t="s">
        <v>1079</v>
      </c>
      <c r="B720" s="12" t="s">
        <v>1752</v>
      </c>
      <c r="C720" s="12" t="s">
        <v>122</v>
      </c>
      <c r="D720" s="30" t="s">
        <v>290</v>
      </c>
      <c r="E720" s="12" t="s">
        <v>154</v>
      </c>
      <c r="F720" s="50">
        <v>35769</v>
      </c>
      <c r="G720" s="1" t="str">
        <f t="shared" ca="1" si="22"/>
        <v xml:space="preserve">17 Years </v>
      </c>
      <c r="H720" s="12"/>
      <c r="I720" s="12" t="s">
        <v>2538</v>
      </c>
      <c r="J720" s="12"/>
      <c r="K720" s="12" t="s">
        <v>2539</v>
      </c>
      <c r="L720" s="7">
        <v>41722</v>
      </c>
      <c r="M720" s="19" t="str">
        <f t="shared" ca="1" si="23"/>
        <v>1 Years, 0 Months, 0 Days</v>
      </c>
      <c r="N720" s="12" t="s">
        <v>169</v>
      </c>
    </row>
    <row r="721" spans="1:14" x14ac:dyDescent="0.2">
      <c r="A721" s="6" t="s">
        <v>1080</v>
      </c>
      <c r="B721" s="12" t="s">
        <v>1393</v>
      </c>
      <c r="C721" s="12" t="s">
        <v>122</v>
      </c>
      <c r="D721" s="30" t="s">
        <v>290</v>
      </c>
      <c r="E721" s="12" t="s">
        <v>154</v>
      </c>
      <c r="F721" s="50">
        <v>35681</v>
      </c>
      <c r="G721" s="1" t="str">
        <f t="shared" ca="1" si="22"/>
        <v xml:space="preserve">17 Years </v>
      </c>
      <c r="H721" s="12" t="s">
        <v>2540</v>
      </c>
      <c r="I721" s="12"/>
      <c r="J721" s="12"/>
      <c r="K721" s="12"/>
      <c r="L721" s="7">
        <v>41722</v>
      </c>
      <c r="M721" s="19" t="str">
        <f t="shared" ca="1" si="23"/>
        <v>1 Years, 0 Months, 0 Days</v>
      </c>
      <c r="N721" s="12" t="s">
        <v>169</v>
      </c>
    </row>
    <row r="722" spans="1:14" x14ac:dyDescent="0.2">
      <c r="A722" s="6" t="s">
        <v>1081</v>
      </c>
      <c r="B722" s="12" t="s">
        <v>1753</v>
      </c>
      <c r="C722" s="12" t="s">
        <v>122</v>
      </c>
      <c r="D722" s="30" t="s">
        <v>290</v>
      </c>
      <c r="E722" s="12" t="s">
        <v>153</v>
      </c>
      <c r="F722" s="50">
        <v>35721</v>
      </c>
      <c r="G722" s="1" t="str">
        <f t="shared" ca="1" si="22"/>
        <v xml:space="preserve">17 Years </v>
      </c>
      <c r="H722" s="12" t="s">
        <v>2541</v>
      </c>
      <c r="I722" s="12" t="s">
        <v>2542</v>
      </c>
      <c r="J722" s="12"/>
      <c r="K722" s="12" t="s">
        <v>2541</v>
      </c>
      <c r="L722" s="7">
        <v>41722</v>
      </c>
      <c r="M722" s="19" t="str">
        <f t="shared" ca="1" si="23"/>
        <v>1 Years, 0 Months, 0 Days</v>
      </c>
      <c r="N722" s="12" t="s">
        <v>169</v>
      </c>
    </row>
    <row r="723" spans="1:14" x14ac:dyDescent="0.2">
      <c r="A723" s="6" t="s">
        <v>1082</v>
      </c>
      <c r="B723" s="12" t="s">
        <v>260</v>
      </c>
      <c r="C723" s="12" t="s">
        <v>1754</v>
      </c>
      <c r="D723" s="30" t="s">
        <v>290</v>
      </c>
      <c r="E723" s="12" t="s">
        <v>154</v>
      </c>
      <c r="F723" s="50">
        <v>35092</v>
      </c>
      <c r="G723" s="1" t="str">
        <f t="shared" ca="1" si="22"/>
        <v xml:space="preserve">19 Years </v>
      </c>
      <c r="H723" s="12" t="s">
        <v>2543</v>
      </c>
      <c r="I723" s="12"/>
      <c r="J723" s="12" t="s">
        <v>2544</v>
      </c>
      <c r="K723" s="12"/>
      <c r="L723" s="7">
        <v>41722</v>
      </c>
      <c r="M723" s="19" t="str">
        <f t="shared" ca="1" si="23"/>
        <v>1 Years, 0 Months, 0 Days</v>
      </c>
      <c r="N723" s="12" t="s">
        <v>169</v>
      </c>
    </row>
    <row r="724" spans="1:14" x14ac:dyDescent="0.2">
      <c r="A724" s="6" t="s">
        <v>1083</v>
      </c>
      <c r="B724" s="12" t="s">
        <v>357</v>
      </c>
      <c r="C724" s="12" t="s">
        <v>87</v>
      </c>
      <c r="D724" s="30" t="s">
        <v>290</v>
      </c>
      <c r="E724" s="12" t="s">
        <v>154</v>
      </c>
      <c r="F724" s="50">
        <v>35065</v>
      </c>
      <c r="G724" s="1" t="str">
        <f t="shared" ca="1" si="22"/>
        <v xml:space="preserve">19 Years </v>
      </c>
      <c r="H724" s="12" t="s">
        <v>2545</v>
      </c>
      <c r="I724" s="12"/>
      <c r="J724" s="12"/>
      <c r="K724" s="12"/>
      <c r="L724" s="7">
        <v>41722</v>
      </c>
      <c r="M724" s="19" t="str">
        <f t="shared" ca="1" si="23"/>
        <v>1 Years, 0 Months, 0 Days</v>
      </c>
      <c r="N724" s="12" t="s">
        <v>169</v>
      </c>
    </row>
    <row r="725" spans="1:14" x14ac:dyDescent="0.2">
      <c r="A725" s="6" t="s">
        <v>1084</v>
      </c>
      <c r="B725" s="12" t="s">
        <v>1755</v>
      </c>
      <c r="C725" s="12" t="s">
        <v>1348</v>
      </c>
      <c r="D725" s="30" t="s">
        <v>290</v>
      </c>
      <c r="E725" s="12" t="s">
        <v>154</v>
      </c>
      <c r="F725" s="50">
        <v>35668</v>
      </c>
      <c r="G725" s="1" t="str">
        <f t="shared" ca="1" si="22"/>
        <v xml:space="preserve">17 Years </v>
      </c>
      <c r="H725" s="12" t="s">
        <v>2546</v>
      </c>
      <c r="I725" s="12"/>
      <c r="J725" s="12"/>
      <c r="K725" s="12"/>
      <c r="L725" s="7">
        <v>41722</v>
      </c>
      <c r="M725" s="19" t="str">
        <f t="shared" ca="1" si="23"/>
        <v>1 Years, 0 Months, 0 Days</v>
      </c>
      <c r="N725" s="12" t="s">
        <v>2578</v>
      </c>
    </row>
    <row r="726" spans="1:14" x14ac:dyDescent="0.2">
      <c r="A726" s="6" t="s">
        <v>1085</v>
      </c>
      <c r="B726" s="12" t="s">
        <v>1756</v>
      </c>
      <c r="C726" s="12" t="s">
        <v>122</v>
      </c>
      <c r="D726" s="30" t="s">
        <v>290</v>
      </c>
      <c r="E726" s="12" t="s">
        <v>153</v>
      </c>
      <c r="F726" s="50">
        <v>35614</v>
      </c>
      <c r="G726" s="1" t="str">
        <f t="shared" ca="1" si="22"/>
        <v xml:space="preserve">17 Years </v>
      </c>
      <c r="H726" s="12"/>
      <c r="I726" s="12" t="s">
        <v>2547</v>
      </c>
      <c r="J726" s="12" t="s">
        <v>2548</v>
      </c>
      <c r="K726" s="12"/>
      <c r="L726" s="7">
        <v>41722</v>
      </c>
      <c r="M726" s="19" t="str">
        <f t="shared" ca="1" si="23"/>
        <v>1 Years, 0 Months, 0 Days</v>
      </c>
      <c r="N726" s="12" t="s">
        <v>169</v>
      </c>
    </row>
    <row r="727" spans="1:14" x14ac:dyDescent="0.2">
      <c r="A727" s="6" t="s">
        <v>1086</v>
      </c>
      <c r="B727" s="12" t="s">
        <v>1393</v>
      </c>
      <c r="C727" s="12" t="s">
        <v>122</v>
      </c>
      <c r="D727" s="30" t="s">
        <v>290</v>
      </c>
      <c r="E727" s="12" t="s">
        <v>154</v>
      </c>
      <c r="F727" s="50">
        <v>35690</v>
      </c>
      <c r="G727" s="1" t="str">
        <f t="shared" ca="1" si="22"/>
        <v xml:space="preserve">17 Years </v>
      </c>
      <c r="H727" s="12" t="s">
        <v>2549</v>
      </c>
      <c r="I727" s="12"/>
      <c r="J727" s="12"/>
      <c r="K727" s="12"/>
      <c r="L727" s="7">
        <v>41722</v>
      </c>
      <c r="M727" s="19" t="str">
        <f t="shared" ca="1" si="23"/>
        <v>1 Years, 0 Months, 0 Days</v>
      </c>
      <c r="N727" s="12" t="s">
        <v>2578</v>
      </c>
    </row>
    <row r="728" spans="1:14" x14ac:dyDescent="0.2">
      <c r="A728" s="6" t="s">
        <v>1087</v>
      </c>
      <c r="B728" s="12" t="s">
        <v>1757</v>
      </c>
      <c r="C728" s="12" t="s">
        <v>122</v>
      </c>
      <c r="D728" s="30" t="s">
        <v>290</v>
      </c>
      <c r="E728" s="12" t="s">
        <v>154</v>
      </c>
      <c r="F728" s="50">
        <v>35127</v>
      </c>
      <c r="G728" s="1" t="str">
        <f t="shared" ca="1" si="22"/>
        <v xml:space="preserve">19 Years </v>
      </c>
      <c r="H728" s="12"/>
      <c r="I728" s="12"/>
      <c r="J728" s="12" t="s">
        <v>2550</v>
      </c>
      <c r="K728" s="12"/>
      <c r="L728" s="7">
        <v>41722</v>
      </c>
      <c r="M728" s="19" t="str">
        <f t="shared" ca="1" si="23"/>
        <v>1 Years, 0 Months, 0 Days</v>
      </c>
      <c r="N728" s="12" t="s">
        <v>2578</v>
      </c>
    </row>
    <row r="729" spans="1:14" x14ac:dyDescent="0.2">
      <c r="A729" s="6" t="s">
        <v>1088</v>
      </c>
      <c r="B729" s="12" t="s">
        <v>1758</v>
      </c>
      <c r="C729" s="12" t="s">
        <v>299</v>
      </c>
      <c r="D729" s="30" t="s">
        <v>290</v>
      </c>
      <c r="E729" s="12" t="s">
        <v>154</v>
      </c>
      <c r="F729" s="50">
        <v>34680</v>
      </c>
      <c r="G729" s="1" t="str">
        <f t="shared" ca="1" si="22"/>
        <v xml:space="preserve">20 Years </v>
      </c>
      <c r="H729" s="12"/>
      <c r="I729" s="12" t="s">
        <v>2551</v>
      </c>
      <c r="J729" s="12" t="s">
        <v>2552</v>
      </c>
      <c r="K729" s="12"/>
      <c r="L729" s="7">
        <v>41722</v>
      </c>
      <c r="M729" s="19" t="str">
        <f t="shared" ca="1" si="23"/>
        <v>1 Years, 0 Months, 0 Days</v>
      </c>
      <c r="N729" s="12" t="s">
        <v>2578</v>
      </c>
    </row>
    <row r="730" spans="1:14" x14ac:dyDescent="0.2">
      <c r="A730" s="6" t="s">
        <v>1089</v>
      </c>
      <c r="B730" s="12" t="s">
        <v>1335</v>
      </c>
      <c r="C730" s="12" t="s">
        <v>296</v>
      </c>
      <c r="D730" s="30" t="s">
        <v>290</v>
      </c>
      <c r="E730" s="12" t="s">
        <v>153</v>
      </c>
      <c r="F730" s="50">
        <v>34121</v>
      </c>
      <c r="G730" s="1" t="str">
        <f t="shared" ca="1" si="22"/>
        <v xml:space="preserve">21 Years </v>
      </c>
      <c r="H730" s="12" t="s">
        <v>2553</v>
      </c>
      <c r="I730" s="12"/>
      <c r="J730" s="12"/>
      <c r="K730" s="12"/>
      <c r="L730" s="7">
        <v>41722</v>
      </c>
      <c r="M730" s="19" t="str">
        <f t="shared" ca="1" si="23"/>
        <v>1 Years, 0 Months, 0 Days</v>
      </c>
      <c r="N730" s="12" t="s">
        <v>350</v>
      </c>
    </row>
    <row r="731" spans="1:14" x14ac:dyDescent="0.2">
      <c r="A731" s="6" t="s">
        <v>1090</v>
      </c>
      <c r="B731" s="12" t="s">
        <v>1759</v>
      </c>
      <c r="C731" s="12" t="s">
        <v>115</v>
      </c>
      <c r="D731" s="30" t="s">
        <v>290</v>
      </c>
      <c r="E731" s="12" t="s">
        <v>154</v>
      </c>
      <c r="F731" s="50">
        <v>35287</v>
      </c>
      <c r="G731" s="1" t="str">
        <f t="shared" ca="1" si="22"/>
        <v xml:space="preserve">18 Years </v>
      </c>
      <c r="H731" s="12" t="s">
        <v>2554</v>
      </c>
      <c r="I731" s="12"/>
      <c r="J731" s="12"/>
      <c r="K731" s="12"/>
      <c r="L731" s="7">
        <v>41722</v>
      </c>
      <c r="M731" s="19" t="str">
        <f t="shared" ca="1" si="23"/>
        <v>1 Years, 0 Months, 0 Days</v>
      </c>
      <c r="N731" s="12" t="s">
        <v>2578</v>
      </c>
    </row>
    <row r="732" spans="1:14" x14ac:dyDescent="0.2">
      <c r="A732" s="6" t="s">
        <v>1091</v>
      </c>
      <c r="B732" s="12" t="s">
        <v>1392</v>
      </c>
      <c r="C732" s="12" t="s">
        <v>95</v>
      </c>
      <c r="D732" s="30" t="s">
        <v>290</v>
      </c>
      <c r="E732" s="12" t="s">
        <v>153</v>
      </c>
      <c r="F732" s="50">
        <v>34839</v>
      </c>
      <c r="G732" s="1" t="str">
        <f t="shared" ca="1" si="22"/>
        <v xml:space="preserve">19 Years </v>
      </c>
      <c r="H732" s="12" t="s">
        <v>2555</v>
      </c>
      <c r="I732" s="12"/>
      <c r="J732" s="12"/>
      <c r="K732" s="12"/>
      <c r="L732" s="7">
        <v>41722</v>
      </c>
      <c r="M732" s="19" t="str">
        <f t="shared" ca="1" si="23"/>
        <v>1 Years, 0 Months, 0 Days</v>
      </c>
      <c r="N732" s="12" t="s">
        <v>2578</v>
      </c>
    </row>
    <row r="733" spans="1:14" x14ac:dyDescent="0.2">
      <c r="A733" s="6" t="s">
        <v>1092</v>
      </c>
      <c r="B733" s="12" t="s">
        <v>1140</v>
      </c>
      <c r="C733" s="12" t="s">
        <v>89</v>
      </c>
      <c r="D733" s="30" t="s">
        <v>290</v>
      </c>
      <c r="E733" s="12" t="s">
        <v>154</v>
      </c>
      <c r="F733" s="50">
        <v>35519</v>
      </c>
      <c r="G733" s="1" t="str">
        <f t="shared" ca="1" si="22"/>
        <v xml:space="preserve">17 Years </v>
      </c>
      <c r="H733" s="12" t="s">
        <v>2556</v>
      </c>
      <c r="I733" s="12"/>
      <c r="J733" s="12"/>
      <c r="K733" s="12"/>
      <c r="L733" s="7">
        <v>41722</v>
      </c>
      <c r="M733" s="19" t="str">
        <f t="shared" ca="1" si="23"/>
        <v>1 Years, 0 Months, 0 Days</v>
      </c>
      <c r="N733" s="12" t="s">
        <v>2578</v>
      </c>
    </row>
    <row r="734" spans="1:14" x14ac:dyDescent="0.2">
      <c r="A734" s="6" t="s">
        <v>1093</v>
      </c>
      <c r="B734" s="12" t="s">
        <v>1760</v>
      </c>
      <c r="C734" s="12" t="s">
        <v>109</v>
      </c>
      <c r="D734" s="30" t="s">
        <v>290</v>
      </c>
      <c r="E734" s="12" t="s">
        <v>154</v>
      </c>
      <c r="F734" s="50">
        <v>35367</v>
      </c>
      <c r="G734" s="1" t="str">
        <f t="shared" ca="1" si="22"/>
        <v xml:space="preserve">18 Years </v>
      </c>
      <c r="H734" s="12" t="s">
        <v>2557</v>
      </c>
      <c r="I734" s="12"/>
      <c r="J734" s="12"/>
      <c r="K734" s="12" t="s">
        <v>2558</v>
      </c>
      <c r="L734" s="7">
        <v>41722</v>
      </c>
      <c r="M734" s="19" t="str">
        <f t="shared" ca="1" si="23"/>
        <v>1 Years, 0 Months, 0 Days</v>
      </c>
      <c r="N734" s="12" t="s">
        <v>169</v>
      </c>
    </row>
    <row r="735" spans="1:14" x14ac:dyDescent="0.2">
      <c r="A735" s="6" t="s">
        <v>1094</v>
      </c>
      <c r="B735" s="12" t="s">
        <v>1305</v>
      </c>
      <c r="C735" s="12" t="s">
        <v>87</v>
      </c>
      <c r="D735" s="30" t="s">
        <v>290</v>
      </c>
      <c r="E735" s="12" t="s">
        <v>154</v>
      </c>
      <c r="F735" s="50">
        <v>35796</v>
      </c>
      <c r="G735" s="1" t="str">
        <f t="shared" ca="1" si="22"/>
        <v xml:space="preserve">17 Years </v>
      </c>
      <c r="H735" s="12"/>
      <c r="I735" s="12"/>
      <c r="J735" s="12"/>
      <c r="K735" s="12"/>
      <c r="L735" s="7">
        <v>41722</v>
      </c>
      <c r="M735" s="19" t="str">
        <f t="shared" ca="1" si="23"/>
        <v>1 Years, 0 Months, 0 Days</v>
      </c>
      <c r="N735" s="12" t="s">
        <v>2578</v>
      </c>
    </row>
    <row r="736" spans="1:14" x14ac:dyDescent="0.2">
      <c r="A736" s="6" t="s">
        <v>1095</v>
      </c>
      <c r="B736" s="12" t="s">
        <v>1761</v>
      </c>
      <c r="C736" s="12" t="s">
        <v>122</v>
      </c>
      <c r="D736" s="30" t="s">
        <v>290</v>
      </c>
      <c r="E736" s="12" t="s">
        <v>154</v>
      </c>
      <c r="F736" s="50">
        <v>35448</v>
      </c>
      <c r="G736" s="1" t="str">
        <f t="shared" ca="1" si="22"/>
        <v xml:space="preserve">18 Years </v>
      </c>
      <c r="H736" s="12" t="s">
        <v>2559</v>
      </c>
      <c r="I736" s="12"/>
      <c r="J736" s="12"/>
      <c r="K736" s="12"/>
      <c r="L736" s="7">
        <v>41722</v>
      </c>
      <c r="M736" s="19" t="str">
        <f t="shared" ca="1" si="23"/>
        <v>1 Years, 0 Months, 0 Days</v>
      </c>
      <c r="N736" s="12" t="s">
        <v>2578</v>
      </c>
    </row>
    <row r="737" spans="1:14" x14ac:dyDescent="0.2">
      <c r="A737" s="6" t="s">
        <v>1096</v>
      </c>
      <c r="B737" s="12" t="s">
        <v>333</v>
      </c>
      <c r="C737" s="12" t="s">
        <v>108</v>
      </c>
      <c r="D737" s="30" t="s">
        <v>290</v>
      </c>
      <c r="E737" s="12" t="s">
        <v>153</v>
      </c>
      <c r="F737" s="50">
        <v>35643</v>
      </c>
      <c r="G737" s="1" t="str">
        <f t="shared" ca="1" si="22"/>
        <v xml:space="preserve">17 Years </v>
      </c>
      <c r="H737" s="12" t="s">
        <v>2472</v>
      </c>
      <c r="I737" s="12"/>
      <c r="J737" s="12"/>
      <c r="K737" s="12"/>
      <c r="L737" s="7">
        <v>41722</v>
      </c>
      <c r="M737" s="19" t="str">
        <f t="shared" ca="1" si="23"/>
        <v>1 Years, 0 Months, 0 Days</v>
      </c>
      <c r="N737" s="12" t="s">
        <v>169</v>
      </c>
    </row>
    <row r="738" spans="1:14" x14ac:dyDescent="0.2">
      <c r="A738" s="6" t="s">
        <v>1097</v>
      </c>
      <c r="B738" s="12" t="s">
        <v>1762</v>
      </c>
      <c r="C738" s="12" t="s">
        <v>138</v>
      </c>
      <c r="D738" s="30" t="s">
        <v>290</v>
      </c>
      <c r="E738" s="12" t="s">
        <v>153</v>
      </c>
      <c r="F738" s="50">
        <v>35521</v>
      </c>
      <c r="G738" s="1" t="str">
        <f t="shared" ca="1" si="22"/>
        <v xml:space="preserve">17 Years </v>
      </c>
      <c r="H738" s="12" t="s">
        <v>2560</v>
      </c>
      <c r="I738" s="12"/>
      <c r="J738" s="12"/>
      <c r="K738" s="12"/>
      <c r="L738" s="7">
        <v>41722</v>
      </c>
      <c r="M738" s="19" t="str">
        <f t="shared" ca="1" si="23"/>
        <v>1 Years, 0 Months, 0 Days</v>
      </c>
      <c r="N738" s="12" t="s">
        <v>169</v>
      </c>
    </row>
    <row r="739" spans="1:14" x14ac:dyDescent="0.2">
      <c r="A739" s="6" t="s">
        <v>1098</v>
      </c>
      <c r="B739" s="12" t="s">
        <v>141</v>
      </c>
      <c r="C739" s="12" t="s">
        <v>296</v>
      </c>
      <c r="D739" s="30" t="s">
        <v>290</v>
      </c>
      <c r="E739" s="12" t="s">
        <v>154</v>
      </c>
      <c r="F739" s="50">
        <v>35600</v>
      </c>
      <c r="G739" s="1" t="str">
        <f t="shared" ca="1" si="22"/>
        <v xml:space="preserve">17 Years </v>
      </c>
      <c r="H739" s="12" t="s">
        <v>2561</v>
      </c>
      <c r="I739" s="12"/>
      <c r="J739" s="12"/>
      <c r="K739" s="12" t="s">
        <v>2562</v>
      </c>
      <c r="L739" s="7">
        <v>41722</v>
      </c>
      <c r="M739" s="19" t="str">
        <f t="shared" ca="1" si="23"/>
        <v>1 Years, 0 Months, 0 Days</v>
      </c>
      <c r="N739" s="12" t="s">
        <v>169</v>
      </c>
    </row>
    <row r="740" spans="1:14" x14ac:dyDescent="0.2">
      <c r="A740" s="6" t="s">
        <v>1099</v>
      </c>
      <c r="B740" s="12" t="s">
        <v>125</v>
      </c>
      <c r="C740" s="12" t="s">
        <v>122</v>
      </c>
      <c r="D740" s="30" t="s">
        <v>290</v>
      </c>
      <c r="E740" s="12" t="s">
        <v>153</v>
      </c>
      <c r="F740" s="50">
        <v>36161</v>
      </c>
      <c r="G740" s="1" t="str">
        <f t="shared" ca="1" si="22"/>
        <v xml:space="preserve">16 Years </v>
      </c>
      <c r="H740" s="12" t="s">
        <v>2563</v>
      </c>
      <c r="I740" s="12"/>
      <c r="J740" s="12"/>
      <c r="K740" s="12"/>
      <c r="L740" s="7">
        <v>41722</v>
      </c>
      <c r="M740" s="19" t="str">
        <f t="shared" ca="1" si="23"/>
        <v>1 Years, 0 Months, 0 Days</v>
      </c>
      <c r="N740" s="12" t="s">
        <v>2578</v>
      </c>
    </row>
    <row r="741" spans="1:14" x14ac:dyDescent="0.2">
      <c r="A741" s="6" t="s">
        <v>1100</v>
      </c>
      <c r="B741" s="12" t="s">
        <v>1763</v>
      </c>
      <c r="C741" s="12" t="s">
        <v>115</v>
      </c>
      <c r="D741" s="30" t="s">
        <v>290</v>
      </c>
      <c r="E741" s="12" t="s">
        <v>154</v>
      </c>
      <c r="F741" s="50">
        <v>35796</v>
      </c>
      <c r="G741" s="1" t="str">
        <f t="shared" ca="1" si="22"/>
        <v xml:space="preserve">17 Years </v>
      </c>
      <c r="H741" s="12" t="s">
        <v>2564</v>
      </c>
      <c r="I741" s="12"/>
      <c r="J741" s="12"/>
      <c r="K741" s="12"/>
      <c r="L741" s="7">
        <v>41722</v>
      </c>
      <c r="M741" s="19" t="str">
        <f t="shared" ca="1" si="23"/>
        <v>1 Years, 0 Months, 0 Days</v>
      </c>
      <c r="N741" s="12" t="s">
        <v>2578</v>
      </c>
    </row>
    <row r="742" spans="1:14" x14ac:dyDescent="0.2">
      <c r="A742" s="6" t="s">
        <v>1101</v>
      </c>
      <c r="B742" s="12" t="s">
        <v>1764</v>
      </c>
      <c r="C742" s="12" t="s">
        <v>108</v>
      </c>
      <c r="D742" s="30" t="s">
        <v>290</v>
      </c>
      <c r="E742" s="12" t="s">
        <v>154</v>
      </c>
      <c r="F742" s="50">
        <v>35567</v>
      </c>
      <c r="G742" s="1" t="str">
        <f t="shared" ca="1" si="22"/>
        <v xml:space="preserve">17 Years </v>
      </c>
      <c r="H742" s="12" t="s">
        <v>2565</v>
      </c>
      <c r="I742" s="12"/>
      <c r="J742" s="12"/>
      <c r="K742" s="12"/>
      <c r="L742" s="7">
        <v>41722</v>
      </c>
      <c r="M742" s="19" t="str">
        <f t="shared" ca="1" si="23"/>
        <v>1 Years, 0 Months, 0 Days</v>
      </c>
      <c r="N742" s="12" t="s">
        <v>2578</v>
      </c>
    </row>
    <row r="743" spans="1:14" x14ac:dyDescent="0.2">
      <c r="A743" s="6" t="s">
        <v>1102</v>
      </c>
      <c r="B743" s="12" t="s">
        <v>1765</v>
      </c>
      <c r="C743" s="12" t="s">
        <v>1348</v>
      </c>
      <c r="D743" s="30" t="s">
        <v>290</v>
      </c>
      <c r="E743" s="12" t="s">
        <v>153</v>
      </c>
      <c r="F743" s="50">
        <v>35712</v>
      </c>
      <c r="G743" s="1" t="str">
        <f t="shared" ca="1" si="22"/>
        <v xml:space="preserve">17 Years </v>
      </c>
      <c r="H743" s="12" t="s">
        <v>2566</v>
      </c>
      <c r="I743" s="12"/>
      <c r="J743" s="12"/>
      <c r="K743" s="12"/>
      <c r="L743" s="7">
        <v>41722</v>
      </c>
      <c r="M743" s="19" t="str">
        <f t="shared" ca="1" si="23"/>
        <v>1 Years, 0 Months, 0 Days</v>
      </c>
      <c r="N743" s="12" t="s">
        <v>2578</v>
      </c>
    </row>
    <row r="744" spans="1:14" x14ac:dyDescent="0.2">
      <c r="A744" s="6" t="s">
        <v>1103</v>
      </c>
      <c r="B744" s="12" t="s">
        <v>1687</v>
      </c>
      <c r="C744" s="12" t="s">
        <v>87</v>
      </c>
      <c r="D744" s="30" t="s">
        <v>290</v>
      </c>
      <c r="E744" s="12" t="s">
        <v>154</v>
      </c>
      <c r="F744" s="50">
        <v>35431</v>
      </c>
      <c r="G744" s="1" t="str">
        <f t="shared" ca="1" si="22"/>
        <v xml:space="preserve">18 Years </v>
      </c>
      <c r="H744" s="12" t="s">
        <v>2567</v>
      </c>
      <c r="I744" s="12"/>
      <c r="J744" s="12"/>
      <c r="K744" s="12"/>
      <c r="L744" s="7">
        <v>41722</v>
      </c>
      <c r="M744" s="19" t="str">
        <f t="shared" ca="1" si="23"/>
        <v>1 Years, 0 Months, 0 Days</v>
      </c>
      <c r="N744" s="12" t="s">
        <v>169</v>
      </c>
    </row>
    <row r="745" spans="1:14" x14ac:dyDescent="0.2">
      <c r="A745" s="6" t="s">
        <v>1104</v>
      </c>
      <c r="B745" s="12" t="s">
        <v>1766</v>
      </c>
      <c r="C745" s="12" t="s">
        <v>1348</v>
      </c>
      <c r="D745" s="30" t="s">
        <v>290</v>
      </c>
      <c r="E745" s="12" t="s">
        <v>153</v>
      </c>
      <c r="F745" s="50">
        <v>35796</v>
      </c>
      <c r="G745" s="1" t="str">
        <f t="shared" ca="1" si="22"/>
        <v xml:space="preserve">17 Years </v>
      </c>
      <c r="H745" s="12" t="s">
        <v>2473</v>
      </c>
      <c r="I745" s="12"/>
      <c r="J745" s="12"/>
      <c r="K745" s="12"/>
      <c r="L745" s="7">
        <v>41722</v>
      </c>
      <c r="M745" s="19" t="str">
        <f t="shared" ca="1" si="23"/>
        <v>1 Years, 0 Months, 0 Days</v>
      </c>
      <c r="N745" s="12" t="s">
        <v>169</v>
      </c>
    </row>
    <row r="746" spans="1:14" x14ac:dyDescent="0.2">
      <c r="A746" s="6" t="s">
        <v>1105</v>
      </c>
      <c r="B746" s="12" t="s">
        <v>1767</v>
      </c>
      <c r="C746" s="12" t="s">
        <v>115</v>
      </c>
      <c r="D746" s="30" t="s">
        <v>290</v>
      </c>
      <c r="E746" s="12" t="s">
        <v>154</v>
      </c>
      <c r="F746" s="50">
        <v>35432</v>
      </c>
      <c r="G746" s="1" t="str">
        <f t="shared" ca="1" si="22"/>
        <v xml:space="preserve">18 Years </v>
      </c>
      <c r="H746" s="12" t="s">
        <v>2568</v>
      </c>
      <c r="I746" s="12"/>
      <c r="J746" s="12"/>
      <c r="K746" s="12"/>
      <c r="L746" s="7">
        <v>41722</v>
      </c>
      <c r="M746" s="19" t="str">
        <f t="shared" ca="1" si="23"/>
        <v>1 Years, 0 Months, 0 Days</v>
      </c>
      <c r="N746" s="12" t="s">
        <v>2578</v>
      </c>
    </row>
    <row r="747" spans="1:14" x14ac:dyDescent="0.2">
      <c r="A747" s="6" t="s">
        <v>1106</v>
      </c>
      <c r="B747" s="12" t="s">
        <v>1768</v>
      </c>
      <c r="C747" s="12" t="s">
        <v>1769</v>
      </c>
      <c r="D747" s="30" t="s">
        <v>290</v>
      </c>
      <c r="E747" s="12" t="s">
        <v>154</v>
      </c>
      <c r="F747" s="50">
        <v>35467</v>
      </c>
      <c r="G747" s="1" t="str">
        <f t="shared" ca="1" si="22"/>
        <v xml:space="preserve">18 Years </v>
      </c>
      <c r="H747" s="12" t="s">
        <v>2569</v>
      </c>
      <c r="I747" s="12"/>
      <c r="J747" s="12"/>
      <c r="K747" s="12"/>
      <c r="L747" s="7">
        <v>41722</v>
      </c>
      <c r="M747" s="19" t="str">
        <f t="shared" ca="1" si="23"/>
        <v>1 Years, 0 Months, 0 Days</v>
      </c>
      <c r="N747" s="12" t="s">
        <v>169</v>
      </c>
    </row>
    <row r="748" spans="1:14" x14ac:dyDescent="0.2">
      <c r="A748" s="6" t="s">
        <v>1107</v>
      </c>
      <c r="B748" s="12" t="s">
        <v>1632</v>
      </c>
      <c r="C748" s="12" t="s">
        <v>122</v>
      </c>
      <c r="D748" s="30" t="s">
        <v>290</v>
      </c>
      <c r="E748" s="12" t="s">
        <v>153</v>
      </c>
      <c r="F748" s="50">
        <v>35515</v>
      </c>
      <c r="G748" s="1" t="str">
        <f t="shared" ca="1" si="22"/>
        <v xml:space="preserve">17 Years </v>
      </c>
      <c r="H748" s="12" t="s">
        <v>2570</v>
      </c>
      <c r="I748" s="12"/>
      <c r="J748" s="12"/>
      <c r="K748" s="12"/>
      <c r="L748" s="7">
        <v>41722</v>
      </c>
      <c r="M748" s="19" t="str">
        <f t="shared" ca="1" si="23"/>
        <v>1 Years, 0 Months, 0 Days</v>
      </c>
      <c r="N748" s="12" t="s">
        <v>169</v>
      </c>
    </row>
    <row r="749" spans="1:14" x14ac:dyDescent="0.2">
      <c r="A749" s="6" t="s">
        <v>1108</v>
      </c>
      <c r="B749" s="12" t="s">
        <v>1770</v>
      </c>
      <c r="C749" s="12" t="s">
        <v>115</v>
      </c>
      <c r="D749" s="30" t="s">
        <v>290</v>
      </c>
      <c r="E749" s="12" t="s">
        <v>153</v>
      </c>
      <c r="F749" s="50">
        <v>35796</v>
      </c>
      <c r="G749" s="1" t="str">
        <f t="shared" ca="1" si="22"/>
        <v xml:space="preserve">17 Years </v>
      </c>
      <c r="H749" s="12" t="s">
        <v>2571</v>
      </c>
      <c r="I749" s="12"/>
      <c r="J749" s="12"/>
      <c r="K749" s="12"/>
      <c r="L749" s="7">
        <v>41722</v>
      </c>
      <c r="M749" s="19" t="str">
        <f t="shared" ca="1" si="23"/>
        <v>1 Years, 0 Months, 0 Days</v>
      </c>
      <c r="N749" s="12" t="s">
        <v>2578</v>
      </c>
    </row>
    <row r="750" spans="1:14" x14ac:dyDescent="0.2">
      <c r="A750" s="6" t="s">
        <v>1109</v>
      </c>
      <c r="B750" s="12" t="s">
        <v>1482</v>
      </c>
      <c r="C750" s="12" t="s">
        <v>1771</v>
      </c>
      <c r="D750" s="30" t="s">
        <v>290</v>
      </c>
      <c r="E750" s="12" t="s">
        <v>153</v>
      </c>
      <c r="F750" s="50">
        <v>35796</v>
      </c>
      <c r="G750" s="1" t="str">
        <f t="shared" ca="1" si="22"/>
        <v xml:space="preserve">17 Years </v>
      </c>
      <c r="H750" s="12" t="s">
        <v>2572</v>
      </c>
      <c r="I750" s="12"/>
      <c r="J750" s="12"/>
      <c r="K750" s="12"/>
      <c r="L750" s="7">
        <v>41722</v>
      </c>
      <c r="M750" s="19" t="str">
        <f t="shared" ca="1" si="23"/>
        <v>1 Years, 0 Months, 0 Days</v>
      </c>
      <c r="N750" s="12" t="s">
        <v>2578</v>
      </c>
    </row>
    <row r="751" spans="1:14" x14ac:dyDescent="0.2">
      <c r="A751" s="6" t="s">
        <v>1110</v>
      </c>
      <c r="B751" s="12" t="s">
        <v>1772</v>
      </c>
      <c r="C751" s="12" t="s">
        <v>87</v>
      </c>
      <c r="D751" s="30" t="s">
        <v>290</v>
      </c>
      <c r="E751" s="12" t="s">
        <v>154</v>
      </c>
      <c r="F751" s="50">
        <v>35796</v>
      </c>
      <c r="G751" s="1" t="str">
        <f t="shared" ca="1" si="22"/>
        <v xml:space="preserve">17 Years </v>
      </c>
      <c r="H751" s="12" t="s">
        <v>2573</v>
      </c>
      <c r="I751" s="12"/>
      <c r="J751" s="12"/>
      <c r="K751" s="12"/>
      <c r="L751" s="7">
        <v>41722</v>
      </c>
      <c r="M751" s="19" t="str">
        <f t="shared" ca="1" si="23"/>
        <v>1 Years, 0 Months, 0 Days</v>
      </c>
      <c r="N751" s="12" t="s">
        <v>2578</v>
      </c>
    </row>
    <row r="752" spans="1:14" x14ac:dyDescent="0.2">
      <c r="A752" s="6" t="s">
        <v>1111</v>
      </c>
      <c r="B752" s="12" t="s">
        <v>359</v>
      </c>
      <c r="C752" s="12" t="s">
        <v>109</v>
      </c>
      <c r="D752" s="30" t="s">
        <v>290</v>
      </c>
      <c r="E752" s="12" t="s">
        <v>154</v>
      </c>
      <c r="F752" s="50">
        <v>35796</v>
      </c>
      <c r="G752" s="1" t="str">
        <f t="shared" ca="1" si="22"/>
        <v xml:space="preserve">17 Years </v>
      </c>
      <c r="H752" s="12" t="s">
        <v>2557</v>
      </c>
      <c r="I752" s="12"/>
      <c r="J752" s="12" t="s">
        <v>2558</v>
      </c>
      <c r="K752" s="12"/>
      <c r="L752" s="7">
        <v>41722</v>
      </c>
      <c r="M752" s="19" t="str">
        <f t="shared" ca="1" si="23"/>
        <v>1 Years, 0 Months, 0 Days</v>
      </c>
      <c r="N752" s="12" t="s">
        <v>169</v>
      </c>
    </row>
    <row r="753" spans="1:14" x14ac:dyDescent="0.2">
      <c r="A753" s="6" t="s">
        <v>1112</v>
      </c>
      <c r="B753" s="12" t="s">
        <v>1269</v>
      </c>
      <c r="C753" s="12" t="s">
        <v>95</v>
      </c>
      <c r="D753" s="30" t="s">
        <v>290</v>
      </c>
      <c r="E753" s="12" t="s">
        <v>153</v>
      </c>
      <c r="F753" s="50">
        <v>35796</v>
      </c>
      <c r="G753" s="1" t="str">
        <f t="shared" ca="1" si="22"/>
        <v xml:space="preserve">17 Years </v>
      </c>
      <c r="H753" s="12" t="s">
        <v>2574</v>
      </c>
      <c r="I753" s="12"/>
      <c r="J753" s="12"/>
      <c r="K753" s="12"/>
      <c r="L753" s="7">
        <v>41722</v>
      </c>
      <c r="M753" s="19" t="str">
        <f t="shared" ca="1" si="23"/>
        <v>1 Years, 0 Months, 0 Days</v>
      </c>
      <c r="N753" s="12" t="s">
        <v>350</v>
      </c>
    </row>
    <row r="754" spans="1:14" x14ac:dyDescent="0.2">
      <c r="A754" s="6" t="s">
        <v>1113</v>
      </c>
      <c r="B754" s="12" t="s">
        <v>1405</v>
      </c>
      <c r="C754" s="12" t="s">
        <v>119</v>
      </c>
      <c r="D754" s="30" t="s">
        <v>290</v>
      </c>
      <c r="E754" s="12" t="s">
        <v>153</v>
      </c>
      <c r="F754" s="50">
        <v>35796</v>
      </c>
      <c r="G754" s="1" t="str">
        <f t="shared" ca="1" si="22"/>
        <v xml:space="preserve">17 Years </v>
      </c>
      <c r="H754" s="12" t="s">
        <v>2131</v>
      </c>
      <c r="I754" s="12"/>
      <c r="J754" s="12"/>
      <c r="K754" s="12"/>
      <c r="L754" s="7">
        <v>41722</v>
      </c>
      <c r="M754" s="19" t="str">
        <f t="shared" ca="1" si="23"/>
        <v>1 Years, 0 Months, 0 Days</v>
      </c>
      <c r="N754" s="12" t="s">
        <v>169</v>
      </c>
    </row>
    <row r="755" spans="1:14" x14ac:dyDescent="0.2">
      <c r="A755" s="6" t="s">
        <v>1114</v>
      </c>
      <c r="B755" s="12" t="s">
        <v>1773</v>
      </c>
      <c r="C755" s="12" t="s">
        <v>122</v>
      </c>
      <c r="D755" s="30" t="s">
        <v>290</v>
      </c>
      <c r="E755" s="12" t="s">
        <v>154</v>
      </c>
      <c r="F755" s="50">
        <v>35424</v>
      </c>
      <c r="G755" s="1" t="str">
        <f t="shared" ca="1" si="22"/>
        <v xml:space="preserve">18 Years </v>
      </c>
      <c r="H755" s="12" t="s">
        <v>2575</v>
      </c>
      <c r="I755" s="12"/>
      <c r="J755" s="12"/>
      <c r="K755" s="12"/>
      <c r="L755" s="7">
        <v>41722</v>
      </c>
      <c r="M755" s="19" t="str">
        <f t="shared" ca="1" si="23"/>
        <v>1 Years, 0 Months, 0 Days</v>
      </c>
      <c r="N755" s="12" t="s">
        <v>2578</v>
      </c>
    </row>
    <row r="756" spans="1:14" x14ac:dyDescent="0.2">
      <c r="A756" s="6" t="s">
        <v>1115</v>
      </c>
      <c r="B756" s="12" t="s">
        <v>1774</v>
      </c>
      <c r="C756" s="12" t="s">
        <v>299</v>
      </c>
      <c r="D756" s="30" t="s">
        <v>290</v>
      </c>
      <c r="E756" s="12" t="s">
        <v>154</v>
      </c>
      <c r="F756" s="50">
        <v>35756</v>
      </c>
      <c r="G756" s="1" t="str">
        <f t="shared" ca="1" si="22"/>
        <v xml:space="preserve">17 Years </v>
      </c>
      <c r="H756" s="12"/>
      <c r="I756" s="12"/>
      <c r="J756" s="12" t="s">
        <v>2576</v>
      </c>
      <c r="K756" s="12" t="s">
        <v>2577</v>
      </c>
      <c r="L756" s="7">
        <v>41722</v>
      </c>
      <c r="M756" s="19" t="str">
        <f t="shared" ca="1" si="23"/>
        <v>1 Years, 0 Months, 0 Days</v>
      </c>
      <c r="N756" s="12" t="s">
        <v>169</v>
      </c>
    </row>
    <row r="757" spans="1:14" x14ac:dyDescent="0.2">
      <c r="A757" s="6" t="s">
        <v>37</v>
      </c>
      <c r="B757" s="3" t="s">
        <v>80</v>
      </c>
      <c r="C757" s="3" t="s">
        <v>81</v>
      </c>
      <c r="D757" s="19" t="s">
        <v>152</v>
      </c>
      <c r="E757" s="3" t="s">
        <v>153</v>
      </c>
      <c r="F757" s="20">
        <v>35632</v>
      </c>
      <c r="G757" s="1" t="str">
        <f t="shared" ca="1" si="22"/>
        <v xml:space="preserve">17 Years </v>
      </c>
      <c r="H757" s="3"/>
      <c r="I757" s="3"/>
      <c r="J757" s="3"/>
      <c r="K757" s="3"/>
      <c r="L757" s="7">
        <v>41750</v>
      </c>
      <c r="M757" s="19" t="str">
        <f t="shared" ca="1" si="23"/>
        <v>0 Years, 11 Months, 3 Days</v>
      </c>
      <c r="N757" s="3" t="s">
        <v>169</v>
      </c>
    </row>
    <row r="758" spans="1:14" x14ac:dyDescent="0.2">
      <c r="A758" s="6" t="s">
        <v>38</v>
      </c>
      <c r="B758" s="3" t="s">
        <v>82</v>
      </c>
      <c r="C758" s="3" t="s">
        <v>83</v>
      </c>
      <c r="D758" s="19" t="s">
        <v>152</v>
      </c>
      <c r="E758" s="3" t="s">
        <v>153</v>
      </c>
      <c r="F758" s="21">
        <v>35456</v>
      </c>
      <c r="G758" s="1" t="str">
        <f t="shared" ca="1" si="22"/>
        <v xml:space="preserve">18 Years </v>
      </c>
      <c r="H758" s="3">
        <v>7259279396</v>
      </c>
      <c r="I758" s="3"/>
      <c r="J758" s="3">
        <v>9686853613</v>
      </c>
      <c r="K758" s="3"/>
      <c r="L758" s="7">
        <v>41750</v>
      </c>
      <c r="M758" s="19" t="str">
        <f t="shared" ca="1" si="23"/>
        <v>0 Years, 11 Months, 3 Days</v>
      </c>
      <c r="N758" s="3" t="s">
        <v>169</v>
      </c>
    </row>
    <row r="759" spans="1:14" x14ac:dyDescent="0.2">
      <c r="A759" s="6" t="s">
        <v>39</v>
      </c>
      <c r="B759" s="3" t="s">
        <v>84</v>
      </c>
      <c r="C759" s="3" t="s">
        <v>85</v>
      </c>
      <c r="D759" s="19" t="s">
        <v>152</v>
      </c>
      <c r="E759" s="3" t="s">
        <v>153</v>
      </c>
      <c r="F759" s="21">
        <v>35646</v>
      </c>
      <c r="G759" s="1" t="str">
        <f t="shared" ca="1" si="22"/>
        <v xml:space="preserve">17 Years </v>
      </c>
      <c r="H759" s="3">
        <v>9880681014</v>
      </c>
      <c r="I759" s="3">
        <v>8971717849</v>
      </c>
      <c r="J759" s="22">
        <v>9901980346</v>
      </c>
      <c r="K759" s="3"/>
      <c r="L759" s="7">
        <v>41750</v>
      </c>
      <c r="M759" s="19" t="str">
        <f t="shared" ca="1" si="23"/>
        <v>0 Years, 11 Months, 3 Days</v>
      </c>
      <c r="N759" s="3" t="s">
        <v>169</v>
      </c>
    </row>
    <row r="760" spans="1:14" x14ac:dyDescent="0.2">
      <c r="A760" s="6" t="s">
        <v>40</v>
      </c>
      <c r="B760" s="3" t="s">
        <v>86</v>
      </c>
      <c r="C760" s="3" t="s">
        <v>87</v>
      </c>
      <c r="D760" s="19" t="s">
        <v>152</v>
      </c>
      <c r="E760" s="3" t="s">
        <v>153</v>
      </c>
      <c r="F760" s="21">
        <v>34825</v>
      </c>
      <c r="G760" s="1" t="str">
        <f t="shared" ca="1" si="22"/>
        <v xml:space="preserve">19 Years </v>
      </c>
      <c r="H760" s="3">
        <v>9538767095</v>
      </c>
      <c r="I760" s="3"/>
      <c r="J760" s="3"/>
      <c r="K760" s="3"/>
      <c r="L760" s="7">
        <v>41750</v>
      </c>
      <c r="M760" s="19" t="str">
        <f t="shared" ca="1" si="23"/>
        <v>0 Years, 11 Months, 3 Days</v>
      </c>
      <c r="N760" s="3" t="s">
        <v>169</v>
      </c>
    </row>
    <row r="761" spans="1:14" x14ac:dyDescent="0.2">
      <c r="A761" s="6" t="s">
        <v>41</v>
      </c>
      <c r="B761" s="3" t="s">
        <v>88</v>
      </c>
      <c r="C761" s="3" t="s">
        <v>89</v>
      </c>
      <c r="D761" s="19" t="s">
        <v>152</v>
      </c>
      <c r="E761" s="3" t="s">
        <v>153</v>
      </c>
      <c r="F761" s="21">
        <v>35149</v>
      </c>
      <c r="G761" s="1" t="str">
        <f t="shared" ca="1" si="22"/>
        <v xml:space="preserve">18 Years </v>
      </c>
      <c r="H761" s="3">
        <v>8762877518</v>
      </c>
      <c r="I761" s="3"/>
      <c r="J761" s="3"/>
      <c r="K761" s="3"/>
      <c r="L761" s="7">
        <v>41750</v>
      </c>
      <c r="M761" s="19" t="str">
        <f t="shared" ca="1" si="23"/>
        <v>0 Years, 11 Months, 3 Days</v>
      </c>
      <c r="N761" s="3" t="s">
        <v>169</v>
      </c>
    </row>
    <row r="762" spans="1:14" x14ac:dyDescent="0.2">
      <c r="A762" s="6" t="s">
        <v>42</v>
      </c>
      <c r="B762" s="3" t="s">
        <v>90</v>
      </c>
      <c r="C762" s="3" t="s">
        <v>91</v>
      </c>
      <c r="D762" s="19" t="s">
        <v>152</v>
      </c>
      <c r="E762" s="3" t="s">
        <v>153</v>
      </c>
      <c r="F762" s="21">
        <v>35618</v>
      </c>
      <c r="G762" s="1" t="str">
        <f t="shared" ca="1" si="22"/>
        <v xml:space="preserve">17 Years </v>
      </c>
      <c r="H762" s="3">
        <v>9620510969</v>
      </c>
      <c r="I762" s="3"/>
      <c r="J762" s="3"/>
      <c r="K762" s="3"/>
      <c r="L762" s="7">
        <v>41750</v>
      </c>
      <c r="M762" s="19" t="str">
        <f t="shared" ca="1" si="23"/>
        <v>0 Years, 11 Months, 3 Days</v>
      </c>
      <c r="N762" s="3" t="s">
        <v>169</v>
      </c>
    </row>
    <row r="763" spans="1:14" x14ac:dyDescent="0.2">
      <c r="A763" s="6" t="s">
        <v>43</v>
      </c>
      <c r="B763" s="3" t="s">
        <v>92</v>
      </c>
      <c r="C763" s="3" t="s">
        <v>93</v>
      </c>
      <c r="D763" s="19" t="s">
        <v>152</v>
      </c>
      <c r="E763" s="3" t="s">
        <v>153</v>
      </c>
      <c r="F763" s="21">
        <v>35937</v>
      </c>
      <c r="G763" s="1" t="str">
        <f t="shared" ca="1" si="22"/>
        <v xml:space="preserve">16 Years </v>
      </c>
      <c r="H763" s="3">
        <v>9972184579</v>
      </c>
      <c r="I763" s="3"/>
      <c r="J763" s="3"/>
      <c r="K763" s="3"/>
      <c r="L763" s="7">
        <v>41750</v>
      </c>
      <c r="M763" s="19" t="str">
        <f t="shared" ca="1" si="23"/>
        <v>0 Years, 11 Months, 3 Days</v>
      </c>
      <c r="N763" s="3" t="s">
        <v>169</v>
      </c>
    </row>
    <row r="764" spans="1:14" x14ac:dyDescent="0.2">
      <c r="A764" s="6" t="s">
        <v>44</v>
      </c>
      <c r="B764" s="3" t="s">
        <v>94</v>
      </c>
      <c r="C764" s="3" t="s">
        <v>95</v>
      </c>
      <c r="D764" s="19" t="s">
        <v>152</v>
      </c>
      <c r="E764" s="3" t="s">
        <v>153</v>
      </c>
      <c r="F764" s="21">
        <v>36133</v>
      </c>
      <c r="G764" s="1" t="str">
        <f t="shared" ca="1" si="22"/>
        <v xml:space="preserve">16 Years </v>
      </c>
      <c r="H764" s="3">
        <v>9743052465</v>
      </c>
      <c r="I764" s="3"/>
      <c r="J764" s="3"/>
      <c r="K764" s="3"/>
      <c r="L764" s="7">
        <v>41750</v>
      </c>
      <c r="M764" s="19" t="str">
        <f t="shared" ca="1" si="23"/>
        <v>0 Years, 11 Months, 3 Days</v>
      </c>
      <c r="N764" s="3" t="s">
        <v>169</v>
      </c>
    </row>
    <row r="765" spans="1:14" x14ac:dyDescent="0.2">
      <c r="A765" s="6" t="s">
        <v>45</v>
      </c>
      <c r="B765" s="3" t="s">
        <v>96</v>
      </c>
      <c r="C765" s="3" t="s">
        <v>97</v>
      </c>
      <c r="D765" s="19" t="s">
        <v>152</v>
      </c>
      <c r="E765" s="3" t="s">
        <v>154</v>
      </c>
      <c r="F765" s="21">
        <v>34704</v>
      </c>
      <c r="G765" s="1" t="str">
        <f t="shared" ca="1" si="22"/>
        <v xml:space="preserve">20 Years </v>
      </c>
      <c r="H765" s="3">
        <v>7795794434</v>
      </c>
      <c r="I765" s="3"/>
      <c r="J765" s="3"/>
      <c r="K765" s="3"/>
      <c r="L765" s="7">
        <v>41750</v>
      </c>
      <c r="M765" s="19" t="str">
        <f t="shared" ca="1" si="23"/>
        <v>0 Years, 11 Months, 3 Days</v>
      </c>
      <c r="N765" s="3" t="s">
        <v>169</v>
      </c>
    </row>
    <row r="766" spans="1:14" x14ac:dyDescent="0.2">
      <c r="A766" s="6" t="s">
        <v>46</v>
      </c>
      <c r="B766" s="3" t="s">
        <v>100</v>
      </c>
      <c r="C766" s="3"/>
      <c r="D766" s="19" t="s">
        <v>152</v>
      </c>
      <c r="E766" s="3" t="s">
        <v>153</v>
      </c>
      <c r="F766" s="21">
        <v>35074</v>
      </c>
      <c r="G766" s="1" t="str">
        <f t="shared" ca="1" si="22"/>
        <v xml:space="preserve">19 Years </v>
      </c>
      <c r="H766" s="3">
        <v>9740483238</v>
      </c>
      <c r="I766" s="3"/>
      <c r="J766" s="3"/>
      <c r="K766" s="3"/>
      <c r="L766" s="7">
        <v>41750</v>
      </c>
      <c r="M766" s="19" t="str">
        <f t="shared" ca="1" si="23"/>
        <v>0 Years, 11 Months, 3 Days</v>
      </c>
      <c r="N766" s="3" t="s">
        <v>169</v>
      </c>
    </row>
    <row r="767" spans="1:14" x14ac:dyDescent="0.2">
      <c r="A767" s="6" t="s">
        <v>47</v>
      </c>
      <c r="B767" s="3" t="s">
        <v>101</v>
      </c>
      <c r="C767" s="3" t="s">
        <v>102</v>
      </c>
      <c r="D767" s="19" t="s">
        <v>152</v>
      </c>
      <c r="E767" s="3" t="s">
        <v>153</v>
      </c>
      <c r="F767" s="21">
        <v>35139</v>
      </c>
      <c r="G767" s="1" t="str">
        <f t="shared" ca="1" si="22"/>
        <v xml:space="preserve">19 Years </v>
      </c>
      <c r="H767" s="3">
        <v>8970601635</v>
      </c>
      <c r="I767" s="3"/>
      <c r="J767" s="3"/>
      <c r="K767" s="3"/>
      <c r="L767" s="7">
        <v>41750</v>
      </c>
      <c r="M767" s="19" t="str">
        <f t="shared" ca="1" si="23"/>
        <v>0 Years, 11 Months, 3 Days</v>
      </c>
      <c r="N767" s="3" t="s">
        <v>170</v>
      </c>
    </row>
    <row r="768" spans="1:14" x14ac:dyDescent="0.2">
      <c r="A768" s="6" t="s">
        <v>48</v>
      </c>
      <c r="B768" s="3" t="s">
        <v>103</v>
      </c>
      <c r="C768" s="3" t="s">
        <v>104</v>
      </c>
      <c r="D768" s="19" t="s">
        <v>152</v>
      </c>
      <c r="E768" s="3" t="s">
        <v>153</v>
      </c>
      <c r="F768" s="21">
        <v>35406</v>
      </c>
      <c r="G768" s="1" t="str">
        <f t="shared" ca="1" si="22"/>
        <v xml:space="preserve">18 Years </v>
      </c>
      <c r="H768" s="3">
        <v>8050832813</v>
      </c>
      <c r="I768" s="3"/>
      <c r="J768" s="3"/>
      <c r="K768" s="3"/>
      <c r="L768" s="7">
        <v>41750</v>
      </c>
      <c r="M768" s="19" t="str">
        <f t="shared" ca="1" si="23"/>
        <v>0 Years, 11 Months, 3 Days</v>
      </c>
      <c r="N768" s="3" t="s">
        <v>169</v>
      </c>
    </row>
    <row r="769" spans="1:14" x14ac:dyDescent="0.2">
      <c r="A769" s="6" t="s">
        <v>49</v>
      </c>
      <c r="B769" s="3" t="s">
        <v>105</v>
      </c>
      <c r="C769" s="3" t="s">
        <v>106</v>
      </c>
      <c r="D769" s="19" t="s">
        <v>152</v>
      </c>
      <c r="E769" s="3" t="s">
        <v>153</v>
      </c>
      <c r="F769" s="21">
        <v>35235</v>
      </c>
      <c r="G769" s="1" t="str">
        <f t="shared" ca="1" si="22"/>
        <v xml:space="preserve">18 Years </v>
      </c>
      <c r="H769" s="3">
        <v>9164432279</v>
      </c>
      <c r="I769" s="3"/>
      <c r="J769" s="3">
        <v>9066179796</v>
      </c>
      <c r="K769" s="3"/>
      <c r="L769" s="7">
        <v>41750</v>
      </c>
      <c r="M769" s="19" t="str">
        <f t="shared" ca="1" si="23"/>
        <v>0 Years, 11 Months, 3 Days</v>
      </c>
      <c r="N769" s="3" t="s">
        <v>169</v>
      </c>
    </row>
    <row r="770" spans="1:14" x14ac:dyDescent="0.2">
      <c r="A770" s="6" t="s">
        <v>50</v>
      </c>
      <c r="B770" s="3" t="s">
        <v>107</v>
      </c>
      <c r="C770" s="3" t="s">
        <v>108</v>
      </c>
      <c r="D770" s="19" t="s">
        <v>152</v>
      </c>
      <c r="E770" s="3" t="s">
        <v>153</v>
      </c>
      <c r="F770" s="23">
        <v>35102</v>
      </c>
      <c r="G770" s="1" t="str">
        <f t="shared" ref="G770:G833" ca="1" si="24">DATEDIF(F770,TODAY(),"Y")&amp;" Years "</f>
        <v xml:space="preserve">19 Years </v>
      </c>
      <c r="H770" s="3">
        <v>9141446508</v>
      </c>
      <c r="I770" s="3"/>
      <c r="J770" s="3"/>
      <c r="K770" s="3"/>
      <c r="L770" s="7">
        <v>41750</v>
      </c>
      <c r="M770" s="19" t="str">
        <f t="shared" ref="M770:M833" ca="1" si="25">DATEDIF(L770,TODAY(),"Y") &amp; " Years, " &amp; DATEDIF(L770,TODAY(),"YM") &amp; " Months, " &amp; DATEDIF(L770,TODAY(),"MD") &amp; " Days"</f>
        <v>0 Years, 11 Months, 3 Days</v>
      </c>
      <c r="N770" s="3" t="s">
        <v>169</v>
      </c>
    </row>
    <row r="771" spans="1:14" x14ac:dyDescent="0.2">
      <c r="A771" s="6" t="s">
        <v>51</v>
      </c>
      <c r="B771" s="3" t="s">
        <v>92</v>
      </c>
      <c r="C771" s="3" t="s">
        <v>109</v>
      </c>
      <c r="D771" s="19" t="s">
        <v>152</v>
      </c>
      <c r="E771" s="3" t="s">
        <v>153</v>
      </c>
      <c r="F771" s="19" t="s">
        <v>156</v>
      </c>
      <c r="G771" s="1" t="str">
        <f t="shared" ca="1" si="24"/>
        <v xml:space="preserve">18 Years </v>
      </c>
      <c r="H771" s="3">
        <v>9739535338</v>
      </c>
      <c r="I771" s="3"/>
      <c r="J771" s="3"/>
      <c r="K771" s="3"/>
      <c r="L771" s="7">
        <v>41750</v>
      </c>
      <c r="M771" s="19" t="str">
        <f t="shared" ca="1" si="25"/>
        <v>0 Years, 11 Months, 3 Days</v>
      </c>
      <c r="N771" s="3" t="s">
        <v>169</v>
      </c>
    </row>
    <row r="772" spans="1:14" x14ac:dyDescent="0.2">
      <c r="A772" s="6" t="s">
        <v>52</v>
      </c>
      <c r="B772" s="3" t="s">
        <v>110</v>
      </c>
      <c r="C772" s="3" t="s">
        <v>111</v>
      </c>
      <c r="D772" s="19" t="s">
        <v>152</v>
      </c>
      <c r="E772" s="3" t="s">
        <v>154</v>
      </c>
      <c r="F772" s="19" t="s">
        <v>157</v>
      </c>
      <c r="G772" s="1" t="str">
        <f t="shared" ca="1" si="24"/>
        <v xml:space="preserve">18 Years </v>
      </c>
      <c r="H772" s="3">
        <v>7795286863</v>
      </c>
      <c r="I772" s="3"/>
      <c r="J772" s="3"/>
      <c r="K772" s="3"/>
      <c r="L772" s="7">
        <v>41750</v>
      </c>
      <c r="M772" s="19" t="str">
        <f t="shared" ca="1" si="25"/>
        <v>0 Years, 11 Months, 3 Days</v>
      </c>
      <c r="N772" s="3" t="s">
        <v>169</v>
      </c>
    </row>
    <row r="773" spans="1:14" x14ac:dyDescent="0.2">
      <c r="A773" s="6" t="s">
        <v>53</v>
      </c>
      <c r="B773" s="3" t="s">
        <v>112</v>
      </c>
      <c r="C773" s="3" t="s">
        <v>113</v>
      </c>
      <c r="D773" s="19" t="s">
        <v>152</v>
      </c>
      <c r="E773" s="3" t="s">
        <v>154</v>
      </c>
      <c r="F773" s="21">
        <v>35554</v>
      </c>
      <c r="G773" s="1" t="str">
        <f t="shared" ca="1" si="24"/>
        <v xml:space="preserve">17 Years </v>
      </c>
      <c r="H773" s="3">
        <v>974340522</v>
      </c>
      <c r="I773" s="3"/>
      <c r="J773" s="3"/>
      <c r="K773" s="3"/>
      <c r="L773" s="7">
        <v>41750</v>
      </c>
      <c r="M773" s="19" t="str">
        <f t="shared" ca="1" si="25"/>
        <v>0 Years, 11 Months, 3 Days</v>
      </c>
      <c r="N773" s="3" t="s">
        <v>169</v>
      </c>
    </row>
    <row r="774" spans="1:14" x14ac:dyDescent="0.2">
      <c r="A774" s="6" t="s">
        <v>54</v>
      </c>
      <c r="B774" s="3" t="s">
        <v>114</v>
      </c>
      <c r="C774" s="3" t="s">
        <v>115</v>
      </c>
      <c r="D774" s="19" t="s">
        <v>152</v>
      </c>
      <c r="E774" s="3" t="s">
        <v>153</v>
      </c>
      <c r="F774" s="21">
        <v>34765</v>
      </c>
      <c r="G774" s="1" t="str">
        <f t="shared" ca="1" si="24"/>
        <v xml:space="preserve">20 Years </v>
      </c>
      <c r="H774" s="3">
        <v>9686039482</v>
      </c>
      <c r="I774" s="3"/>
      <c r="J774" s="3">
        <v>9632872643</v>
      </c>
      <c r="K774" s="3"/>
      <c r="L774" s="7">
        <v>41750</v>
      </c>
      <c r="M774" s="19" t="str">
        <f t="shared" ca="1" si="25"/>
        <v>0 Years, 11 Months, 3 Days</v>
      </c>
      <c r="N774" s="3" t="s">
        <v>169</v>
      </c>
    </row>
    <row r="775" spans="1:14" x14ac:dyDescent="0.2">
      <c r="A775" s="6" t="s">
        <v>55</v>
      </c>
      <c r="B775" s="3" t="s">
        <v>116</v>
      </c>
      <c r="C775" s="3" t="s">
        <v>95</v>
      </c>
      <c r="D775" s="19" t="s">
        <v>152</v>
      </c>
      <c r="E775" s="3" t="s">
        <v>153</v>
      </c>
      <c r="F775" s="19" t="s">
        <v>155</v>
      </c>
      <c r="G775" s="1" t="str">
        <f t="shared" ca="1" si="24"/>
        <v xml:space="preserve">18 Years </v>
      </c>
      <c r="H775" s="3">
        <v>9538849545</v>
      </c>
      <c r="I775" s="3"/>
      <c r="J775" s="3"/>
      <c r="K775" s="3"/>
      <c r="L775" s="7">
        <v>41750</v>
      </c>
      <c r="M775" s="19" t="str">
        <f t="shared" ca="1" si="25"/>
        <v>0 Years, 11 Months, 3 Days</v>
      </c>
      <c r="N775" s="3" t="s">
        <v>169</v>
      </c>
    </row>
    <row r="776" spans="1:14" x14ac:dyDescent="0.2">
      <c r="A776" s="6" t="s">
        <v>56</v>
      </c>
      <c r="B776" s="3" t="s">
        <v>117</v>
      </c>
      <c r="C776" s="3" t="s">
        <v>108</v>
      </c>
      <c r="D776" s="19" t="s">
        <v>152</v>
      </c>
      <c r="E776" s="3" t="s">
        <v>153</v>
      </c>
      <c r="F776" s="19" t="s">
        <v>158</v>
      </c>
      <c r="G776" s="1" t="str">
        <f t="shared" ca="1" si="24"/>
        <v xml:space="preserve">18 Years </v>
      </c>
      <c r="H776" s="3">
        <v>7204222939</v>
      </c>
      <c r="I776" s="3"/>
      <c r="J776" s="3"/>
      <c r="K776" s="3"/>
      <c r="L776" s="7">
        <v>41750</v>
      </c>
      <c r="M776" s="19" t="str">
        <f t="shared" ca="1" si="25"/>
        <v>0 Years, 11 Months, 3 Days</v>
      </c>
      <c r="N776" s="3" t="s">
        <v>169</v>
      </c>
    </row>
    <row r="777" spans="1:14" x14ac:dyDescent="0.2">
      <c r="A777" s="6" t="s">
        <v>57</v>
      </c>
      <c r="B777" s="3" t="s">
        <v>118</v>
      </c>
      <c r="C777" s="3" t="s">
        <v>119</v>
      </c>
      <c r="D777" s="19" t="s">
        <v>152</v>
      </c>
      <c r="E777" s="3" t="s">
        <v>153</v>
      </c>
      <c r="F777" s="19" t="s">
        <v>159</v>
      </c>
      <c r="G777" s="1" t="str">
        <f t="shared" ca="1" si="24"/>
        <v xml:space="preserve">18 Years </v>
      </c>
      <c r="H777" s="3">
        <v>9980416367</v>
      </c>
      <c r="I777" s="3"/>
      <c r="J777" s="3"/>
      <c r="K777" s="3"/>
      <c r="L777" s="7">
        <v>41750</v>
      </c>
      <c r="M777" s="19" t="str">
        <f t="shared" ca="1" si="25"/>
        <v>0 Years, 11 Months, 3 Days</v>
      </c>
      <c r="N777" s="3" t="s">
        <v>169</v>
      </c>
    </row>
    <row r="778" spans="1:14" x14ac:dyDescent="0.2">
      <c r="A778" s="6" t="s">
        <v>58</v>
      </c>
      <c r="B778" s="3" t="s">
        <v>120</v>
      </c>
      <c r="C778" s="3" t="s">
        <v>108</v>
      </c>
      <c r="D778" s="19" t="s">
        <v>152</v>
      </c>
      <c r="E778" s="3" t="s">
        <v>153</v>
      </c>
      <c r="F778" s="21">
        <v>35466</v>
      </c>
      <c r="G778" s="1" t="str">
        <f t="shared" ca="1" si="24"/>
        <v xml:space="preserve">18 Years </v>
      </c>
      <c r="H778" s="3">
        <v>8197989413</v>
      </c>
      <c r="I778" s="3"/>
      <c r="J778" s="3"/>
      <c r="K778" s="3"/>
      <c r="L778" s="7">
        <v>41750</v>
      </c>
      <c r="M778" s="19" t="str">
        <f t="shared" ca="1" si="25"/>
        <v>0 Years, 11 Months, 3 Days</v>
      </c>
      <c r="N778" s="3" t="s">
        <v>169</v>
      </c>
    </row>
    <row r="779" spans="1:14" x14ac:dyDescent="0.2">
      <c r="A779" s="6" t="s">
        <v>59</v>
      </c>
      <c r="B779" s="3" t="s">
        <v>121</v>
      </c>
      <c r="C779" s="3" t="s">
        <v>122</v>
      </c>
      <c r="D779" s="19" t="s">
        <v>152</v>
      </c>
      <c r="E779" s="3" t="s">
        <v>153</v>
      </c>
      <c r="F779" s="21">
        <v>36072</v>
      </c>
      <c r="G779" s="1" t="str">
        <f t="shared" ca="1" si="24"/>
        <v xml:space="preserve">16 Years </v>
      </c>
      <c r="H779" s="3">
        <v>9341287218</v>
      </c>
      <c r="I779" s="3"/>
      <c r="J779" s="3"/>
      <c r="K779" s="3"/>
      <c r="L779" s="7">
        <v>41750</v>
      </c>
      <c r="M779" s="19" t="str">
        <f t="shared" ca="1" si="25"/>
        <v>0 Years, 11 Months, 3 Days</v>
      </c>
      <c r="N779" s="3" t="s">
        <v>169</v>
      </c>
    </row>
    <row r="780" spans="1:14" x14ac:dyDescent="0.2">
      <c r="A780" s="6" t="s">
        <v>60</v>
      </c>
      <c r="B780" s="3" t="s">
        <v>123</v>
      </c>
      <c r="C780" s="3" t="s">
        <v>124</v>
      </c>
      <c r="D780" s="19" t="s">
        <v>152</v>
      </c>
      <c r="E780" s="3" t="s">
        <v>153</v>
      </c>
      <c r="F780" s="19" t="s">
        <v>160</v>
      </c>
      <c r="G780" s="1" t="str">
        <f t="shared" ca="1" si="24"/>
        <v xml:space="preserve">19 Years </v>
      </c>
      <c r="H780" s="3">
        <v>9900294816</v>
      </c>
      <c r="I780" s="3"/>
      <c r="J780" s="3"/>
      <c r="K780" s="3"/>
      <c r="L780" s="7">
        <v>41750</v>
      </c>
      <c r="M780" s="19" t="str">
        <f t="shared" ca="1" si="25"/>
        <v>0 Years, 11 Months, 3 Days</v>
      </c>
      <c r="N780" s="3" t="s">
        <v>169</v>
      </c>
    </row>
    <row r="781" spans="1:14" x14ac:dyDescent="0.2">
      <c r="A781" s="6" t="s">
        <v>61</v>
      </c>
      <c r="B781" s="3" t="s">
        <v>125</v>
      </c>
      <c r="C781" s="3" t="s">
        <v>91</v>
      </c>
      <c r="D781" s="19" t="s">
        <v>152</v>
      </c>
      <c r="E781" s="3" t="s">
        <v>153</v>
      </c>
      <c r="F781" s="19" t="s">
        <v>161</v>
      </c>
      <c r="G781" s="1" t="str">
        <f t="shared" ca="1" si="24"/>
        <v xml:space="preserve">18 Years </v>
      </c>
      <c r="H781" s="3">
        <v>7259131137</v>
      </c>
      <c r="I781" s="3"/>
      <c r="J781" s="3"/>
      <c r="K781" s="3"/>
      <c r="L781" s="7">
        <v>41750</v>
      </c>
      <c r="M781" s="19" t="str">
        <f t="shared" ca="1" si="25"/>
        <v>0 Years, 11 Months, 3 Days</v>
      </c>
      <c r="N781" s="3" t="s">
        <v>169</v>
      </c>
    </row>
    <row r="782" spans="1:14" x14ac:dyDescent="0.2">
      <c r="A782" s="6" t="s">
        <v>62</v>
      </c>
      <c r="B782" s="3" t="s">
        <v>126</v>
      </c>
      <c r="C782" s="3" t="s">
        <v>127</v>
      </c>
      <c r="D782" s="19" t="s">
        <v>152</v>
      </c>
      <c r="E782" s="3" t="s">
        <v>153</v>
      </c>
      <c r="F782" s="21">
        <v>35858</v>
      </c>
      <c r="G782" s="1" t="str">
        <f t="shared" ca="1" si="24"/>
        <v xml:space="preserve">17 Years </v>
      </c>
      <c r="H782" s="3">
        <v>8880972747</v>
      </c>
      <c r="I782" s="3"/>
      <c r="J782" s="3"/>
      <c r="K782" s="3"/>
      <c r="L782" s="7">
        <v>41750</v>
      </c>
      <c r="M782" s="19" t="str">
        <f t="shared" ca="1" si="25"/>
        <v>0 Years, 11 Months, 3 Days</v>
      </c>
      <c r="N782" s="3" t="s">
        <v>169</v>
      </c>
    </row>
    <row r="783" spans="1:14" x14ac:dyDescent="0.2">
      <c r="A783" s="6" t="s">
        <v>63</v>
      </c>
      <c r="B783" s="3" t="s">
        <v>128</v>
      </c>
      <c r="C783" s="3" t="s">
        <v>129</v>
      </c>
      <c r="D783" s="19" t="s">
        <v>152</v>
      </c>
      <c r="E783" s="3" t="s">
        <v>153</v>
      </c>
      <c r="F783" s="21">
        <v>34829</v>
      </c>
      <c r="G783" s="1" t="str">
        <f t="shared" ca="1" si="24"/>
        <v xml:space="preserve">19 Years </v>
      </c>
      <c r="H783" s="3">
        <v>72591311375</v>
      </c>
      <c r="I783" s="3"/>
      <c r="J783" s="3"/>
      <c r="K783" s="3"/>
      <c r="L783" s="7">
        <v>41750</v>
      </c>
      <c r="M783" s="19" t="str">
        <f t="shared" ca="1" si="25"/>
        <v>0 Years, 11 Months, 3 Days</v>
      </c>
      <c r="N783" s="3" t="s">
        <v>169</v>
      </c>
    </row>
    <row r="784" spans="1:14" x14ac:dyDescent="0.2">
      <c r="A784" s="6" t="s">
        <v>64</v>
      </c>
      <c r="B784" s="3" t="s">
        <v>130</v>
      </c>
      <c r="C784" s="3" t="s">
        <v>122</v>
      </c>
      <c r="D784" s="19" t="s">
        <v>152</v>
      </c>
      <c r="E784" s="3" t="s">
        <v>153</v>
      </c>
      <c r="F784" s="19" t="s">
        <v>162</v>
      </c>
      <c r="G784" s="1" t="str">
        <f t="shared" ca="1" si="24"/>
        <v xml:space="preserve">18 Years </v>
      </c>
      <c r="H784" s="3">
        <v>8970162799</v>
      </c>
      <c r="I784" s="3"/>
      <c r="J784" s="3"/>
      <c r="K784" s="3"/>
      <c r="L784" s="7">
        <v>41750</v>
      </c>
      <c r="M784" s="19" t="str">
        <f t="shared" ca="1" si="25"/>
        <v>0 Years, 11 Months, 3 Days</v>
      </c>
      <c r="N784" s="3" t="s">
        <v>169</v>
      </c>
    </row>
    <row r="785" spans="1:14" x14ac:dyDescent="0.2">
      <c r="A785" s="6" t="s">
        <v>65</v>
      </c>
      <c r="B785" s="3" t="s">
        <v>131</v>
      </c>
      <c r="C785" s="3" t="s">
        <v>115</v>
      </c>
      <c r="D785" s="19" t="s">
        <v>152</v>
      </c>
      <c r="E785" s="3" t="s">
        <v>153</v>
      </c>
      <c r="F785" s="19" t="s">
        <v>163</v>
      </c>
      <c r="G785" s="1" t="str">
        <f t="shared" ca="1" si="24"/>
        <v xml:space="preserve">19 Years </v>
      </c>
      <c r="H785" s="3">
        <v>9901372459</v>
      </c>
      <c r="I785" s="3"/>
      <c r="J785" s="3"/>
      <c r="K785" s="3"/>
      <c r="L785" s="7">
        <v>41750</v>
      </c>
      <c r="M785" s="19" t="str">
        <f t="shared" ca="1" si="25"/>
        <v>0 Years, 11 Months, 3 Days</v>
      </c>
      <c r="N785" s="3" t="s">
        <v>169</v>
      </c>
    </row>
    <row r="786" spans="1:14" x14ac:dyDescent="0.2">
      <c r="A786" s="6" t="s">
        <v>66</v>
      </c>
      <c r="B786" s="3" t="s">
        <v>132</v>
      </c>
      <c r="C786" s="3" t="s">
        <v>95</v>
      </c>
      <c r="D786" s="19" t="s">
        <v>152</v>
      </c>
      <c r="E786" s="3" t="s">
        <v>153</v>
      </c>
      <c r="F786" s="21">
        <v>35096</v>
      </c>
      <c r="G786" s="1" t="str">
        <f t="shared" ca="1" si="24"/>
        <v xml:space="preserve">19 Years </v>
      </c>
      <c r="H786" s="3">
        <v>8197450202</v>
      </c>
      <c r="I786" s="3"/>
      <c r="J786" s="3"/>
      <c r="K786" s="3"/>
      <c r="L786" s="7">
        <v>41750</v>
      </c>
      <c r="M786" s="19" t="str">
        <f t="shared" ca="1" si="25"/>
        <v>0 Years, 11 Months, 3 Days</v>
      </c>
      <c r="N786" s="3" t="s">
        <v>169</v>
      </c>
    </row>
    <row r="787" spans="1:14" x14ac:dyDescent="0.2">
      <c r="A787" s="6" t="s">
        <v>67</v>
      </c>
      <c r="B787" s="3" t="s">
        <v>133</v>
      </c>
      <c r="C787" s="3" t="s">
        <v>134</v>
      </c>
      <c r="D787" s="19" t="s">
        <v>152</v>
      </c>
      <c r="E787" s="3" t="s">
        <v>153</v>
      </c>
      <c r="F787" s="21">
        <v>35065</v>
      </c>
      <c r="G787" s="1" t="str">
        <f t="shared" ca="1" si="24"/>
        <v xml:space="preserve">19 Years </v>
      </c>
      <c r="H787" s="3">
        <v>8197196935</v>
      </c>
      <c r="I787" s="3"/>
      <c r="J787" s="3"/>
      <c r="K787" s="3"/>
      <c r="L787" s="7">
        <v>41750</v>
      </c>
      <c r="M787" s="19" t="str">
        <f t="shared" ca="1" si="25"/>
        <v>0 Years, 11 Months, 3 Days</v>
      </c>
      <c r="N787" s="3" t="s">
        <v>169</v>
      </c>
    </row>
    <row r="788" spans="1:14" x14ac:dyDescent="0.2">
      <c r="A788" s="6" t="s">
        <v>68</v>
      </c>
      <c r="B788" s="3" t="s">
        <v>135</v>
      </c>
      <c r="C788" s="3" t="s">
        <v>136</v>
      </c>
      <c r="D788" s="19" t="s">
        <v>152</v>
      </c>
      <c r="E788" s="3" t="s">
        <v>153</v>
      </c>
      <c r="F788" s="21">
        <v>33970</v>
      </c>
      <c r="G788" s="1" t="str">
        <f t="shared" ca="1" si="24"/>
        <v xml:space="preserve">22 Years </v>
      </c>
      <c r="H788" s="3">
        <v>9008395721</v>
      </c>
      <c r="I788" s="3"/>
      <c r="J788" s="3"/>
      <c r="K788" s="3"/>
      <c r="L788" s="7">
        <v>41750</v>
      </c>
      <c r="M788" s="19" t="str">
        <f t="shared" ca="1" si="25"/>
        <v>0 Years, 11 Months, 3 Days</v>
      </c>
      <c r="N788" s="3" t="s">
        <v>169</v>
      </c>
    </row>
    <row r="789" spans="1:14" x14ac:dyDescent="0.2">
      <c r="A789" s="6" t="s">
        <v>69</v>
      </c>
      <c r="B789" s="3" t="s">
        <v>137</v>
      </c>
      <c r="C789" s="3" t="s">
        <v>138</v>
      </c>
      <c r="D789" s="19" t="s">
        <v>152</v>
      </c>
      <c r="E789" s="3" t="s">
        <v>153</v>
      </c>
      <c r="F789" s="21">
        <v>35555</v>
      </c>
      <c r="G789" s="1" t="str">
        <f t="shared" ca="1" si="24"/>
        <v xml:space="preserve">17 Years </v>
      </c>
      <c r="H789" s="3">
        <v>8197196935</v>
      </c>
      <c r="I789" s="3"/>
      <c r="J789" s="3"/>
      <c r="K789" s="3"/>
      <c r="L789" s="7">
        <v>41750</v>
      </c>
      <c r="M789" s="19" t="str">
        <f t="shared" ca="1" si="25"/>
        <v>0 Years, 11 Months, 3 Days</v>
      </c>
      <c r="N789" s="3" t="s">
        <v>169</v>
      </c>
    </row>
    <row r="790" spans="1:14" x14ac:dyDescent="0.2">
      <c r="A790" s="6" t="s">
        <v>70</v>
      </c>
      <c r="B790" s="3" t="s">
        <v>139</v>
      </c>
      <c r="C790" s="3" t="s">
        <v>87</v>
      </c>
      <c r="D790" s="19" t="s">
        <v>152</v>
      </c>
      <c r="E790" s="3" t="s">
        <v>154</v>
      </c>
      <c r="F790" s="21">
        <v>35715</v>
      </c>
      <c r="G790" s="1" t="str">
        <f t="shared" ca="1" si="24"/>
        <v xml:space="preserve">17 Years </v>
      </c>
      <c r="H790" s="3">
        <v>8860671817</v>
      </c>
      <c r="I790" s="3"/>
      <c r="J790" s="3"/>
      <c r="K790" s="3"/>
      <c r="L790" s="7">
        <v>41750</v>
      </c>
      <c r="M790" s="19" t="str">
        <f t="shared" ca="1" si="25"/>
        <v>0 Years, 11 Months, 3 Days</v>
      </c>
      <c r="N790" s="3" t="s">
        <v>169</v>
      </c>
    </row>
    <row r="791" spans="1:14" x14ac:dyDescent="0.2">
      <c r="A791" s="6" t="s">
        <v>71</v>
      </c>
      <c r="B791" s="3" t="s">
        <v>140</v>
      </c>
      <c r="C791" s="3" t="s">
        <v>87</v>
      </c>
      <c r="D791" s="19" t="s">
        <v>152</v>
      </c>
      <c r="E791" s="3" t="s">
        <v>154</v>
      </c>
      <c r="F791" s="19" t="s">
        <v>164</v>
      </c>
      <c r="G791" s="1" t="str">
        <f t="shared" ca="1" si="24"/>
        <v xml:space="preserve">17 Years </v>
      </c>
      <c r="H791" s="3">
        <v>9945848411</v>
      </c>
      <c r="I791" s="3"/>
      <c r="J791" s="3"/>
      <c r="K791" s="3"/>
      <c r="L791" s="7">
        <v>41750</v>
      </c>
      <c r="M791" s="19" t="str">
        <f t="shared" ca="1" si="25"/>
        <v>0 Years, 11 Months, 3 Days</v>
      </c>
      <c r="N791" s="3" t="s">
        <v>169</v>
      </c>
    </row>
    <row r="792" spans="1:14" x14ac:dyDescent="0.2">
      <c r="A792" s="6" t="s">
        <v>72</v>
      </c>
      <c r="B792" s="3" t="s">
        <v>141</v>
      </c>
      <c r="C792" s="3" t="s">
        <v>109</v>
      </c>
      <c r="D792" s="19" t="s">
        <v>152</v>
      </c>
      <c r="E792" s="3" t="s">
        <v>154</v>
      </c>
      <c r="F792" s="21">
        <v>34977</v>
      </c>
      <c r="G792" s="1" t="str">
        <f t="shared" ca="1" si="24"/>
        <v xml:space="preserve">19 Years </v>
      </c>
      <c r="H792" s="3">
        <v>7411663113</v>
      </c>
      <c r="I792" s="3"/>
      <c r="J792" s="3">
        <v>7204883338</v>
      </c>
      <c r="K792" s="3"/>
      <c r="L792" s="7">
        <v>41750</v>
      </c>
      <c r="M792" s="19" t="str">
        <f t="shared" ca="1" si="25"/>
        <v>0 Years, 11 Months, 3 Days</v>
      </c>
      <c r="N792" s="3" t="s">
        <v>169</v>
      </c>
    </row>
    <row r="793" spans="1:14" x14ac:dyDescent="0.2">
      <c r="A793" s="6" t="s">
        <v>73</v>
      </c>
      <c r="B793" s="3" t="s">
        <v>142</v>
      </c>
      <c r="C793" s="3" t="s">
        <v>87</v>
      </c>
      <c r="D793" s="19" t="s">
        <v>152</v>
      </c>
      <c r="E793" s="3" t="s">
        <v>154</v>
      </c>
      <c r="F793" s="19" t="s">
        <v>165</v>
      </c>
      <c r="G793" s="1" t="str">
        <f t="shared" ca="1" si="24"/>
        <v xml:space="preserve">16 Years </v>
      </c>
      <c r="H793" s="3">
        <v>9740483238</v>
      </c>
      <c r="I793" s="3"/>
      <c r="J793" s="3"/>
      <c r="K793" s="3"/>
      <c r="L793" s="7">
        <v>41750</v>
      </c>
      <c r="M793" s="19" t="str">
        <f t="shared" ca="1" si="25"/>
        <v>0 Years, 11 Months, 3 Days</v>
      </c>
      <c r="N793" s="3" t="s">
        <v>169</v>
      </c>
    </row>
    <row r="794" spans="1:14" x14ac:dyDescent="0.2">
      <c r="A794" s="6" t="s">
        <v>74</v>
      </c>
      <c r="B794" s="3" t="s">
        <v>143</v>
      </c>
      <c r="C794" s="3" t="s">
        <v>144</v>
      </c>
      <c r="D794" s="19" t="s">
        <v>152</v>
      </c>
      <c r="E794" s="3" t="s">
        <v>154</v>
      </c>
      <c r="F794" s="21">
        <v>34921</v>
      </c>
      <c r="G794" s="1" t="str">
        <f t="shared" ca="1" si="24"/>
        <v xml:space="preserve">19 Years </v>
      </c>
      <c r="H794" s="3">
        <v>8722854146</v>
      </c>
      <c r="I794" s="3"/>
      <c r="J794" s="3">
        <v>9986972323</v>
      </c>
      <c r="K794" s="3"/>
      <c r="L794" s="7">
        <v>41750</v>
      </c>
      <c r="M794" s="19" t="str">
        <f t="shared" ca="1" si="25"/>
        <v>0 Years, 11 Months, 3 Days</v>
      </c>
      <c r="N794" s="3" t="s">
        <v>169</v>
      </c>
    </row>
    <row r="795" spans="1:14" x14ac:dyDescent="0.2">
      <c r="A795" s="6" t="s">
        <v>75</v>
      </c>
      <c r="B795" s="3" t="s">
        <v>145</v>
      </c>
      <c r="C795" s="3" t="s">
        <v>122</v>
      </c>
      <c r="D795" s="19" t="s">
        <v>152</v>
      </c>
      <c r="E795" s="3" t="s">
        <v>153</v>
      </c>
      <c r="F795" s="19" t="s">
        <v>166</v>
      </c>
      <c r="G795" s="1" t="str">
        <f t="shared" ca="1" si="24"/>
        <v xml:space="preserve">18 Years </v>
      </c>
      <c r="H795" s="3">
        <v>8970453548</v>
      </c>
      <c r="I795" s="3"/>
      <c r="J795" s="3"/>
      <c r="K795" s="3"/>
      <c r="L795" s="7">
        <v>41750</v>
      </c>
      <c r="M795" s="19" t="str">
        <f t="shared" ca="1" si="25"/>
        <v>0 Years, 11 Months, 3 Days</v>
      </c>
      <c r="N795" s="3" t="s">
        <v>169</v>
      </c>
    </row>
    <row r="796" spans="1:14" x14ac:dyDescent="0.2">
      <c r="A796" s="6" t="s">
        <v>76</v>
      </c>
      <c r="B796" s="3" t="s">
        <v>146</v>
      </c>
      <c r="C796" s="3" t="s">
        <v>147</v>
      </c>
      <c r="D796" s="19" t="s">
        <v>152</v>
      </c>
      <c r="E796" s="3" t="s">
        <v>154</v>
      </c>
      <c r="F796" s="19" t="s">
        <v>167</v>
      </c>
      <c r="G796" s="1" t="str">
        <f t="shared" ca="1" si="24"/>
        <v xml:space="preserve">17 Years </v>
      </c>
      <c r="H796" s="3">
        <v>9900294816</v>
      </c>
      <c r="I796" s="3"/>
      <c r="J796" s="3">
        <v>9742717225</v>
      </c>
      <c r="K796" s="3"/>
      <c r="L796" s="7">
        <v>41750</v>
      </c>
      <c r="M796" s="19" t="str">
        <f t="shared" ca="1" si="25"/>
        <v>0 Years, 11 Months, 3 Days</v>
      </c>
      <c r="N796" s="3" t="s">
        <v>169</v>
      </c>
    </row>
    <row r="797" spans="1:14" x14ac:dyDescent="0.2">
      <c r="A797" s="6" t="s">
        <v>77</v>
      </c>
      <c r="B797" s="3" t="s">
        <v>148</v>
      </c>
      <c r="C797" s="3" t="s">
        <v>108</v>
      </c>
      <c r="D797" s="19" t="s">
        <v>152</v>
      </c>
      <c r="E797" s="3" t="s">
        <v>153</v>
      </c>
      <c r="F797" s="21">
        <v>35739</v>
      </c>
      <c r="G797" s="1" t="str">
        <f t="shared" ca="1" si="24"/>
        <v xml:space="preserve">17 Years </v>
      </c>
      <c r="H797" s="3">
        <v>9880013198</v>
      </c>
      <c r="I797" s="3"/>
      <c r="J797" s="3"/>
      <c r="K797" s="3"/>
      <c r="L797" s="7">
        <v>41750</v>
      </c>
      <c r="M797" s="19" t="str">
        <f t="shared" ca="1" si="25"/>
        <v>0 Years, 11 Months, 3 Days</v>
      </c>
      <c r="N797" s="3" t="s">
        <v>169</v>
      </c>
    </row>
    <row r="798" spans="1:14" x14ac:dyDescent="0.2">
      <c r="A798" s="6" t="s">
        <v>78</v>
      </c>
      <c r="B798" s="3" t="s">
        <v>149</v>
      </c>
      <c r="C798" s="3" t="s">
        <v>150</v>
      </c>
      <c r="D798" s="19" t="s">
        <v>152</v>
      </c>
      <c r="E798" s="3" t="s">
        <v>154</v>
      </c>
      <c r="F798" s="19" t="s">
        <v>168</v>
      </c>
      <c r="G798" s="1" t="str">
        <f t="shared" ca="1" si="24"/>
        <v xml:space="preserve">23 Years </v>
      </c>
      <c r="H798" s="3">
        <v>9632743332</v>
      </c>
      <c r="I798" s="3"/>
      <c r="J798" s="3"/>
      <c r="K798" s="3"/>
      <c r="L798" s="7">
        <v>41750</v>
      </c>
      <c r="M798" s="19" t="str">
        <f t="shared" ca="1" si="25"/>
        <v>0 Years, 11 Months, 3 Days</v>
      </c>
      <c r="N798" s="3" t="s">
        <v>169</v>
      </c>
    </row>
    <row r="799" spans="1:14" x14ac:dyDescent="0.2">
      <c r="A799" s="6" t="s">
        <v>79</v>
      </c>
      <c r="B799" s="3" t="s">
        <v>151</v>
      </c>
      <c r="C799" s="3" t="s">
        <v>122</v>
      </c>
      <c r="D799" s="19" t="s">
        <v>152</v>
      </c>
      <c r="E799" s="3" t="s">
        <v>153</v>
      </c>
      <c r="F799" s="21">
        <v>34702</v>
      </c>
      <c r="G799" s="1" t="str">
        <f t="shared" ca="1" si="24"/>
        <v xml:space="preserve">20 Years </v>
      </c>
      <c r="H799" s="3">
        <v>9035900806</v>
      </c>
      <c r="I799" s="3"/>
      <c r="J799" s="3"/>
      <c r="K799" s="3"/>
      <c r="L799" s="7">
        <v>41750</v>
      </c>
      <c r="M799" s="19" t="str">
        <f t="shared" ca="1" si="25"/>
        <v>0 Years, 11 Months, 3 Days</v>
      </c>
      <c r="N799" s="3" t="s">
        <v>169</v>
      </c>
    </row>
    <row r="800" spans="1:14" x14ac:dyDescent="0.2">
      <c r="A800" s="6" t="s">
        <v>2667</v>
      </c>
      <c r="B800" s="3" t="s">
        <v>1168</v>
      </c>
      <c r="C800" s="3" t="s">
        <v>2653</v>
      </c>
      <c r="D800" s="3" t="s">
        <v>152</v>
      </c>
      <c r="E800" s="3" t="s">
        <v>153</v>
      </c>
      <c r="F800" s="7">
        <v>36067</v>
      </c>
      <c r="G800" s="3" t="str">
        <f t="shared" ca="1" si="24"/>
        <v xml:space="preserve">16 Years </v>
      </c>
      <c r="H800" s="3">
        <v>7353110667</v>
      </c>
      <c r="I800" s="3"/>
      <c r="J800" s="3"/>
      <c r="K800" s="3"/>
      <c r="L800" s="7">
        <v>41794</v>
      </c>
      <c r="M800" s="3" t="str">
        <f t="shared" ca="1" si="25"/>
        <v>0 Years, 9 Months, 20 Days</v>
      </c>
      <c r="N800" s="8" t="s">
        <v>2578</v>
      </c>
    </row>
    <row r="801" spans="1:14" x14ac:dyDescent="0.2">
      <c r="A801" s="6" t="s">
        <v>2668</v>
      </c>
      <c r="B801" s="3" t="s">
        <v>2654</v>
      </c>
      <c r="C801" s="3" t="s">
        <v>115</v>
      </c>
      <c r="D801" s="3" t="s">
        <v>152</v>
      </c>
      <c r="E801" s="3" t="s">
        <v>153</v>
      </c>
      <c r="F801" s="7">
        <v>34247</v>
      </c>
      <c r="G801" s="3" t="str">
        <f t="shared" ca="1" si="24"/>
        <v xml:space="preserve">21 Years </v>
      </c>
      <c r="H801" s="3">
        <v>8123300238</v>
      </c>
      <c r="I801" s="3"/>
      <c r="J801" s="3">
        <v>9900377498</v>
      </c>
      <c r="K801" s="3"/>
      <c r="L801" s="7">
        <v>41794</v>
      </c>
      <c r="M801" s="3" t="str">
        <f t="shared" ca="1" si="25"/>
        <v>0 Years, 9 Months, 20 Days</v>
      </c>
      <c r="N801" s="8" t="s">
        <v>2582</v>
      </c>
    </row>
    <row r="802" spans="1:14" x14ac:dyDescent="0.2">
      <c r="A802" s="6" t="s">
        <v>2669</v>
      </c>
      <c r="B802" s="3" t="s">
        <v>1630</v>
      </c>
      <c r="C802" s="3" t="s">
        <v>122</v>
      </c>
      <c r="D802" s="3" t="s">
        <v>152</v>
      </c>
      <c r="E802" s="3" t="s">
        <v>153</v>
      </c>
      <c r="F802" s="7">
        <v>35778</v>
      </c>
      <c r="G802" s="3" t="str">
        <f t="shared" ca="1" si="24"/>
        <v xml:space="preserve">17 Years </v>
      </c>
      <c r="H802" s="3">
        <v>9738367222</v>
      </c>
      <c r="I802" s="3"/>
      <c r="J802" s="3"/>
      <c r="K802" s="3"/>
      <c r="L802" s="7">
        <v>41794</v>
      </c>
      <c r="M802" s="3" t="str">
        <f t="shared" ca="1" si="25"/>
        <v>0 Years, 9 Months, 20 Days</v>
      </c>
      <c r="N802" s="8" t="s">
        <v>2578</v>
      </c>
    </row>
    <row r="803" spans="1:14" x14ac:dyDescent="0.2">
      <c r="A803" s="6" t="s">
        <v>2670</v>
      </c>
      <c r="B803" s="3" t="s">
        <v>262</v>
      </c>
      <c r="C803" s="3" t="s">
        <v>95</v>
      </c>
      <c r="D803" s="3" t="s">
        <v>152</v>
      </c>
      <c r="E803" s="3" t="s">
        <v>153</v>
      </c>
      <c r="F803" s="7">
        <v>35816</v>
      </c>
      <c r="G803" s="3" t="str">
        <f t="shared" ca="1" si="24"/>
        <v xml:space="preserve">17 Years </v>
      </c>
      <c r="H803" s="3">
        <v>9980328012</v>
      </c>
      <c r="I803" s="3"/>
      <c r="J803" s="3"/>
      <c r="K803" s="3"/>
      <c r="L803" s="7">
        <v>41794</v>
      </c>
      <c r="M803" s="3" t="str">
        <f t="shared" ca="1" si="25"/>
        <v>0 Years, 9 Months, 20 Days</v>
      </c>
      <c r="N803" s="8" t="s">
        <v>169</v>
      </c>
    </row>
    <row r="804" spans="1:14" x14ac:dyDescent="0.2">
      <c r="A804" s="6" t="s">
        <v>2671</v>
      </c>
      <c r="B804" s="3" t="s">
        <v>289</v>
      </c>
      <c r="C804" s="3" t="s">
        <v>115</v>
      </c>
      <c r="D804" s="3" t="s">
        <v>152</v>
      </c>
      <c r="E804" s="3" t="s">
        <v>153</v>
      </c>
      <c r="F804" s="7">
        <v>35180</v>
      </c>
      <c r="G804" s="3" t="str">
        <f t="shared" ca="1" si="24"/>
        <v xml:space="preserve">18 Years </v>
      </c>
      <c r="H804" s="3">
        <v>9916541343</v>
      </c>
      <c r="I804" s="3"/>
      <c r="J804" s="3"/>
      <c r="K804" s="3"/>
      <c r="L804" s="7">
        <v>41794</v>
      </c>
      <c r="M804" s="3" t="str">
        <f t="shared" ca="1" si="25"/>
        <v>0 Years, 9 Months, 20 Days</v>
      </c>
      <c r="N804" s="8" t="s">
        <v>350</v>
      </c>
    </row>
    <row r="805" spans="1:14" x14ac:dyDescent="0.2">
      <c r="A805" s="6" t="s">
        <v>2672</v>
      </c>
      <c r="B805" s="3" t="s">
        <v>1262</v>
      </c>
      <c r="C805" s="3" t="s">
        <v>95</v>
      </c>
      <c r="D805" s="3" t="s">
        <v>152</v>
      </c>
      <c r="E805" s="3" t="s">
        <v>153</v>
      </c>
      <c r="F805" s="7">
        <v>35717</v>
      </c>
      <c r="G805" s="3" t="str">
        <f t="shared" ca="1" si="24"/>
        <v xml:space="preserve">17 Years </v>
      </c>
      <c r="H805" s="3">
        <v>9845805221</v>
      </c>
      <c r="I805" s="3"/>
      <c r="J805" s="3"/>
      <c r="K805" s="3"/>
      <c r="L805" s="7">
        <v>41794</v>
      </c>
      <c r="M805" s="3" t="str">
        <f t="shared" ca="1" si="25"/>
        <v>0 Years, 9 Months, 20 Days</v>
      </c>
      <c r="N805" s="8" t="s">
        <v>350</v>
      </c>
    </row>
    <row r="806" spans="1:14" x14ac:dyDescent="0.2">
      <c r="A806" s="6" t="s">
        <v>2673</v>
      </c>
      <c r="B806" s="3" t="s">
        <v>2655</v>
      </c>
      <c r="C806" s="3" t="s">
        <v>2656</v>
      </c>
      <c r="D806" s="3" t="s">
        <v>152</v>
      </c>
      <c r="E806" s="3" t="s">
        <v>154</v>
      </c>
      <c r="F806" s="7">
        <v>35596</v>
      </c>
      <c r="G806" s="3" t="str">
        <f t="shared" ca="1" si="24"/>
        <v xml:space="preserve">17 Years </v>
      </c>
      <c r="H806" s="3">
        <v>8050153917</v>
      </c>
      <c r="I806" s="3"/>
      <c r="J806" s="3">
        <v>9980643976</v>
      </c>
      <c r="K806" s="3"/>
      <c r="L806" s="7">
        <v>41794</v>
      </c>
      <c r="M806" s="3" t="str">
        <f t="shared" ca="1" si="25"/>
        <v>0 Years, 9 Months, 20 Days</v>
      </c>
      <c r="N806" s="8" t="s">
        <v>169</v>
      </c>
    </row>
    <row r="807" spans="1:14" x14ac:dyDescent="0.2">
      <c r="A807" s="6" t="s">
        <v>2674</v>
      </c>
      <c r="B807" s="3" t="s">
        <v>1731</v>
      </c>
      <c r="C807" s="3" t="s">
        <v>1538</v>
      </c>
      <c r="D807" s="3" t="s">
        <v>152</v>
      </c>
      <c r="E807" s="3" t="s">
        <v>154</v>
      </c>
      <c r="F807" s="7">
        <v>35980</v>
      </c>
      <c r="G807" s="3" t="str">
        <f t="shared" ca="1" si="24"/>
        <v xml:space="preserve">16 Years </v>
      </c>
      <c r="H807" s="3">
        <v>9742764570</v>
      </c>
      <c r="I807" s="3"/>
      <c r="J807" s="3"/>
      <c r="K807" s="3"/>
      <c r="L807" s="7">
        <v>41794</v>
      </c>
      <c r="M807" s="3" t="str">
        <f t="shared" ca="1" si="25"/>
        <v>0 Years, 9 Months, 20 Days</v>
      </c>
      <c r="N807" s="8" t="s">
        <v>169</v>
      </c>
    </row>
    <row r="808" spans="1:14" x14ac:dyDescent="0.2">
      <c r="A808" s="6" t="s">
        <v>2675</v>
      </c>
      <c r="B808" s="3" t="s">
        <v>2657</v>
      </c>
      <c r="C808" s="3" t="s">
        <v>87</v>
      </c>
      <c r="D808" s="3" t="s">
        <v>152</v>
      </c>
      <c r="E808" s="3" t="s">
        <v>154</v>
      </c>
      <c r="F808" s="7">
        <v>35889</v>
      </c>
      <c r="G808" s="3" t="str">
        <f t="shared" ca="1" si="24"/>
        <v xml:space="preserve">16 Years </v>
      </c>
      <c r="H808" s="3">
        <v>7760310197</v>
      </c>
      <c r="I808" s="3"/>
      <c r="J808" s="3"/>
      <c r="K808" s="3"/>
      <c r="L808" s="7">
        <v>41794</v>
      </c>
      <c r="M808" s="3" t="str">
        <f t="shared" ca="1" si="25"/>
        <v>0 Years, 9 Months, 20 Days</v>
      </c>
      <c r="N808" s="8" t="s">
        <v>169</v>
      </c>
    </row>
    <row r="809" spans="1:14" x14ac:dyDescent="0.2">
      <c r="A809" s="6" t="s">
        <v>2676</v>
      </c>
      <c r="B809" s="3" t="s">
        <v>1355</v>
      </c>
      <c r="C809" s="3" t="s">
        <v>95</v>
      </c>
      <c r="D809" s="3" t="s">
        <v>152</v>
      </c>
      <c r="E809" s="3" t="s">
        <v>153</v>
      </c>
      <c r="F809" s="7">
        <v>34760</v>
      </c>
      <c r="G809" s="3" t="str">
        <f t="shared" ca="1" si="24"/>
        <v xml:space="preserve">20 Years </v>
      </c>
      <c r="H809" s="3">
        <v>9740389599</v>
      </c>
      <c r="I809" s="3"/>
      <c r="J809" s="3"/>
      <c r="K809" s="3"/>
      <c r="L809" s="7">
        <v>41794</v>
      </c>
      <c r="M809" s="3" t="str">
        <f t="shared" ca="1" si="25"/>
        <v>0 Years, 9 Months, 20 Days</v>
      </c>
      <c r="N809" s="8" t="s">
        <v>350</v>
      </c>
    </row>
    <row r="810" spans="1:14" x14ac:dyDescent="0.2">
      <c r="A810" s="6" t="s">
        <v>2677</v>
      </c>
      <c r="B810" s="3" t="s">
        <v>1305</v>
      </c>
      <c r="C810" s="3" t="s">
        <v>108</v>
      </c>
      <c r="D810" s="3" t="s">
        <v>152</v>
      </c>
      <c r="E810" s="3" t="s">
        <v>153</v>
      </c>
      <c r="F810" s="7">
        <v>35376</v>
      </c>
      <c r="G810" s="3" t="str">
        <f t="shared" ca="1" si="24"/>
        <v xml:space="preserve">18 Years </v>
      </c>
      <c r="H810" s="3">
        <v>8904772606</v>
      </c>
      <c r="I810" s="3"/>
      <c r="J810" s="3"/>
      <c r="K810" s="3"/>
      <c r="L810" s="7">
        <v>41794</v>
      </c>
      <c r="M810" s="3" t="str">
        <f t="shared" ca="1" si="25"/>
        <v>0 Years, 9 Months, 20 Days</v>
      </c>
      <c r="N810" s="8" t="s">
        <v>2582</v>
      </c>
    </row>
    <row r="811" spans="1:14" x14ac:dyDescent="0.2">
      <c r="A811" s="6" t="s">
        <v>2678</v>
      </c>
      <c r="B811" s="3" t="s">
        <v>2658</v>
      </c>
      <c r="C811" s="3" t="s">
        <v>95</v>
      </c>
      <c r="D811" s="3" t="s">
        <v>152</v>
      </c>
      <c r="E811" s="3" t="s">
        <v>153</v>
      </c>
      <c r="F811" s="7">
        <v>34582</v>
      </c>
      <c r="G811" s="3" t="str">
        <f t="shared" ca="1" si="24"/>
        <v xml:space="preserve">20 Years </v>
      </c>
      <c r="H811" s="3">
        <v>9966872800</v>
      </c>
      <c r="I811" s="3"/>
      <c r="J811" s="3"/>
      <c r="K811" s="3"/>
      <c r="L811" s="7">
        <v>41794</v>
      </c>
      <c r="M811" s="3" t="str">
        <f t="shared" ca="1" si="25"/>
        <v>0 Years, 9 Months, 20 Days</v>
      </c>
      <c r="N811" s="8" t="s">
        <v>2579</v>
      </c>
    </row>
    <row r="812" spans="1:14" x14ac:dyDescent="0.2">
      <c r="A812" s="6" t="s">
        <v>2679</v>
      </c>
      <c r="B812" s="3" t="s">
        <v>2659</v>
      </c>
      <c r="C812" s="3" t="s">
        <v>2660</v>
      </c>
      <c r="D812" s="3" t="s">
        <v>152</v>
      </c>
      <c r="E812" s="3" t="s">
        <v>154</v>
      </c>
      <c r="F812" s="7">
        <v>35849</v>
      </c>
      <c r="G812" s="3" t="str">
        <f t="shared" ca="1" si="24"/>
        <v xml:space="preserve">17 Years </v>
      </c>
      <c r="H812" s="3">
        <v>9994636275</v>
      </c>
      <c r="I812" s="3"/>
      <c r="J812" s="3"/>
      <c r="K812" s="3"/>
      <c r="L812" s="7">
        <v>41794</v>
      </c>
      <c r="M812" s="3" t="str">
        <f t="shared" ca="1" si="25"/>
        <v>0 Years, 9 Months, 20 Days</v>
      </c>
      <c r="N812" s="8" t="s">
        <v>169</v>
      </c>
    </row>
    <row r="813" spans="1:14" x14ac:dyDescent="0.2">
      <c r="A813" s="6" t="s">
        <v>2680</v>
      </c>
      <c r="B813" s="3" t="s">
        <v>2661</v>
      </c>
      <c r="C813" s="3" t="s">
        <v>109</v>
      </c>
      <c r="D813" s="3" t="s">
        <v>152</v>
      </c>
      <c r="E813" s="3" t="s">
        <v>154</v>
      </c>
      <c r="F813" s="7">
        <v>35940</v>
      </c>
      <c r="G813" s="3" t="str">
        <f t="shared" ca="1" si="24"/>
        <v xml:space="preserve">16 Years </v>
      </c>
      <c r="H813" s="3">
        <v>9686168921</v>
      </c>
      <c r="I813" s="3"/>
      <c r="J813" s="3"/>
      <c r="K813" s="3"/>
      <c r="L813" s="7">
        <v>41794</v>
      </c>
      <c r="M813" s="3" t="str">
        <f t="shared" ca="1" si="25"/>
        <v>0 Years, 9 Months, 20 Days</v>
      </c>
      <c r="N813" s="8" t="s">
        <v>169</v>
      </c>
    </row>
    <row r="814" spans="1:14" x14ac:dyDescent="0.2">
      <c r="A814" s="6" t="s">
        <v>2681</v>
      </c>
      <c r="B814" s="3" t="s">
        <v>2662</v>
      </c>
      <c r="C814" s="3" t="s">
        <v>1165</v>
      </c>
      <c r="D814" s="3" t="s">
        <v>152</v>
      </c>
      <c r="E814" s="3" t="s">
        <v>154</v>
      </c>
      <c r="F814" s="7">
        <v>34535</v>
      </c>
      <c r="G814" s="3" t="str">
        <f t="shared" ca="1" si="24"/>
        <v xml:space="preserve">20 Years </v>
      </c>
      <c r="H814" s="3">
        <v>7760076126</v>
      </c>
      <c r="I814" s="3"/>
      <c r="J814" s="3"/>
      <c r="K814" s="3"/>
      <c r="L814" s="7">
        <v>41794</v>
      </c>
      <c r="M814" s="3" t="str">
        <f t="shared" ca="1" si="25"/>
        <v>0 Years, 9 Months, 20 Days</v>
      </c>
      <c r="N814" s="8" t="s">
        <v>2582</v>
      </c>
    </row>
    <row r="815" spans="1:14" x14ac:dyDescent="0.2">
      <c r="A815" s="6" t="s">
        <v>2682</v>
      </c>
      <c r="B815" s="3" t="s">
        <v>1290</v>
      </c>
      <c r="C815" s="3" t="s">
        <v>2663</v>
      </c>
      <c r="D815" s="3" t="s">
        <v>152</v>
      </c>
      <c r="E815" s="3" t="s">
        <v>153</v>
      </c>
      <c r="F815" s="7">
        <v>35123</v>
      </c>
      <c r="G815" s="3" t="str">
        <f t="shared" ca="1" si="24"/>
        <v xml:space="preserve">19 Years </v>
      </c>
      <c r="H815" s="3">
        <v>9743017392</v>
      </c>
      <c r="I815" s="3"/>
      <c r="J815" s="3"/>
      <c r="K815" s="3"/>
      <c r="L815" s="7">
        <v>41794</v>
      </c>
      <c r="M815" s="3" t="str">
        <f t="shared" ca="1" si="25"/>
        <v>0 Years, 9 Months, 20 Days</v>
      </c>
      <c r="N815" s="8" t="s">
        <v>350</v>
      </c>
    </row>
    <row r="816" spans="1:14" x14ac:dyDescent="0.2">
      <c r="A816" s="6" t="s">
        <v>2683</v>
      </c>
      <c r="B816" s="3" t="s">
        <v>2664</v>
      </c>
      <c r="C816" s="3" t="s">
        <v>122</v>
      </c>
      <c r="D816" s="3" t="s">
        <v>152</v>
      </c>
      <c r="E816" s="3" t="s">
        <v>153</v>
      </c>
      <c r="F816" s="7">
        <v>35545</v>
      </c>
      <c r="G816" s="3" t="str">
        <f t="shared" ca="1" si="24"/>
        <v xml:space="preserve">17 Years </v>
      </c>
      <c r="H816" s="3">
        <v>7259863277</v>
      </c>
      <c r="I816" s="3"/>
      <c r="J816" s="3"/>
      <c r="K816" s="3"/>
      <c r="L816" s="7">
        <v>41794</v>
      </c>
      <c r="M816" s="3" t="str">
        <f t="shared" ca="1" si="25"/>
        <v>0 Years, 9 Months, 20 Days</v>
      </c>
      <c r="N816" s="8" t="s">
        <v>169</v>
      </c>
    </row>
    <row r="817" spans="1:14" x14ac:dyDescent="0.2">
      <c r="A817" s="6" t="s">
        <v>2684</v>
      </c>
      <c r="B817" s="3" t="s">
        <v>271</v>
      </c>
      <c r="C817" s="3" t="s">
        <v>108</v>
      </c>
      <c r="D817" s="3" t="s">
        <v>152</v>
      </c>
      <c r="E817" s="3" t="s">
        <v>154</v>
      </c>
      <c r="F817" s="7">
        <v>35091</v>
      </c>
      <c r="G817" s="3" t="str">
        <f t="shared" ca="1" si="24"/>
        <v xml:space="preserve">19 Years </v>
      </c>
      <c r="H817" s="3">
        <v>7795662981</v>
      </c>
      <c r="I817" s="3"/>
      <c r="J817" s="3"/>
      <c r="K817" s="3"/>
      <c r="L817" s="7">
        <v>41794</v>
      </c>
      <c r="M817" s="3" t="str">
        <f t="shared" ca="1" si="25"/>
        <v>0 Years, 9 Months, 20 Days</v>
      </c>
      <c r="N817" s="8" t="s">
        <v>169</v>
      </c>
    </row>
    <row r="818" spans="1:14" x14ac:dyDescent="0.2">
      <c r="A818" s="6" t="s">
        <v>2685</v>
      </c>
      <c r="B818" s="3" t="s">
        <v>1154</v>
      </c>
      <c r="C818" s="3" t="s">
        <v>122</v>
      </c>
      <c r="D818" s="3" t="s">
        <v>152</v>
      </c>
      <c r="E818" s="3" t="s">
        <v>153</v>
      </c>
      <c r="F818" s="7">
        <v>35835</v>
      </c>
      <c r="G818" s="3" t="str">
        <f t="shared" ca="1" si="24"/>
        <v xml:space="preserve">17 Years </v>
      </c>
      <c r="H818" s="3">
        <v>8970162799</v>
      </c>
      <c r="I818" s="3"/>
      <c r="J818" s="3"/>
      <c r="K818" s="3"/>
      <c r="L818" s="7">
        <v>41794</v>
      </c>
      <c r="M818" s="3" t="str">
        <f t="shared" ca="1" si="25"/>
        <v>0 Years, 9 Months, 20 Days</v>
      </c>
      <c r="N818" s="8" t="s">
        <v>169</v>
      </c>
    </row>
    <row r="819" spans="1:14" x14ac:dyDescent="0.2">
      <c r="A819" s="6" t="s">
        <v>2686</v>
      </c>
      <c r="B819" s="3" t="s">
        <v>1452</v>
      </c>
      <c r="C819" s="3" t="s">
        <v>2665</v>
      </c>
      <c r="D819" s="3" t="s">
        <v>152</v>
      </c>
      <c r="E819" s="3" t="s">
        <v>153</v>
      </c>
      <c r="F819" s="7">
        <v>35749</v>
      </c>
      <c r="G819" s="3" t="str">
        <f t="shared" ca="1" si="24"/>
        <v xml:space="preserve">17 Years </v>
      </c>
      <c r="H819" s="3">
        <v>9535983554</v>
      </c>
      <c r="I819" s="3"/>
      <c r="J819" s="3"/>
      <c r="K819" s="3"/>
      <c r="L819" s="7">
        <v>41794</v>
      </c>
      <c r="M819" s="3" t="str">
        <f t="shared" ca="1" si="25"/>
        <v>0 Years, 9 Months, 20 Days</v>
      </c>
      <c r="N819" s="8" t="s">
        <v>169</v>
      </c>
    </row>
    <row r="820" spans="1:14" x14ac:dyDescent="0.2">
      <c r="A820" s="6" t="s">
        <v>2687</v>
      </c>
      <c r="B820" s="3" t="s">
        <v>2666</v>
      </c>
      <c r="C820" s="3" t="s">
        <v>265</v>
      </c>
      <c r="D820" s="3" t="s">
        <v>152</v>
      </c>
      <c r="E820" s="3" t="s">
        <v>154</v>
      </c>
      <c r="F820" s="7">
        <v>35200</v>
      </c>
      <c r="G820" s="3" t="str">
        <f t="shared" ca="1" si="24"/>
        <v xml:space="preserve">18 Years </v>
      </c>
      <c r="H820" s="3">
        <v>7795206445</v>
      </c>
      <c r="I820" s="3"/>
      <c r="J820" s="3"/>
      <c r="K820" s="3"/>
      <c r="L820" s="7">
        <v>41794</v>
      </c>
      <c r="M820" s="3" t="str">
        <f t="shared" ca="1" si="25"/>
        <v>0 Years, 9 Months, 20 Days</v>
      </c>
      <c r="N820" s="8" t="s">
        <v>169</v>
      </c>
    </row>
    <row r="821" spans="1:14" x14ac:dyDescent="0.2">
      <c r="A821" s="6" t="s">
        <v>3236</v>
      </c>
      <c r="B821" s="3" t="s">
        <v>3098</v>
      </c>
      <c r="C821" s="3" t="s">
        <v>296</v>
      </c>
      <c r="D821" s="3" t="s">
        <v>3099</v>
      </c>
      <c r="E821" s="3" t="s">
        <v>153</v>
      </c>
      <c r="F821" s="7">
        <v>35054</v>
      </c>
      <c r="G821" s="1" t="str">
        <f t="shared" ca="1" si="24"/>
        <v xml:space="preserve">19 Years </v>
      </c>
      <c r="H821" s="94">
        <v>9686756341</v>
      </c>
      <c r="I821" s="3"/>
      <c r="J821" s="3"/>
      <c r="K821" s="3"/>
      <c r="L821" s="7">
        <v>41810</v>
      </c>
      <c r="M821" s="19" t="str">
        <f t="shared" ca="1" si="25"/>
        <v>0 Years, 9 Months, 4 Days</v>
      </c>
      <c r="N821" s="28" t="s">
        <v>169</v>
      </c>
    </row>
    <row r="822" spans="1:14" x14ac:dyDescent="0.2">
      <c r="A822" s="6" t="s">
        <v>3237</v>
      </c>
      <c r="B822" s="3" t="s">
        <v>3100</v>
      </c>
      <c r="C822" s="3" t="s">
        <v>3101</v>
      </c>
      <c r="D822" s="3" t="s">
        <v>3099</v>
      </c>
      <c r="E822" s="3" t="s">
        <v>153</v>
      </c>
      <c r="F822" s="7">
        <v>35727</v>
      </c>
      <c r="G822" s="3" t="str">
        <f t="shared" ca="1" si="24"/>
        <v xml:space="preserve">17 Years </v>
      </c>
      <c r="H822" s="3">
        <v>9731993375</v>
      </c>
      <c r="I822" s="3"/>
      <c r="J822" s="3"/>
      <c r="K822" s="3"/>
      <c r="L822" s="7">
        <v>41810</v>
      </c>
      <c r="M822" s="19" t="str">
        <f t="shared" ca="1" si="25"/>
        <v>0 Years, 9 Months, 4 Days</v>
      </c>
      <c r="N822" s="28" t="s">
        <v>169</v>
      </c>
    </row>
    <row r="823" spans="1:14" x14ac:dyDescent="0.2">
      <c r="A823" s="6" t="s">
        <v>3238</v>
      </c>
      <c r="B823" s="3" t="s">
        <v>3102</v>
      </c>
      <c r="C823" s="3" t="s">
        <v>1591</v>
      </c>
      <c r="D823" s="3" t="s">
        <v>3099</v>
      </c>
      <c r="E823" s="3" t="s">
        <v>153</v>
      </c>
      <c r="F823" s="7">
        <v>35149</v>
      </c>
      <c r="G823" s="3" t="str">
        <f t="shared" ca="1" si="24"/>
        <v xml:space="preserve">18 Years </v>
      </c>
      <c r="H823" s="3">
        <v>9740602522</v>
      </c>
      <c r="I823" s="3"/>
      <c r="J823" s="3"/>
      <c r="K823" s="3"/>
      <c r="L823" s="7">
        <v>41810</v>
      </c>
      <c r="M823" s="19" t="str">
        <f t="shared" ca="1" si="25"/>
        <v>0 Years, 9 Months, 4 Days</v>
      </c>
      <c r="N823" s="28" t="s">
        <v>350</v>
      </c>
    </row>
    <row r="824" spans="1:14" x14ac:dyDescent="0.2">
      <c r="A824" s="6" t="s">
        <v>3239</v>
      </c>
      <c r="B824" s="3" t="s">
        <v>3103</v>
      </c>
      <c r="C824" s="3" t="s">
        <v>3104</v>
      </c>
      <c r="D824" s="3" t="s">
        <v>3099</v>
      </c>
      <c r="E824" s="3" t="s">
        <v>153</v>
      </c>
      <c r="F824" s="7">
        <v>35217</v>
      </c>
      <c r="G824" s="3" t="str">
        <f t="shared" ca="1" si="24"/>
        <v xml:space="preserve">18 Years </v>
      </c>
      <c r="H824" s="3">
        <v>9036568703</v>
      </c>
      <c r="I824" s="3"/>
      <c r="J824" s="3"/>
      <c r="K824" s="3"/>
      <c r="L824" s="7">
        <v>41810</v>
      </c>
      <c r="M824" s="19" t="str">
        <f t="shared" ca="1" si="25"/>
        <v>0 Years, 9 Months, 4 Days</v>
      </c>
      <c r="N824" s="28" t="s">
        <v>350</v>
      </c>
    </row>
    <row r="825" spans="1:14" x14ac:dyDescent="0.2">
      <c r="A825" s="6" t="s">
        <v>3240</v>
      </c>
      <c r="B825" s="3" t="s">
        <v>1741</v>
      </c>
      <c r="C825" s="3" t="s">
        <v>87</v>
      </c>
      <c r="D825" s="3" t="s">
        <v>3099</v>
      </c>
      <c r="E825" s="3" t="s">
        <v>153</v>
      </c>
      <c r="F825" s="7">
        <v>35454</v>
      </c>
      <c r="G825" s="3" t="str">
        <f t="shared" ca="1" si="24"/>
        <v xml:space="preserve">18 Years </v>
      </c>
      <c r="H825" s="3">
        <v>9008812796</v>
      </c>
      <c r="I825" s="3"/>
      <c r="J825" s="3"/>
      <c r="K825" s="3"/>
      <c r="L825" s="7">
        <v>41810</v>
      </c>
      <c r="M825" s="19" t="str">
        <f t="shared" ca="1" si="25"/>
        <v>0 Years, 9 Months, 4 Days</v>
      </c>
      <c r="N825" s="28" t="s">
        <v>350</v>
      </c>
    </row>
    <row r="826" spans="1:14" x14ac:dyDescent="0.2">
      <c r="A826" s="6" t="s">
        <v>3241</v>
      </c>
      <c r="B826" s="3" t="s">
        <v>1154</v>
      </c>
      <c r="C826" s="3" t="s">
        <v>87</v>
      </c>
      <c r="D826" s="3" t="s">
        <v>3099</v>
      </c>
      <c r="E826" s="3" t="s">
        <v>153</v>
      </c>
      <c r="F826" s="7">
        <v>35300</v>
      </c>
      <c r="G826" s="3" t="str">
        <f t="shared" ca="1" si="24"/>
        <v xml:space="preserve">18 Years </v>
      </c>
      <c r="H826" s="3">
        <v>9620463707</v>
      </c>
      <c r="I826" s="3"/>
      <c r="J826" s="3"/>
      <c r="K826" s="3"/>
      <c r="L826" s="7">
        <v>41810</v>
      </c>
      <c r="M826" s="19" t="str">
        <f t="shared" ca="1" si="25"/>
        <v>0 Years, 9 Months, 4 Days</v>
      </c>
      <c r="N826" s="28" t="s">
        <v>350</v>
      </c>
    </row>
    <row r="827" spans="1:14" x14ac:dyDescent="0.2">
      <c r="A827" s="6" t="s">
        <v>3242</v>
      </c>
      <c r="B827" s="3" t="s">
        <v>3105</v>
      </c>
      <c r="C827" s="3" t="s">
        <v>108</v>
      </c>
      <c r="D827" s="3" t="s">
        <v>3099</v>
      </c>
      <c r="E827" s="3" t="s">
        <v>153</v>
      </c>
      <c r="F827" s="7">
        <v>35159</v>
      </c>
      <c r="G827" s="3" t="str">
        <f t="shared" ca="1" si="24"/>
        <v xml:space="preserve">18 Years </v>
      </c>
      <c r="H827" s="3">
        <v>9731392648</v>
      </c>
      <c r="I827" s="3">
        <v>9164152294</v>
      </c>
      <c r="J827" s="3"/>
      <c r="K827" s="3"/>
      <c r="L827" s="7">
        <v>41810</v>
      </c>
      <c r="M827" s="19" t="str">
        <f t="shared" ca="1" si="25"/>
        <v>0 Years, 9 Months, 4 Days</v>
      </c>
      <c r="N827" s="8" t="s">
        <v>350</v>
      </c>
    </row>
    <row r="828" spans="1:14" x14ac:dyDescent="0.2">
      <c r="A828" s="6" t="s">
        <v>3243</v>
      </c>
      <c r="B828" s="3" t="s">
        <v>1435</v>
      </c>
      <c r="C828" s="3" t="s">
        <v>254</v>
      </c>
      <c r="D828" s="3" t="s">
        <v>3099</v>
      </c>
      <c r="E828" s="3" t="s">
        <v>153</v>
      </c>
      <c r="F828" s="7">
        <v>35722</v>
      </c>
      <c r="G828" s="3" t="str">
        <f t="shared" ca="1" si="24"/>
        <v xml:space="preserve">17 Years </v>
      </c>
      <c r="H828" s="3">
        <v>9036101025</v>
      </c>
      <c r="I828" s="3">
        <v>9538441439</v>
      </c>
      <c r="J828" s="3"/>
      <c r="K828" s="3"/>
      <c r="L828" s="7">
        <v>41810</v>
      </c>
      <c r="M828" s="19" t="str">
        <f t="shared" ca="1" si="25"/>
        <v>0 Years, 9 Months, 4 Days</v>
      </c>
      <c r="N828" s="28" t="s">
        <v>169</v>
      </c>
    </row>
    <row r="829" spans="1:14" x14ac:dyDescent="0.2">
      <c r="A829" s="6" t="s">
        <v>3244</v>
      </c>
      <c r="B829" s="3" t="s">
        <v>3106</v>
      </c>
      <c r="C829" s="3" t="s">
        <v>3107</v>
      </c>
      <c r="D829" s="3" t="s">
        <v>3099</v>
      </c>
      <c r="E829" s="3" t="s">
        <v>154</v>
      </c>
      <c r="F829" s="7">
        <v>35783</v>
      </c>
      <c r="G829" s="3" t="str">
        <f t="shared" ca="1" si="24"/>
        <v xml:space="preserve">17 Years </v>
      </c>
      <c r="H829" s="3">
        <v>9620674075</v>
      </c>
      <c r="I829" s="3"/>
      <c r="J829" s="3"/>
      <c r="K829" s="3"/>
      <c r="L829" s="7">
        <v>41810</v>
      </c>
      <c r="M829" s="19" t="str">
        <f t="shared" ca="1" si="25"/>
        <v>0 Years, 9 Months, 4 Days</v>
      </c>
      <c r="N829" s="28" t="s">
        <v>169</v>
      </c>
    </row>
    <row r="830" spans="1:14" x14ac:dyDescent="0.2">
      <c r="A830" s="6" t="s">
        <v>3245</v>
      </c>
      <c r="B830" s="3" t="s">
        <v>1507</v>
      </c>
      <c r="C830" s="3" t="s">
        <v>89</v>
      </c>
      <c r="D830" s="3" t="s">
        <v>3099</v>
      </c>
      <c r="E830" s="3" t="s">
        <v>153</v>
      </c>
      <c r="F830" s="7">
        <v>36124</v>
      </c>
      <c r="G830" s="3" t="str">
        <f t="shared" ca="1" si="24"/>
        <v xml:space="preserve">16 Years </v>
      </c>
      <c r="H830" s="3">
        <v>9740612273</v>
      </c>
      <c r="I830" s="3"/>
      <c r="J830" s="3"/>
      <c r="K830" s="3"/>
      <c r="L830" s="7">
        <v>41810</v>
      </c>
      <c r="M830" s="19" t="str">
        <f t="shared" ca="1" si="25"/>
        <v>0 Years, 9 Months, 4 Days</v>
      </c>
      <c r="N830" s="28" t="s">
        <v>169</v>
      </c>
    </row>
    <row r="831" spans="1:14" x14ac:dyDescent="0.2">
      <c r="A831" s="6" t="s">
        <v>3246</v>
      </c>
      <c r="B831" s="3" t="s">
        <v>3108</v>
      </c>
      <c r="C831" s="3" t="s">
        <v>290</v>
      </c>
      <c r="D831" s="3" t="s">
        <v>3099</v>
      </c>
      <c r="E831" s="3" t="s">
        <v>153</v>
      </c>
      <c r="F831" s="7">
        <v>36051</v>
      </c>
      <c r="G831" s="3" t="str">
        <f t="shared" ca="1" si="24"/>
        <v xml:space="preserve">16 Years </v>
      </c>
      <c r="H831" s="3">
        <v>8792937123</v>
      </c>
      <c r="I831" s="3"/>
      <c r="J831" s="3"/>
      <c r="K831" s="3"/>
      <c r="L831" s="7">
        <v>41810</v>
      </c>
      <c r="M831" s="19" t="str">
        <f t="shared" ca="1" si="25"/>
        <v>0 Years, 9 Months, 4 Days</v>
      </c>
      <c r="N831" s="8" t="s">
        <v>2578</v>
      </c>
    </row>
    <row r="832" spans="1:14" x14ac:dyDescent="0.2">
      <c r="A832" s="6" t="s">
        <v>3247</v>
      </c>
      <c r="B832" s="3" t="s">
        <v>1640</v>
      </c>
      <c r="C832" s="3" t="s">
        <v>3109</v>
      </c>
      <c r="D832" s="3" t="s">
        <v>3099</v>
      </c>
      <c r="E832" s="3" t="s">
        <v>154</v>
      </c>
      <c r="F832" s="7">
        <v>36248</v>
      </c>
      <c r="G832" s="3" t="str">
        <f t="shared" ca="1" si="24"/>
        <v xml:space="preserve">15 Years </v>
      </c>
      <c r="H832" s="3">
        <v>9739723511</v>
      </c>
      <c r="I832" s="3"/>
      <c r="J832" s="3"/>
      <c r="K832" s="3"/>
      <c r="L832" s="7">
        <v>41810</v>
      </c>
      <c r="M832" s="19" t="str">
        <f t="shared" ca="1" si="25"/>
        <v>0 Years, 9 Months, 4 Days</v>
      </c>
      <c r="N832" s="28" t="s">
        <v>169</v>
      </c>
    </row>
    <row r="833" spans="1:14" x14ac:dyDescent="0.2">
      <c r="A833" s="6" t="s">
        <v>3248</v>
      </c>
      <c r="B833" s="3" t="s">
        <v>3110</v>
      </c>
      <c r="C833" s="3" t="s">
        <v>89</v>
      </c>
      <c r="D833" s="3" t="s">
        <v>3099</v>
      </c>
      <c r="E833" s="3" t="s">
        <v>153</v>
      </c>
      <c r="F833" s="7">
        <v>35893</v>
      </c>
      <c r="G833" s="3" t="str">
        <f t="shared" ca="1" si="24"/>
        <v xml:space="preserve">16 Years </v>
      </c>
      <c r="H833" s="3">
        <v>9986625851</v>
      </c>
      <c r="I833" s="3"/>
      <c r="J833" s="3"/>
      <c r="K833" s="3"/>
      <c r="L833" s="7">
        <v>41810</v>
      </c>
      <c r="M833" s="19" t="str">
        <f t="shared" ca="1" si="25"/>
        <v>0 Years, 9 Months, 4 Days</v>
      </c>
      <c r="N833" s="28" t="s">
        <v>169</v>
      </c>
    </row>
    <row r="834" spans="1:14" x14ac:dyDescent="0.2">
      <c r="A834" s="6" t="s">
        <v>3249</v>
      </c>
      <c r="B834" s="3" t="s">
        <v>3111</v>
      </c>
      <c r="C834" s="3"/>
      <c r="D834" s="3" t="s">
        <v>3099</v>
      </c>
      <c r="E834" s="3" t="s">
        <v>153</v>
      </c>
      <c r="F834" s="7">
        <v>35330</v>
      </c>
      <c r="G834" s="3" t="str">
        <f t="shared" ref="G834:G845" ca="1" si="26">DATEDIF(F834,TODAY(),"Y")&amp;" Years "</f>
        <v xml:space="preserve">18 Years </v>
      </c>
      <c r="H834" s="3">
        <v>9980546903</v>
      </c>
      <c r="I834" s="3"/>
      <c r="J834" s="3"/>
      <c r="K834" s="3"/>
      <c r="L834" s="7">
        <v>41810</v>
      </c>
      <c r="M834" s="19" t="str">
        <f t="shared" ref="M834:M874" ca="1" si="27">DATEDIF(L834,TODAY(),"Y") &amp; " Years, " &amp; DATEDIF(L834,TODAY(),"YM") &amp; " Months, " &amp; DATEDIF(L834,TODAY(),"MD") &amp; " Days"</f>
        <v>0 Years, 9 Months, 4 Days</v>
      </c>
      <c r="N834" s="8" t="s">
        <v>3112</v>
      </c>
    </row>
    <row r="835" spans="1:14" x14ac:dyDescent="0.2">
      <c r="A835" s="6" t="s">
        <v>3250</v>
      </c>
      <c r="B835" s="3" t="s">
        <v>1726</v>
      </c>
      <c r="C835" s="3" t="s">
        <v>85</v>
      </c>
      <c r="D835" s="3" t="s">
        <v>3099</v>
      </c>
      <c r="E835" s="3" t="s">
        <v>154</v>
      </c>
      <c r="F835" s="7">
        <v>35737</v>
      </c>
      <c r="G835" s="3" t="str">
        <f t="shared" ca="1" si="26"/>
        <v xml:space="preserve">17 Years </v>
      </c>
      <c r="H835" s="3">
        <v>9663071244</v>
      </c>
      <c r="I835" s="3"/>
      <c r="J835" s="3"/>
      <c r="K835" s="3"/>
      <c r="L835" s="7">
        <v>41810</v>
      </c>
      <c r="M835" s="19" t="str">
        <f t="shared" ca="1" si="27"/>
        <v>0 Years, 9 Months, 4 Days</v>
      </c>
      <c r="N835" s="28" t="s">
        <v>169</v>
      </c>
    </row>
    <row r="836" spans="1:14" x14ac:dyDescent="0.2">
      <c r="A836" s="6" t="s">
        <v>3251</v>
      </c>
      <c r="B836" s="3" t="s">
        <v>355</v>
      </c>
      <c r="C836" s="3" t="s">
        <v>115</v>
      </c>
      <c r="D836" s="3" t="s">
        <v>3099</v>
      </c>
      <c r="E836" s="3" t="s">
        <v>153</v>
      </c>
      <c r="F836" s="7">
        <v>36128</v>
      </c>
      <c r="G836" s="3" t="str">
        <f t="shared" ca="1" si="26"/>
        <v xml:space="preserve">16 Years </v>
      </c>
      <c r="H836" s="3">
        <v>9742654426</v>
      </c>
      <c r="I836" s="3"/>
      <c r="J836" s="3"/>
      <c r="K836" s="3"/>
      <c r="L836" s="7">
        <v>41810</v>
      </c>
      <c r="M836" s="19" t="str">
        <f t="shared" ca="1" si="27"/>
        <v>0 Years, 9 Months, 4 Days</v>
      </c>
      <c r="N836" s="28" t="s">
        <v>169</v>
      </c>
    </row>
    <row r="837" spans="1:14" x14ac:dyDescent="0.2">
      <c r="A837" s="6" t="s">
        <v>3252</v>
      </c>
      <c r="B837" s="3" t="s">
        <v>1181</v>
      </c>
      <c r="C837" s="3" t="s">
        <v>122</v>
      </c>
      <c r="D837" s="3" t="s">
        <v>3099</v>
      </c>
      <c r="E837" s="3" t="s">
        <v>154</v>
      </c>
      <c r="F837" s="7">
        <v>35643</v>
      </c>
      <c r="G837" s="3" t="str">
        <f t="shared" ca="1" si="26"/>
        <v xml:space="preserve">17 Years </v>
      </c>
      <c r="H837" s="3">
        <v>9448179078</v>
      </c>
      <c r="I837" s="3"/>
      <c r="J837" s="3"/>
      <c r="K837" s="3"/>
      <c r="L837" s="7">
        <v>41810</v>
      </c>
      <c r="M837" s="19" t="str">
        <f t="shared" ca="1" si="27"/>
        <v>0 Years, 9 Months, 4 Days</v>
      </c>
      <c r="N837" s="28" t="s">
        <v>169</v>
      </c>
    </row>
    <row r="838" spans="1:14" x14ac:dyDescent="0.2">
      <c r="A838" s="6" t="s">
        <v>3253</v>
      </c>
      <c r="B838" s="3" t="s">
        <v>3113</v>
      </c>
      <c r="C838" s="3" t="s">
        <v>119</v>
      </c>
      <c r="D838" s="3" t="s">
        <v>3099</v>
      </c>
      <c r="E838" s="3" t="s">
        <v>153</v>
      </c>
      <c r="F838" s="7">
        <v>35997</v>
      </c>
      <c r="G838" s="3" t="str">
        <f t="shared" ca="1" si="26"/>
        <v xml:space="preserve">16 Years </v>
      </c>
      <c r="H838" s="3">
        <v>9845993315</v>
      </c>
      <c r="I838" s="3"/>
      <c r="J838" s="3"/>
      <c r="K838" s="3"/>
      <c r="L838" s="7">
        <v>41810</v>
      </c>
      <c r="M838" s="19" t="str">
        <f t="shared" ca="1" si="27"/>
        <v>0 Years, 9 Months, 4 Days</v>
      </c>
      <c r="N838" s="28" t="s">
        <v>169</v>
      </c>
    </row>
    <row r="839" spans="1:14" x14ac:dyDescent="0.2">
      <c r="A839" s="6" t="s">
        <v>3254</v>
      </c>
      <c r="B839" s="3" t="s">
        <v>1430</v>
      </c>
      <c r="C839" s="3" t="s">
        <v>127</v>
      </c>
      <c r="D839" s="3" t="s">
        <v>3099</v>
      </c>
      <c r="E839" s="3" t="s">
        <v>153</v>
      </c>
      <c r="F839" s="7">
        <v>35522</v>
      </c>
      <c r="G839" s="3" t="str">
        <f t="shared" ca="1" si="26"/>
        <v xml:space="preserve">17 Years </v>
      </c>
      <c r="H839" s="3">
        <v>9611343925</v>
      </c>
      <c r="I839" s="3"/>
      <c r="J839" s="3"/>
      <c r="K839" s="3"/>
      <c r="L839" s="7">
        <v>41810</v>
      </c>
      <c r="M839" s="19" t="str">
        <f t="shared" ca="1" si="27"/>
        <v>0 Years, 9 Months, 4 Days</v>
      </c>
      <c r="N839" s="28" t="s">
        <v>169</v>
      </c>
    </row>
    <row r="840" spans="1:14" x14ac:dyDescent="0.2">
      <c r="A840" s="6" t="s">
        <v>3255</v>
      </c>
      <c r="B840" s="3" t="s">
        <v>1698</v>
      </c>
      <c r="C840" s="3" t="s">
        <v>89</v>
      </c>
      <c r="D840" s="3" t="s">
        <v>3099</v>
      </c>
      <c r="E840" s="3" t="s">
        <v>154</v>
      </c>
      <c r="F840" s="7">
        <v>35864</v>
      </c>
      <c r="G840" s="3" t="str">
        <f t="shared" ca="1" si="26"/>
        <v xml:space="preserve">17 Years </v>
      </c>
      <c r="H840" s="3">
        <v>9008094688</v>
      </c>
      <c r="I840" s="3"/>
      <c r="J840" s="3"/>
      <c r="K840" s="3"/>
      <c r="L840" s="7">
        <v>41810</v>
      </c>
      <c r="M840" s="19" t="str">
        <f t="shared" ca="1" si="27"/>
        <v>0 Years, 9 Months, 4 Days</v>
      </c>
      <c r="N840" s="8" t="s">
        <v>2578</v>
      </c>
    </row>
    <row r="841" spans="1:14" x14ac:dyDescent="0.2">
      <c r="A841" s="6" t="s">
        <v>3256</v>
      </c>
      <c r="B841" s="3" t="s">
        <v>317</v>
      </c>
      <c r="C841" s="3" t="s">
        <v>89</v>
      </c>
      <c r="D841" s="3" t="s">
        <v>3099</v>
      </c>
      <c r="E841" s="3" t="s">
        <v>153</v>
      </c>
      <c r="F841" s="7">
        <v>36024</v>
      </c>
      <c r="G841" s="3" t="str">
        <f t="shared" ca="1" si="26"/>
        <v xml:space="preserve">16 Years </v>
      </c>
      <c r="H841" s="3">
        <v>8123248050</v>
      </c>
      <c r="I841" s="3"/>
      <c r="J841" s="3"/>
      <c r="K841" s="3"/>
      <c r="L841" s="7">
        <v>41810</v>
      </c>
      <c r="M841" s="19" t="str">
        <f t="shared" ca="1" si="27"/>
        <v>0 Years, 9 Months, 4 Days</v>
      </c>
      <c r="N841" s="28" t="s">
        <v>169</v>
      </c>
    </row>
    <row r="842" spans="1:14" x14ac:dyDescent="0.2">
      <c r="A842" s="6" t="s">
        <v>3257</v>
      </c>
      <c r="B842" s="3" t="s">
        <v>2915</v>
      </c>
      <c r="C842" s="3" t="s">
        <v>108</v>
      </c>
      <c r="D842" s="3" t="s">
        <v>3099</v>
      </c>
      <c r="E842" s="3" t="s">
        <v>154</v>
      </c>
      <c r="F842" s="7">
        <v>35257</v>
      </c>
      <c r="G842" s="3" t="str">
        <f t="shared" ca="1" si="26"/>
        <v xml:space="preserve">18 Years </v>
      </c>
      <c r="H842" s="3">
        <v>7406591757</v>
      </c>
      <c r="I842" s="3"/>
      <c r="J842" s="3"/>
      <c r="K842" s="3"/>
      <c r="L842" s="7">
        <v>41810</v>
      </c>
      <c r="M842" s="19" t="str">
        <f t="shared" ca="1" si="27"/>
        <v>0 Years, 9 Months, 4 Days</v>
      </c>
      <c r="N842" s="28" t="s">
        <v>169</v>
      </c>
    </row>
    <row r="843" spans="1:14" x14ac:dyDescent="0.2">
      <c r="A843" s="6" t="s">
        <v>3258</v>
      </c>
      <c r="B843" s="3" t="s">
        <v>1279</v>
      </c>
      <c r="C843" s="3" t="s">
        <v>3114</v>
      </c>
      <c r="D843" s="3" t="s">
        <v>3099</v>
      </c>
      <c r="E843" s="3" t="s">
        <v>154</v>
      </c>
      <c r="F843" s="7">
        <v>36153</v>
      </c>
      <c r="G843" s="3" t="str">
        <f t="shared" ca="1" si="26"/>
        <v xml:space="preserve">16 Years </v>
      </c>
      <c r="H843" s="3">
        <v>9743187769</v>
      </c>
      <c r="I843" s="3">
        <v>8150952698</v>
      </c>
      <c r="J843" s="3"/>
      <c r="K843" s="3"/>
      <c r="L843" s="7">
        <v>41810</v>
      </c>
      <c r="M843" s="19" t="str">
        <f t="shared" ca="1" si="27"/>
        <v>0 Years, 9 Months, 4 Days</v>
      </c>
      <c r="N843" s="28" t="s">
        <v>169</v>
      </c>
    </row>
    <row r="844" spans="1:14" x14ac:dyDescent="0.2">
      <c r="A844" s="6" t="s">
        <v>3259</v>
      </c>
      <c r="B844" s="3" t="s">
        <v>3115</v>
      </c>
      <c r="C844" s="3" t="s">
        <v>1538</v>
      </c>
      <c r="D844" s="3" t="s">
        <v>3099</v>
      </c>
      <c r="E844" s="3" t="s">
        <v>154</v>
      </c>
      <c r="F844" s="7">
        <v>35649</v>
      </c>
      <c r="G844" s="3" t="str">
        <f t="shared" ca="1" si="26"/>
        <v xml:space="preserve">17 Years </v>
      </c>
      <c r="H844" s="3">
        <v>8904109568</v>
      </c>
      <c r="I844" s="3"/>
      <c r="J844" s="3"/>
      <c r="K844" s="3"/>
      <c r="L844" s="7">
        <v>41810</v>
      </c>
      <c r="M844" s="19" t="str">
        <f t="shared" ca="1" si="27"/>
        <v>0 Years, 9 Months, 4 Days</v>
      </c>
      <c r="N844" s="28" t="s">
        <v>169</v>
      </c>
    </row>
    <row r="845" spans="1:14" x14ac:dyDescent="0.2">
      <c r="A845" s="6" t="s">
        <v>3260</v>
      </c>
      <c r="B845" s="3" t="s">
        <v>130</v>
      </c>
      <c r="C845" s="3" t="s">
        <v>119</v>
      </c>
      <c r="D845" s="3" t="s">
        <v>3099</v>
      </c>
      <c r="E845" s="3" t="s">
        <v>153</v>
      </c>
      <c r="F845" s="7">
        <v>35359</v>
      </c>
      <c r="G845" s="3" t="str">
        <f t="shared" ca="1" si="26"/>
        <v xml:space="preserve">18 Years </v>
      </c>
      <c r="H845" s="3">
        <v>9845993315</v>
      </c>
      <c r="I845" s="3">
        <v>7829342155</v>
      </c>
      <c r="J845" s="3"/>
      <c r="K845" s="3"/>
      <c r="L845" s="7">
        <v>41810</v>
      </c>
      <c r="M845" s="19" t="str">
        <f t="shared" ca="1" si="27"/>
        <v>0 Years, 9 Months, 4 Days</v>
      </c>
      <c r="N845" s="8" t="s">
        <v>350</v>
      </c>
    </row>
    <row r="846" spans="1:14" customFormat="1" ht="12.75" customHeight="1" x14ac:dyDescent="0.25">
      <c r="A846" s="109" t="s">
        <v>3333</v>
      </c>
      <c r="B846" s="110" t="s">
        <v>125</v>
      </c>
      <c r="C846" s="110" t="s">
        <v>122</v>
      </c>
      <c r="D846" s="110" t="s">
        <v>3099</v>
      </c>
      <c r="E846" s="110" t="s">
        <v>153</v>
      </c>
      <c r="F846" s="111">
        <v>35097</v>
      </c>
      <c r="G846" s="110" t="s">
        <v>3235</v>
      </c>
      <c r="H846" s="110">
        <v>8884508009</v>
      </c>
      <c r="I846" s="110"/>
      <c r="J846" s="110"/>
      <c r="K846" s="110"/>
      <c r="L846" s="111">
        <v>41810</v>
      </c>
      <c r="M846" s="110" t="str">
        <f t="shared" ca="1" si="27"/>
        <v>0 Years, 9 Months, 4 Days</v>
      </c>
      <c r="N846" s="112" t="s">
        <v>350</v>
      </c>
    </row>
    <row r="847" spans="1:14" customFormat="1" ht="12.75" customHeight="1" x14ac:dyDescent="0.25">
      <c r="A847" s="109" t="s">
        <v>3335</v>
      </c>
      <c r="B847" s="110" t="s">
        <v>3196</v>
      </c>
      <c r="C847" s="110" t="s">
        <v>3334</v>
      </c>
      <c r="D847" s="110" t="s">
        <v>3099</v>
      </c>
      <c r="E847" s="110" t="s">
        <v>154</v>
      </c>
      <c r="F847" s="111">
        <v>34701</v>
      </c>
      <c r="G847" s="110" t="s">
        <v>3230</v>
      </c>
      <c r="H847" s="110">
        <v>9980631878</v>
      </c>
      <c r="I847" s="110"/>
      <c r="J847" s="110"/>
      <c r="K847" s="110"/>
      <c r="L847" s="111">
        <v>41810</v>
      </c>
      <c r="M847" s="110" t="str">
        <f t="shared" ca="1" si="27"/>
        <v>0 Years, 9 Months, 4 Days</v>
      </c>
      <c r="N847" s="112" t="s">
        <v>2698</v>
      </c>
    </row>
    <row r="848" spans="1:14" customFormat="1" ht="12.75" customHeight="1" x14ac:dyDescent="0.25">
      <c r="A848" s="109" t="s">
        <v>3336</v>
      </c>
      <c r="B848" s="110" t="s">
        <v>1657</v>
      </c>
      <c r="C848" s="110" t="s">
        <v>95</v>
      </c>
      <c r="D848" s="110" t="s">
        <v>3099</v>
      </c>
      <c r="E848" s="110" t="s">
        <v>153</v>
      </c>
      <c r="F848" s="111">
        <v>34249</v>
      </c>
      <c r="G848" s="110" t="s">
        <v>3230</v>
      </c>
      <c r="H848" s="110">
        <v>9980342582</v>
      </c>
      <c r="I848" s="110"/>
      <c r="J848" s="110"/>
      <c r="K848" s="110"/>
      <c r="L848" s="111">
        <v>41810</v>
      </c>
      <c r="M848" s="110" t="str">
        <f t="shared" ca="1" si="27"/>
        <v>0 Years, 9 Months, 4 Days</v>
      </c>
      <c r="N848" s="112" t="s">
        <v>350</v>
      </c>
    </row>
    <row r="849" spans="1:14" customFormat="1" ht="12.75" customHeight="1" x14ac:dyDescent="0.25">
      <c r="A849" s="109" t="s">
        <v>3337</v>
      </c>
      <c r="B849" s="110" t="s">
        <v>3199</v>
      </c>
      <c r="C849" s="110" t="s">
        <v>115</v>
      </c>
      <c r="D849" s="110" t="s">
        <v>3099</v>
      </c>
      <c r="E849" s="110" t="s">
        <v>153</v>
      </c>
      <c r="F849" s="111">
        <v>34177</v>
      </c>
      <c r="G849" s="110" t="s">
        <v>3330</v>
      </c>
      <c r="H849" s="110">
        <v>9632130543</v>
      </c>
      <c r="I849" s="110"/>
      <c r="J849" s="110"/>
      <c r="K849" s="110"/>
      <c r="L849" s="111">
        <v>41810</v>
      </c>
      <c r="M849" s="110" t="str">
        <f t="shared" ca="1" si="27"/>
        <v>0 Years, 9 Months, 4 Days</v>
      </c>
      <c r="N849" s="112" t="s">
        <v>350</v>
      </c>
    </row>
    <row r="850" spans="1:14" customFormat="1" ht="12.75" customHeight="1" x14ac:dyDescent="0.25">
      <c r="A850" s="109" t="s">
        <v>3338</v>
      </c>
      <c r="B850" s="110" t="s">
        <v>1154</v>
      </c>
      <c r="C850" s="110" t="s">
        <v>2905</v>
      </c>
      <c r="D850" s="110" t="s">
        <v>3099</v>
      </c>
      <c r="E850" s="110" t="s">
        <v>153</v>
      </c>
      <c r="F850" s="111">
        <v>36002</v>
      </c>
      <c r="G850" s="110" t="s">
        <v>3231</v>
      </c>
      <c r="H850" s="110">
        <v>9845993315</v>
      </c>
      <c r="I850" s="110"/>
      <c r="J850" s="110"/>
      <c r="K850" s="110"/>
      <c r="L850" s="111">
        <v>41810</v>
      </c>
      <c r="M850" s="110" t="str">
        <f t="shared" ca="1" si="27"/>
        <v>0 Years, 9 Months, 4 Days</v>
      </c>
      <c r="N850" s="113" t="s">
        <v>169</v>
      </c>
    </row>
    <row r="851" spans="1:14" customFormat="1" ht="12.75" customHeight="1" x14ac:dyDescent="0.25">
      <c r="A851" s="109" t="s">
        <v>3339</v>
      </c>
      <c r="B851" s="110" t="s">
        <v>130</v>
      </c>
      <c r="C851" s="110" t="s">
        <v>119</v>
      </c>
      <c r="D851" s="110" t="s">
        <v>3099</v>
      </c>
      <c r="E851" s="110" t="s">
        <v>153</v>
      </c>
      <c r="F851" s="111">
        <v>35359</v>
      </c>
      <c r="G851" s="110" t="s">
        <v>3235</v>
      </c>
      <c r="H851" s="110">
        <v>9845993315</v>
      </c>
      <c r="I851" s="110"/>
      <c r="J851" s="110"/>
      <c r="K851" s="110"/>
      <c r="L851" s="111">
        <v>41810</v>
      </c>
      <c r="M851" s="110" t="str">
        <f t="shared" ca="1" si="27"/>
        <v>0 Years, 9 Months, 4 Days</v>
      </c>
      <c r="N851" s="112" t="s">
        <v>350</v>
      </c>
    </row>
    <row r="852" spans="1:14" customFormat="1" ht="12.75" customHeight="1" x14ac:dyDescent="0.25">
      <c r="A852" s="109" t="s">
        <v>3341</v>
      </c>
      <c r="B852" s="110" t="s">
        <v>114</v>
      </c>
      <c r="C852" s="110" t="s">
        <v>3340</v>
      </c>
      <c r="D852" s="110" t="s">
        <v>3099</v>
      </c>
      <c r="E852" s="110" t="s">
        <v>153</v>
      </c>
      <c r="F852" s="111">
        <v>35925</v>
      </c>
      <c r="G852" s="110" t="s">
        <v>3231</v>
      </c>
      <c r="H852" s="110">
        <v>9901015708</v>
      </c>
      <c r="I852" s="110"/>
      <c r="J852" s="110"/>
      <c r="K852" s="110"/>
      <c r="L852" s="111">
        <v>41810</v>
      </c>
      <c r="M852" s="110" t="str">
        <f t="shared" ca="1" si="27"/>
        <v>0 Years, 9 Months, 4 Days</v>
      </c>
      <c r="N852" s="113" t="s">
        <v>169</v>
      </c>
    </row>
    <row r="853" spans="1:14" customFormat="1" ht="12.75" customHeight="1" x14ac:dyDescent="0.25">
      <c r="A853" s="109" t="s">
        <v>3343</v>
      </c>
      <c r="B853" s="110" t="s">
        <v>3092</v>
      </c>
      <c r="C853" s="110" t="s">
        <v>3342</v>
      </c>
      <c r="D853" s="110" t="s">
        <v>3099</v>
      </c>
      <c r="E853" s="110" t="s">
        <v>154</v>
      </c>
      <c r="F853" s="111">
        <v>35587</v>
      </c>
      <c r="G853" s="110" t="s">
        <v>3227</v>
      </c>
      <c r="H853" s="110">
        <v>8050937267</v>
      </c>
      <c r="I853" s="110"/>
      <c r="J853" s="110"/>
      <c r="K853" s="110"/>
      <c r="L853" s="111">
        <v>41810</v>
      </c>
      <c r="M853" s="110" t="str">
        <f t="shared" ca="1" si="27"/>
        <v>0 Years, 9 Months, 4 Days</v>
      </c>
      <c r="N853" s="113" t="s">
        <v>169</v>
      </c>
    </row>
    <row r="854" spans="1:14" customFormat="1" ht="12.75" customHeight="1" x14ac:dyDescent="0.25">
      <c r="A854" s="109" t="s">
        <v>3344</v>
      </c>
      <c r="B854" s="110" t="s">
        <v>1246</v>
      </c>
      <c r="C854" s="110" t="s">
        <v>122</v>
      </c>
      <c r="D854" s="110" t="s">
        <v>3099</v>
      </c>
      <c r="E854" s="110" t="s">
        <v>153</v>
      </c>
      <c r="F854" s="111">
        <v>35755</v>
      </c>
      <c r="G854" s="110" t="s">
        <v>3231</v>
      </c>
      <c r="H854" s="110">
        <v>9902452188</v>
      </c>
      <c r="I854" s="110"/>
      <c r="J854" s="110"/>
      <c r="K854" s="110"/>
      <c r="L854" s="111">
        <v>41810</v>
      </c>
      <c r="M854" s="110" t="str">
        <f t="shared" ca="1" si="27"/>
        <v>0 Years, 9 Months, 4 Days</v>
      </c>
      <c r="N854" s="113" t="s">
        <v>169</v>
      </c>
    </row>
    <row r="855" spans="1:14" customFormat="1" ht="12.75" customHeight="1" x14ac:dyDescent="0.25">
      <c r="A855" s="109" t="s">
        <v>3345</v>
      </c>
      <c r="B855" s="110" t="s">
        <v>1555</v>
      </c>
      <c r="C855" s="110" t="s">
        <v>87</v>
      </c>
      <c r="D855" s="110" t="s">
        <v>3099</v>
      </c>
      <c r="E855" s="110" t="s">
        <v>154</v>
      </c>
      <c r="F855" s="111">
        <v>35542</v>
      </c>
      <c r="G855" s="110" t="s">
        <v>3227</v>
      </c>
      <c r="H855" s="110">
        <v>8892013901</v>
      </c>
      <c r="I855" s="110"/>
      <c r="J855" s="110"/>
      <c r="K855" s="110"/>
      <c r="L855" s="111">
        <v>41810</v>
      </c>
      <c r="M855" s="110" t="str">
        <f t="shared" ca="1" si="27"/>
        <v>0 Years, 9 Months, 4 Days</v>
      </c>
      <c r="N855" s="112" t="s">
        <v>350</v>
      </c>
    </row>
    <row r="856" spans="1:14" customFormat="1" ht="12.75" customHeight="1" x14ac:dyDescent="0.25">
      <c r="A856" s="109" t="s">
        <v>3347</v>
      </c>
      <c r="B856" s="110" t="s">
        <v>3346</v>
      </c>
      <c r="C856" s="110" t="s">
        <v>3078</v>
      </c>
      <c r="D856" s="110" t="s">
        <v>3099</v>
      </c>
      <c r="E856" s="110" t="s">
        <v>154</v>
      </c>
      <c r="F856" s="111">
        <v>35550</v>
      </c>
      <c r="G856" s="110" t="s">
        <v>3227</v>
      </c>
      <c r="H856" s="110">
        <v>9886843610</v>
      </c>
      <c r="I856" s="110">
        <v>9738334605</v>
      </c>
      <c r="J856" s="110"/>
      <c r="K856" s="110"/>
      <c r="L856" s="111">
        <v>41810</v>
      </c>
      <c r="M856" s="110" t="str">
        <f t="shared" ca="1" si="27"/>
        <v>0 Years, 9 Months, 4 Days</v>
      </c>
      <c r="N856" s="113" t="s">
        <v>169</v>
      </c>
    </row>
    <row r="857" spans="1:14" customFormat="1" ht="12.75" customHeight="1" x14ac:dyDescent="0.25">
      <c r="A857" s="109" t="s">
        <v>3348</v>
      </c>
      <c r="B857" s="110" t="s">
        <v>1770</v>
      </c>
      <c r="C857" s="110" t="s">
        <v>3221</v>
      </c>
      <c r="D857" s="110" t="s">
        <v>3099</v>
      </c>
      <c r="E857" s="110" t="s">
        <v>153</v>
      </c>
      <c r="F857" s="111">
        <v>35357</v>
      </c>
      <c r="G857" s="110" t="s">
        <v>3227</v>
      </c>
      <c r="H857" s="110">
        <v>9632130543</v>
      </c>
      <c r="I857" s="110"/>
      <c r="J857" s="110"/>
      <c r="K857" s="110"/>
      <c r="L857" s="111">
        <v>41810</v>
      </c>
      <c r="M857" s="110" t="str">
        <f t="shared" ca="1" si="27"/>
        <v>0 Years, 9 Months, 4 Days</v>
      </c>
      <c r="N857" s="113" t="s">
        <v>169</v>
      </c>
    </row>
    <row r="858" spans="1:14" customFormat="1" ht="12.75" customHeight="1" x14ac:dyDescent="0.25">
      <c r="A858" s="109" t="s">
        <v>3349</v>
      </c>
      <c r="B858" s="110" t="s">
        <v>1303</v>
      </c>
      <c r="C858" s="110" t="s">
        <v>119</v>
      </c>
      <c r="D858" s="110" t="s">
        <v>3099</v>
      </c>
      <c r="E858" s="110" t="s">
        <v>153</v>
      </c>
      <c r="F858" s="111">
        <v>36067</v>
      </c>
      <c r="G858" s="110" t="s">
        <v>3232</v>
      </c>
      <c r="H858" s="110">
        <v>7829569710</v>
      </c>
      <c r="I858" s="110"/>
      <c r="J858" s="110"/>
      <c r="K858" s="110"/>
      <c r="L858" s="111">
        <v>41810</v>
      </c>
      <c r="M858" s="110" t="str">
        <f t="shared" ca="1" si="27"/>
        <v>0 Years, 9 Months, 4 Days</v>
      </c>
      <c r="N858" s="112" t="s">
        <v>2578</v>
      </c>
    </row>
    <row r="859" spans="1:14" customFormat="1" ht="12.75" customHeight="1" x14ac:dyDescent="0.25">
      <c r="A859" s="109" t="s">
        <v>3350</v>
      </c>
      <c r="B859" s="110" t="s">
        <v>1262</v>
      </c>
      <c r="C859" s="110" t="s">
        <v>2921</v>
      </c>
      <c r="D859" s="110" t="s">
        <v>3099</v>
      </c>
      <c r="E859" s="110" t="s">
        <v>153</v>
      </c>
      <c r="F859" s="111">
        <v>35717</v>
      </c>
      <c r="G859" s="110" t="s">
        <v>3227</v>
      </c>
      <c r="H859" s="110">
        <v>8892332219</v>
      </c>
      <c r="I859" s="110"/>
      <c r="J859" s="110"/>
      <c r="K859" s="110"/>
      <c r="L859" s="111">
        <v>41810</v>
      </c>
      <c r="M859" s="110" t="str">
        <f t="shared" ca="1" si="27"/>
        <v>0 Years, 9 Months, 4 Days</v>
      </c>
      <c r="N859" s="112" t="s">
        <v>350</v>
      </c>
    </row>
    <row r="860" spans="1:14" customFormat="1" ht="12.75" customHeight="1" x14ac:dyDescent="0.25">
      <c r="A860" s="109" t="s">
        <v>3351</v>
      </c>
      <c r="B860" s="110" t="s">
        <v>1356</v>
      </c>
      <c r="C860" s="110" t="s">
        <v>122</v>
      </c>
      <c r="D860" s="110" t="s">
        <v>3099</v>
      </c>
      <c r="E860" s="110" t="s">
        <v>153</v>
      </c>
      <c r="F860" s="111">
        <v>35357</v>
      </c>
      <c r="G860" s="110" t="s">
        <v>3235</v>
      </c>
      <c r="H860" s="110">
        <v>9731950337</v>
      </c>
      <c r="I860" s="110"/>
      <c r="J860" s="110"/>
      <c r="K860" s="110"/>
      <c r="L860" s="111">
        <v>41810</v>
      </c>
      <c r="M860" s="110" t="str">
        <f t="shared" ca="1" si="27"/>
        <v>0 Years, 9 Months, 4 Days</v>
      </c>
      <c r="N860" s="112" t="s">
        <v>350</v>
      </c>
    </row>
    <row r="861" spans="1:14" customFormat="1" ht="12.75" customHeight="1" x14ac:dyDescent="0.25">
      <c r="A861" s="109" t="s">
        <v>3352</v>
      </c>
      <c r="B861" s="110" t="s">
        <v>3044</v>
      </c>
      <c r="C861" s="110" t="s">
        <v>290</v>
      </c>
      <c r="D861" s="110" t="s">
        <v>3099</v>
      </c>
      <c r="E861" s="110" t="s">
        <v>153</v>
      </c>
      <c r="F861" s="111">
        <v>35813</v>
      </c>
      <c r="G861" s="110" t="s">
        <v>3231</v>
      </c>
      <c r="H861" s="110">
        <v>8951342897</v>
      </c>
      <c r="I861" s="110"/>
      <c r="J861" s="110"/>
      <c r="K861" s="110"/>
      <c r="L861" s="111">
        <v>41810</v>
      </c>
      <c r="M861" s="110" t="str">
        <f t="shared" ca="1" si="27"/>
        <v>0 Years, 9 Months, 4 Days</v>
      </c>
      <c r="N861" s="113" t="s">
        <v>169</v>
      </c>
    </row>
    <row r="862" spans="1:14" customFormat="1" ht="12.75" customHeight="1" x14ac:dyDescent="0.25">
      <c r="A862" s="109" t="s">
        <v>3354</v>
      </c>
      <c r="B862" s="110" t="s">
        <v>3209</v>
      </c>
      <c r="C862" s="110" t="s">
        <v>89</v>
      </c>
      <c r="D862" s="110" t="s">
        <v>3099</v>
      </c>
      <c r="E862" s="110" t="s">
        <v>153</v>
      </c>
      <c r="F862" s="110" t="s">
        <v>3353</v>
      </c>
      <c r="G862" s="110" t="s">
        <v>3227</v>
      </c>
      <c r="H862" s="110">
        <v>7359351622</v>
      </c>
      <c r="I862" s="110">
        <v>9611433608</v>
      </c>
      <c r="J862" s="110"/>
      <c r="K862" s="110"/>
      <c r="L862" s="111">
        <v>41810</v>
      </c>
      <c r="M862" s="110" t="str">
        <f t="shared" ca="1" si="27"/>
        <v>0 Years, 9 Months, 4 Days</v>
      </c>
      <c r="N862" s="112" t="s">
        <v>350</v>
      </c>
    </row>
    <row r="863" spans="1:14" customFormat="1" ht="12.75" customHeight="1" x14ac:dyDescent="0.25">
      <c r="A863" s="109" t="s">
        <v>3355</v>
      </c>
      <c r="B863" s="110" t="s">
        <v>3205</v>
      </c>
      <c r="C863" s="110" t="s">
        <v>87</v>
      </c>
      <c r="D863" s="110" t="s">
        <v>3099</v>
      </c>
      <c r="E863" s="110" t="s">
        <v>153</v>
      </c>
      <c r="F863" s="111">
        <v>34694</v>
      </c>
      <c r="G863" s="110" t="s">
        <v>3330</v>
      </c>
      <c r="H863" s="110">
        <v>9342030238</v>
      </c>
      <c r="I863" s="110"/>
      <c r="J863" s="110"/>
      <c r="K863" s="110"/>
      <c r="L863" s="111">
        <v>41810</v>
      </c>
      <c r="M863" s="110" t="str">
        <f t="shared" ca="1" si="27"/>
        <v>0 Years, 9 Months, 4 Days</v>
      </c>
      <c r="N863" s="112" t="s">
        <v>350</v>
      </c>
    </row>
    <row r="864" spans="1:14" customFormat="1" ht="12.75" customHeight="1" x14ac:dyDescent="0.25">
      <c r="A864" s="109" t="s">
        <v>3357</v>
      </c>
      <c r="B864" s="110" t="s">
        <v>3356</v>
      </c>
      <c r="C864" s="110" t="s">
        <v>1596</v>
      </c>
      <c r="D864" s="110" t="s">
        <v>3099</v>
      </c>
      <c r="E864" s="110" t="s">
        <v>154</v>
      </c>
      <c r="F864" s="111">
        <v>35161</v>
      </c>
      <c r="G864" s="110" t="s">
        <v>3235</v>
      </c>
      <c r="H864" s="110">
        <v>9341124447</v>
      </c>
      <c r="I864" s="110"/>
      <c r="J864" s="110"/>
      <c r="K864" s="110"/>
      <c r="L864" s="111">
        <v>41810</v>
      </c>
      <c r="M864" s="110" t="str">
        <f t="shared" ca="1" si="27"/>
        <v>0 Years, 9 Months, 4 Days</v>
      </c>
      <c r="N864" s="113" t="s">
        <v>169</v>
      </c>
    </row>
    <row r="865" spans="1:14" customFormat="1" ht="12.75" customHeight="1" x14ac:dyDescent="0.25">
      <c r="A865" s="109" t="s">
        <v>3359</v>
      </c>
      <c r="B865" s="110" t="s">
        <v>3358</v>
      </c>
      <c r="C865" s="110" t="s">
        <v>122</v>
      </c>
      <c r="D865" s="110" t="s">
        <v>3099</v>
      </c>
      <c r="E865" s="110" t="s">
        <v>153</v>
      </c>
      <c r="F865" s="111">
        <v>35562</v>
      </c>
      <c r="G865" s="110" t="s">
        <v>3227</v>
      </c>
      <c r="H865" s="110">
        <v>9743448744</v>
      </c>
      <c r="I865" s="110"/>
      <c r="J865" s="110"/>
      <c r="K865" s="110"/>
      <c r="L865" s="111">
        <v>41810</v>
      </c>
      <c r="M865" s="110" t="str">
        <f t="shared" ca="1" si="27"/>
        <v>0 Years, 9 Months, 4 Days</v>
      </c>
      <c r="N865" s="113" t="s">
        <v>169</v>
      </c>
    </row>
    <row r="866" spans="1:14" customFormat="1" ht="12.75" customHeight="1" x14ac:dyDescent="0.25">
      <c r="A866" s="109" t="s">
        <v>3360</v>
      </c>
      <c r="B866" s="110" t="s">
        <v>1729</v>
      </c>
      <c r="C866" s="110" t="s">
        <v>122</v>
      </c>
      <c r="D866" s="110" t="s">
        <v>3099</v>
      </c>
      <c r="E866" s="110" t="s">
        <v>154</v>
      </c>
      <c r="F866" s="111">
        <v>34849</v>
      </c>
      <c r="G866" s="110" t="s">
        <v>3235</v>
      </c>
      <c r="H866" s="110">
        <v>9632901332</v>
      </c>
      <c r="I866" s="110"/>
      <c r="J866" s="110"/>
      <c r="K866" s="110"/>
      <c r="L866" s="111">
        <v>41810</v>
      </c>
      <c r="M866" s="110" t="str">
        <f t="shared" ca="1" si="27"/>
        <v>0 Years, 9 Months, 4 Days</v>
      </c>
      <c r="N866" s="112" t="s">
        <v>350</v>
      </c>
    </row>
    <row r="867" spans="1:14" customFormat="1" ht="12.75" customHeight="1" x14ac:dyDescent="0.25">
      <c r="A867" s="109" t="s">
        <v>3362</v>
      </c>
      <c r="B867" s="110" t="s">
        <v>3361</v>
      </c>
      <c r="C867" s="110" t="s">
        <v>87</v>
      </c>
      <c r="D867" s="110" t="s">
        <v>3099</v>
      </c>
      <c r="E867" s="110" t="s">
        <v>154</v>
      </c>
      <c r="F867" s="111">
        <v>35248</v>
      </c>
      <c r="G867" s="110" t="s">
        <v>3227</v>
      </c>
      <c r="H867" s="110">
        <v>8971032589</v>
      </c>
      <c r="I867" s="110">
        <v>9663016116</v>
      </c>
      <c r="J867" s="110"/>
      <c r="K867" s="110"/>
      <c r="L867" s="111">
        <v>41810</v>
      </c>
      <c r="M867" s="110" t="str">
        <f t="shared" ca="1" si="27"/>
        <v>0 Years, 9 Months, 4 Days</v>
      </c>
      <c r="N867" s="113" t="s">
        <v>169</v>
      </c>
    </row>
    <row r="868" spans="1:14" customFormat="1" ht="12.75" customHeight="1" x14ac:dyDescent="0.25">
      <c r="A868" s="109" t="s">
        <v>3363</v>
      </c>
      <c r="B868" s="110" t="s">
        <v>1474</v>
      </c>
      <c r="C868" s="110"/>
      <c r="D868" s="110" t="s">
        <v>3099</v>
      </c>
      <c r="E868" s="110" t="s">
        <v>154</v>
      </c>
      <c r="F868" s="111">
        <v>34892</v>
      </c>
      <c r="G868" s="110" t="s">
        <v>3230</v>
      </c>
      <c r="H868" s="110">
        <v>9986510505</v>
      </c>
      <c r="I868" s="110"/>
      <c r="J868" s="110"/>
      <c r="K868" s="110"/>
      <c r="L868" s="111">
        <v>41810</v>
      </c>
      <c r="M868" s="110" t="str">
        <f t="shared" ca="1" si="27"/>
        <v>0 Years, 9 Months, 4 Days</v>
      </c>
      <c r="N868" s="112" t="s">
        <v>350</v>
      </c>
    </row>
    <row r="869" spans="1:14" customFormat="1" ht="12.75" customHeight="1" x14ac:dyDescent="0.25">
      <c r="A869" s="109" t="s">
        <v>3364</v>
      </c>
      <c r="B869" s="110" t="s">
        <v>1191</v>
      </c>
      <c r="C869" s="110" t="s">
        <v>95</v>
      </c>
      <c r="D869" s="110" t="s">
        <v>3099</v>
      </c>
      <c r="E869" s="110" t="s">
        <v>153</v>
      </c>
      <c r="F869" s="111">
        <v>35164</v>
      </c>
      <c r="G869" s="110" t="s">
        <v>3235</v>
      </c>
      <c r="H869" s="110">
        <v>9535198239</v>
      </c>
      <c r="I869" s="110"/>
      <c r="J869" s="110"/>
      <c r="K869" s="110"/>
      <c r="L869" s="111">
        <v>41810</v>
      </c>
      <c r="M869" s="110" t="str">
        <f t="shared" ca="1" si="27"/>
        <v>0 Years, 9 Months, 4 Days</v>
      </c>
      <c r="N869" s="112" t="s">
        <v>350</v>
      </c>
    </row>
    <row r="870" spans="1:14" customFormat="1" ht="12.75" customHeight="1" x14ac:dyDescent="0.25">
      <c r="A870" s="109" t="s">
        <v>3365</v>
      </c>
      <c r="B870" s="110" t="s">
        <v>145</v>
      </c>
      <c r="C870" s="110" t="s">
        <v>89</v>
      </c>
      <c r="D870" s="110" t="s">
        <v>3099</v>
      </c>
      <c r="E870" s="110" t="s">
        <v>153</v>
      </c>
      <c r="F870" s="111">
        <v>35258</v>
      </c>
      <c r="G870" s="110" t="s">
        <v>3235</v>
      </c>
      <c r="H870" s="110">
        <v>8050832813</v>
      </c>
      <c r="I870" s="110"/>
      <c r="J870" s="110"/>
      <c r="K870" s="110"/>
      <c r="L870" s="111">
        <v>41810</v>
      </c>
      <c r="M870" s="110" t="str">
        <f t="shared" ca="1" si="27"/>
        <v>0 Years, 9 Months, 4 Days</v>
      </c>
      <c r="N870" s="112" t="s">
        <v>350</v>
      </c>
    </row>
    <row r="871" spans="1:14" customFormat="1" ht="12.75" customHeight="1" x14ac:dyDescent="0.25">
      <c r="A871" s="109" t="s">
        <v>3367</v>
      </c>
      <c r="B871" s="110" t="s">
        <v>3366</v>
      </c>
      <c r="C871" s="110" t="s">
        <v>119</v>
      </c>
      <c r="D871" s="110" t="s">
        <v>3099</v>
      </c>
      <c r="E871" s="110" t="s">
        <v>153</v>
      </c>
      <c r="F871" s="111">
        <v>36066</v>
      </c>
      <c r="G871" s="110" t="s">
        <v>3231</v>
      </c>
      <c r="H871" s="110">
        <v>9731190338</v>
      </c>
      <c r="I871" s="110"/>
      <c r="J871" s="110"/>
      <c r="K871" s="110"/>
      <c r="L871" s="111">
        <v>41810</v>
      </c>
      <c r="M871" s="110" t="str">
        <f t="shared" ca="1" si="27"/>
        <v>0 Years, 9 Months, 4 Days</v>
      </c>
      <c r="N871" s="113" t="s">
        <v>169</v>
      </c>
    </row>
    <row r="872" spans="1:14" customFormat="1" ht="12.75" customHeight="1" x14ac:dyDescent="0.25">
      <c r="A872" s="109" t="s">
        <v>3368</v>
      </c>
      <c r="B872" s="110" t="s">
        <v>1401</v>
      </c>
      <c r="C872" s="110" t="s">
        <v>109</v>
      </c>
      <c r="D872" s="110" t="s">
        <v>3099</v>
      </c>
      <c r="E872" s="110" t="s">
        <v>154</v>
      </c>
      <c r="F872" s="111">
        <v>35069</v>
      </c>
      <c r="G872" s="110" t="s">
        <v>3231</v>
      </c>
      <c r="H872" s="110">
        <v>7760536625</v>
      </c>
      <c r="I872" s="110"/>
      <c r="J872" s="110"/>
      <c r="K872" s="110"/>
      <c r="L872" s="111">
        <v>41810</v>
      </c>
      <c r="M872" s="110" t="str">
        <f t="shared" ca="1" si="27"/>
        <v>0 Years, 9 Months, 4 Days</v>
      </c>
      <c r="N872" s="113" t="s">
        <v>169</v>
      </c>
    </row>
    <row r="873" spans="1:14" customFormat="1" ht="15" customHeight="1" x14ac:dyDescent="0.25">
      <c r="A873" s="109" t="s">
        <v>3369</v>
      </c>
      <c r="B873" s="110" t="s">
        <v>1190</v>
      </c>
      <c r="C873" s="110" t="s">
        <v>87</v>
      </c>
      <c r="D873" s="110" t="s">
        <v>3099</v>
      </c>
      <c r="E873" s="110" t="s">
        <v>153</v>
      </c>
      <c r="F873" s="111">
        <v>35270</v>
      </c>
      <c r="G873" s="110" t="s">
        <v>3231</v>
      </c>
      <c r="H873" s="114">
        <v>9945880019</v>
      </c>
      <c r="I873" s="110"/>
      <c r="J873" s="110"/>
      <c r="K873" s="110"/>
      <c r="L873" s="111">
        <v>41810</v>
      </c>
      <c r="M873" s="110" t="str">
        <f t="shared" ca="1" si="27"/>
        <v>0 Years, 9 Months, 4 Days</v>
      </c>
      <c r="N873" s="113" t="s">
        <v>169</v>
      </c>
    </row>
    <row r="874" spans="1:14" customFormat="1" ht="15" customHeight="1" x14ac:dyDescent="0.25">
      <c r="A874" s="109" t="s">
        <v>3371</v>
      </c>
      <c r="B874" s="110" t="s">
        <v>1656</v>
      </c>
      <c r="C874" s="110" t="s">
        <v>3370</v>
      </c>
      <c r="D874" s="110" t="s">
        <v>3099</v>
      </c>
      <c r="E874" s="110" t="s">
        <v>153</v>
      </c>
      <c r="F874" s="111">
        <v>35801</v>
      </c>
      <c r="G874" s="110" t="s">
        <v>3235</v>
      </c>
      <c r="H874" s="114">
        <v>9731939470</v>
      </c>
      <c r="I874" s="110"/>
      <c r="J874" s="110"/>
      <c r="K874" s="110"/>
      <c r="L874" s="111">
        <v>41810</v>
      </c>
      <c r="M874" s="110" t="str">
        <f t="shared" ca="1" si="27"/>
        <v>0 Years, 9 Months, 4 Days</v>
      </c>
      <c r="N874" s="113" t="s">
        <v>169</v>
      </c>
    </row>
    <row r="875" spans="1:14" x14ac:dyDescent="0.2">
      <c r="A875" s="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8"/>
    </row>
    <row r="876" spans="1:14" x14ac:dyDescent="0.2">
      <c r="A876" s="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8"/>
    </row>
    <row r="877" spans="1:14" x14ac:dyDescent="0.2">
      <c r="A877" s="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8"/>
    </row>
    <row r="878" spans="1:14" x14ac:dyDescent="0.2">
      <c r="A878" s="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8"/>
    </row>
    <row r="879" spans="1:14" x14ac:dyDescent="0.2">
      <c r="A879" s="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8"/>
    </row>
    <row r="880" spans="1:14" x14ac:dyDescent="0.2">
      <c r="A880" s="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8"/>
    </row>
    <row r="881" spans="1:14" x14ac:dyDescent="0.2">
      <c r="A881" s="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8"/>
    </row>
    <row r="882" spans="1:14" x14ac:dyDescent="0.2">
      <c r="A882" s="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8"/>
    </row>
    <row r="883" spans="1:14" x14ac:dyDescent="0.2">
      <c r="A883" s="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8"/>
    </row>
    <row r="884" spans="1:14" x14ac:dyDescent="0.2">
      <c r="A884" s="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8"/>
    </row>
    <row r="885" spans="1:14" x14ac:dyDescent="0.2">
      <c r="A885" s="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8"/>
    </row>
    <row r="886" spans="1:14" x14ac:dyDescent="0.2">
      <c r="A886" s="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8"/>
    </row>
    <row r="887" spans="1:14" x14ac:dyDescent="0.2">
      <c r="A887" s="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8"/>
    </row>
    <row r="888" spans="1:14" x14ac:dyDescent="0.2">
      <c r="A888" s="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8"/>
    </row>
    <row r="889" spans="1:14" x14ac:dyDescent="0.2">
      <c r="A889" s="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8"/>
    </row>
    <row r="890" spans="1:14" x14ac:dyDescent="0.2">
      <c r="A890" s="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8"/>
    </row>
    <row r="891" spans="1:14" x14ac:dyDescent="0.2">
      <c r="A891" s="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8"/>
    </row>
    <row r="892" spans="1:14" x14ac:dyDescent="0.2">
      <c r="A892" s="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8"/>
    </row>
    <row r="893" spans="1:14" x14ac:dyDescent="0.2">
      <c r="A893" s="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8"/>
    </row>
    <row r="894" spans="1:14" x14ac:dyDescent="0.2">
      <c r="A894" s="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8"/>
    </row>
    <row r="895" spans="1:14" x14ac:dyDescent="0.2">
      <c r="A895" s="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8"/>
    </row>
    <row r="896" spans="1:14" x14ac:dyDescent="0.2">
      <c r="A896" s="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8"/>
    </row>
    <row r="897" spans="1:14" x14ac:dyDescent="0.2">
      <c r="A897" s="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8"/>
    </row>
    <row r="898" spans="1:14" x14ac:dyDescent="0.2">
      <c r="A898" s="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8"/>
    </row>
    <row r="899" spans="1:14" x14ac:dyDescent="0.2">
      <c r="A899" s="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8"/>
    </row>
    <row r="900" spans="1:14" x14ac:dyDescent="0.2">
      <c r="A900" s="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8"/>
    </row>
    <row r="901" spans="1:14" x14ac:dyDescent="0.2">
      <c r="A901" s="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8"/>
    </row>
    <row r="902" spans="1:14" x14ac:dyDescent="0.2">
      <c r="A902" s="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8"/>
    </row>
    <row r="903" spans="1:14" x14ac:dyDescent="0.2">
      <c r="A903" s="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8"/>
    </row>
    <row r="904" spans="1:14" x14ac:dyDescent="0.2">
      <c r="A904" s="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8"/>
    </row>
    <row r="905" spans="1:14" x14ac:dyDescent="0.2">
      <c r="A905" s="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8"/>
    </row>
    <row r="906" spans="1:14" x14ac:dyDescent="0.2">
      <c r="A906" s="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8"/>
    </row>
    <row r="907" spans="1:14" x14ac:dyDescent="0.2">
      <c r="A907" s="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8"/>
    </row>
    <row r="908" spans="1:14" x14ac:dyDescent="0.2">
      <c r="A908" s="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8"/>
    </row>
    <row r="909" spans="1:14" x14ac:dyDescent="0.2">
      <c r="A909" s="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8"/>
    </row>
    <row r="910" spans="1:14" x14ac:dyDescent="0.2">
      <c r="A910" s="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8"/>
    </row>
    <row r="911" spans="1:14" x14ac:dyDescent="0.2">
      <c r="A911" s="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8"/>
    </row>
    <row r="912" spans="1:14" x14ac:dyDescent="0.2">
      <c r="A912" s="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8"/>
    </row>
    <row r="913" spans="1:14" x14ac:dyDescent="0.2">
      <c r="A913" s="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8"/>
    </row>
    <row r="914" spans="1:14" x14ac:dyDescent="0.2">
      <c r="A914" s="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8"/>
    </row>
    <row r="915" spans="1:14" x14ac:dyDescent="0.2">
      <c r="A915" s="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8"/>
    </row>
    <row r="916" spans="1:14" x14ac:dyDescent="0.2">
      <c r="A916" s="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8"/>
    </row>
    <row r="917" spans="1:14" x14ac:dyDescent="0.2">
      <c r="A917" s="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8"/>
    </row>
    <row r="918" spans="1:14" x14ac:dyDescent="0.2">
      <c r="A918" s="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8"/>
    </row>
    <row r="919" spans="1:14" x14ac:dyDescent="0.2">
      <c r="A919" s="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8"/>
    </row>
    <row r="920" spans="1:14" x14ac:dyDescent="0.2">
      <c r="A920" s="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8"/>
    </row>
    <row r="921" spans="1:14" x14ac:dyDescent="0.2">
      <c r="A921" s="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8"/>
    </row>
    <row r="922" spans="1:14" x14ac:dyDescent="0.2">
      <c r="A922" s="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8"/>
    </row>
    <row r="923" spans="1:14" x14ac:dyDescent="0.2">
      <c r="A923" s="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8"/>
    </row>
    <row r="924" spans="1:14" x14ac:dyDescent="0.2">
      <c r="A924" s="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8"/>
    </row>
    <row r="925" spans="1:14" x14ac:dyDescent="0.2">
      <c r="A925" s="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8"/>
    </row>
    <row r="926" spans="1:14" x14ac:dyDescent="0.2">
      <c r="A926" s="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8"/>
    </row>
    <row r="927" spans="1:14" x14ac:dyDescent="0.2">
      <c r="A927" s="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8"/>
    </row>
    <row r="928" spans="1:14" x14ac:dyDescent="0.2">
      <c r="A928" s="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8"/>
    </row>
    <row r="929" spans="1:14" x14ac:dyDescent="0.2">
      <c r="A929" s="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8"/>
    </row>
    <row r="930" spans="1:14" x14ac:dyDescent="0.2">
      <c r="A930" s="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8"/>
    </row>
    <row r="931" spans="1:14" x14ac:dyDescent="0.2">
      <c r="A931" s="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8"/>
    </row>
    <row r="932" spans="1:14" x14ac:dyDescent="0.2">
      <c r="A932" s="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8"/>
    </row>
    <row r="933" spans="1:14" x14ac:dyDescent="0.2">
      <c r="A933" s="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8"/>
    </row>
    <row r="934" spans="1:14" x14ac:dyDescent="0.2">
      <c r="A934" s="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8"/>
    </row>
    <row r="935" spans="1:14" x14ac:dyDescent="0.2">
      <c r="A935" s="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8"/>
    </row>
    <row r="936" spans="1:14" x14ac:dyDescent="0.2">
      <c r="A936" s="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8"/>
    </row>
    <row r="937" spans="1:14" x14ac:dyDescent="0.2">
      <c r="A937" s="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8"/>
    </row>
    <row r="938" spans="1:14" x14ac:dyDescent="0.2">
      <c r="A938" s="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8"/>
    </row>
    <row r="939" spans="1:14" x14ac:dyDescent="0.2">
      <c r="A939" s="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8"/>
    </row>
    <row r="940" spans="1:14" x14ac:dyDescent="0.2">
      <c r="A940" s="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8"/>
    </row>
    <row r="941" spans="1:14" x14ac:dyDescent="0.2">
      <c r="A941" s="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8"/>
    </row>
    <row r="942" spans="1:14" x14ac:dyDescent="0.2">
      <c r="A942" s="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8"/>
    </row>
    <row r="943" spans="1:14" x14ac:dyDescent="0.2">
      <c r="A943" s="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8"/>
    </row>
    <row r="944" spans="1:14" x14ac:dyDescent="0.2">
      <c r="A944" s="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8"/>
    </row>
    <row r="945" spans="1:14" x14ac:dyDescent="0.2">
      <c r="A945" s="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8"/>
    </row>
    <row r="946" spans="1:14" x14ac:dyDescent="0.2">
      <c r="A946" s="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8"/>
    </row>
    <row r="947" spans="1:14" x14ac:dyDescent="0.2">
      <c r="A947" s="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8"/>
    </row>
    <row r="948" spans="1:14" x14ac:dyDescent="0.2">
      <c r="A948" s="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8"/>
    </row>
    <row r="949" spans="1:14" x14ac:dyDescent="0.2">
      <c r="A949" s="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8"/>
    </row>
    <row r="950" spans="1:14" x14ac:dyDescent="0.2">
      <c r="A950" s="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8"/>
    </row>
    <row r="951" spans="1:14" x14ac:dyDescent="0.2">
      <c r="A951" s="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8"/>
    </row>
    <row r="952" spans="1:14" x14ac:dyDescent="0.2">
      <c r="A952" s="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8"/>
    </row>
    <row r="953" spans="1:14" x14ac:dyDescent="0.2">
      <c r="A953" s="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8"/>
    </row>
    <row r="954" spans="1:14" x14ac:dyDescent="0.2">
      <c r="A954" s="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8"/>
    </row>
    <row r="955" spans="1:14" x14ac:dyDescent="0.2">
      <c r="A955" s="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8"/>
    </row>
    <row r="956" spans="1:14" x14ac:dyDescent="0.2">
      <c r="A956" s="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8"/>
    </row>
    <row r="957" spans="1:14" x14ac:dyDescent="0.2">
      <c r="A957" s="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8"/>
    </row>
    <row r="958" spans="1:14" x14ac:dyDescent="0.2">
      <c r="A958" s="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8"/>
    </row>
    <row r="959" spans="1:14" x14ac:dyDescent="0.2">
      <c r="A959" s="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8"/>
    </row>
    <row r="960" spans="1:14" x14ac:dyDescent="0.2">
      <c r="A960" s="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8"/>
    </row>
    <row r="961" spans="1:14" x14ac:dyDescent="0.2">
      <c r="A961" s="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8"/>
    </row>
    <row r="962" spans="1:14" x14ac:dyDescent="0.2">
      <c r="A962" s="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8"/>
    </row>
    <row r="963" spans="1:14" x14ac:dyDescent="0.2">
      <c r="A963" s="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8"/>
    </row>
    <row r="964" spans="1:14" x14ac:dyDescent="0.2">
      <c r="A964" s="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8"/>
    </row>
    <row r="965" spans="1:14" x14ac:dyDescent="0.2">
      <c r="A965" s="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8"/>
    </row>
    <row r="966" spans="1:14" x14ac:dyDescent="0.2">
      <c r="A966" s="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8"/>
    </row>
    <row r="967" spans="1:14" x14ac:dyDescent="0.2">
      <c r="A967" s="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8"/>
    </row>
    <row r="968" spans="1:14" x14ac:dyDescent="0.2">
      <c r="A968" s="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8"/>
    </row>
    <row r="969" spans="1:14" x14ac:dyDescent="0.2">
      <c r="A969" s="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8"/>
    </row>
    <row r="970" spans="1:14" x14ac:dyDescent="0.2">
      <c r="A970" s="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8"/>
    </row>
    <row r="971" spans="1:14" x14ac:dyDescent="0.2">
      <c r="A971" s="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8"/>
    </row>
    <row r="972" spans="1:14" x14ac:dyDescent="0.2">
      <c r="A972" s="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8"/>
    </row>
    <row r="973" spans="1:14" x14ac:dyDescent="0.2">
      <c r="A973" s="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8"/>
    </row>
    <row r="974" spans="1:14" x14ac:dyDescent="0.2">
      <c r="A974" s="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8"/>
    </row>
    <row r="975" spans="1:14" x14ac:dyDescent="0.2">
      <c r="A975" s="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8"/>
    </row>
    <row r="976" spans="1:14" x14ac:dyDescent="0.2">
      <c r="A976" s="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8"/>
    </row>
    <row r="977" spans="1:14" x14ac:dyDescent="0.2">
      <c r="A977" s="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8"/>
    </row>
    <row r="978" spans="1:14" x14ac:dyDescent="0.2">
      <c r="A978" s="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8"/>
    </row>
    <row r="979" spans="1:14" x14ac:dyDescent="0.2">
      <c r="A979" s="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8"/>
    </row>
    <row r="980" spans="1:14" x14ac:dyDescent="0.2">
      <c r="A980" s="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8"/>
    </row>
    <row r="981" spans="1:14" x14ac:dyDescent="0.2">
      <c r="A981" s="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8"/>
    </row>
    <row r="982" spans="1:14" x14ac:dyDescent="0.2">
      <c r="A982" s="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8"/>
    </row>
    <row r="983" spans="1:14" x14ac:dyDescent="0.2">
      <c r="A983" s="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8"/>
    </row>
    <row r="984" spans="1:14" x14ac:dyDescent="0.2">
      <c r="A984" s="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8"/>
    </row>
    <row r="985" spans="1:14" x14ac:dyDescent="0.2">
      <c r="A985" s="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8"/>
    </row>
    <row r="986" spans="1:14" x14ac:dyDescent="0.2">
      <c r="A986" s="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8"/>
    </row>
    <row r="987" spans="1:14" x14ac:dyDescent="0.2">
      <c r="A987" s="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8"/>
    </row>
    <row r="988" spans="1:14" x14ac:dyDescent="0.2">
      <c r="A988" s="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8"/>
    </row>
    <row r="989" spans="1:14" x14ac:dyDescent="0.2">
      <c r="A989" s="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8"/>
    </row>
    <row r="990" spans="1:14" x14ac:dyDescent="0.2">
      <c r="A990" s="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8"/>
    </row>
    <row r="991" spans="1:14" x14ac:dyDescent="0.2">
      <c r="A991" s="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8"/>
    </row>
    <row r="992" spans="1:14" x14ac:dyDescent="0.2">
      <c r="A992" s="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8"/>
    </row>
    <row r="993" spans="1:14" x14ac:dyDescent="0.2">
      <c r="A993" s="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8"/>
    </row>
    <row r="994" spans="1:14" x14ac:dyDescent="0.2">
      <c r="A994" s="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8"/>
    </row>
    <row r="995" spans="1:14" x14ac:dyDescent="0.2">
      <c r="A995" s="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8"/>
    </row>
    <row r="996" spans="1:14" x14ac:dyDescent="0.2">
      <c r="A996" s="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8"/>
    </row>
    <row r="997" spans="1:14" x14ac:dyDescent="0.2">
      <c r="A997" s="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8"/>
    </row>
    <row r="998" spans="1:14" x14ac:dyDescent="0.2">
      <c r="A998" s="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8"/>
    </row>
    <row r="999" spans="1:14" x14ac:dyDescent="0.2">
      <c r="A999" s="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8"/>
    </row>
    <row r="1000" spans="1:14" x14ac:dyDescent="0.2">
      <c r="A1000" s="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8"/>
    </row>
    <row r="1001" spans="1:14" x14ac:dyDescent="0.2">
      <c r="A1001" s="6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8"/>
    </row>
    <row r="1002" spans="1:14" x14ac:dyDescent="0.2">
      <c r="A1002" s="6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8"/>
    </row>
    <row r="1003" spans="1:14" x14ac:dyDescent="0.2">
      <c r="A1003" s="6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8"/>
    </row>
    <row r="1004" spans="1:14" x14ac:dyDescent="0.2">
      <c r="A1004" s="6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8"/>
    </row>
    <row r="1005" spans="1:14" x14ac:dyDescent="0.2">
      <c r="A1005" s="6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8"/>
    </row>
    <row r="1006" spans="1:14" x14ac:dyDescent="0.2">
      <c r="A1006" s="6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8"/>
    </row>
    <row r="1007" spans="1:14" x14ac:dyDescent="0.2">
      <c r="A1007" s="6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8"/>
    </row>
    <row r="1008" spans="1:14" x14ac:dyDescent="0.2">
      <c r="A1008" s="6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8"/>
    </row>
    <row r="1009" spans="1:14" x14ac:dyDescent="0.2">
      <c r="A1009" s="6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8"/>
    </row>
    <row r="1010" spans="1:14" x14ac:dyDescent="0.2">
      <c r="A1010" s="6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8"/>
    </row>
    <row r="1011" spans="1:14" x14ac:dyDescent="0.2">
      <c r="A1011" s="6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8"/>
    </row>
    <row r="1012" spans="1:14" x14ac:dyDescent="0.2">
      <c r="A1012" s="6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8"/>
    </row>
    <row r="1013" spans="1:14" x14ac:dyDescent="0.2">
      <c r="A1013" s="6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8"/>
    </row>
    <row r="1014" spans="1:14" x14ac:dyDescent="0.2">
      <c r="A1014" s="6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8"/>
    </row>
    <row r="1015" spans="1:14" x14ac:dyDescent="0.2">
      <c r="A1015" s="6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8"/>
    </row>
    <row r="1016" spans="1:14" x14ac:dyDescent="0.2">
      <c r="A1016" s="6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8"/>
    </row>
    <row r="1017" spans="1:14" x14ac:dyDescent="0.2">
      <c r="A1017" s="6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8"/>
    </row>
    <row r="1018" spans="1:14" x14ac:dyDescent="0.2">
      <c r="A1018" s="6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8"/>
    </row>
    <row r="1019" spans="1:14" x14ac:dyDescent="0.2">
      <c r="A1019" s="6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8"/>
    </row>
    <row r="1020" spans="1:14" x14ac:dyDescent="0.2">
      <c r="A1020" s="6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8"/>
    </row>
    <row r="1021" spans="1:14" x14ac:dyDescent="0.2">
      <c r="A1021" s="6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8"/>
    </row>
    <row r="1022" spans="1:14" x14ac:dyDescent="0.2">
      <c r="A1022" s="6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8"/>
    </row>
    <row r="1023" spans="1:14" x14ac:dyDescent="0.2">
      <c r="A1023" s="6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8"/>
    </row>
    <row r="1024" spans="1:14" x14ac:dyDescent="0.2">
      <c r="A1024" s="6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8"/>
    </row>
    <row r="1025" spans="1:14" x14ac:dyDescent="0.2">
      <c r="A1025" s="6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8"/>
    </row>
    <row r="1026" spans="1:14" x14ac:dyDescent="0.2">
      <c r="A1026" s="6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8"/>
    </row>
    <row r="1027" spans="1:14" x14ac:dyDescent="0.2">
      <c r="A1027" s="6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8"/>
    </row>
    <row r="1028" spans="1:14" x14ac:dyDescent="0.2">
      <c r="A1028" s="6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8"/>
    </row>
    <row r="1029" spans="1:14" x14ac:dyDescent="0.2">
      <c r="A1029" s="6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8"/>
    </row>
    <row r="1030" spans="1:14" x14ac:dyDescent="0.2">
      <c r="A1030" s="6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8"/>
    </row>
    <row r="1031" spans="1:14" x14ac:dyDescent="0.2">
      <c r="A1031" s="6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8"/>
    </row>
    <row r="1032" spans="1:14" x14ac:dyDescent="0.2">
      <c r="A1032" s="6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8"/>
    </row>
    <row r="1033" spans="1:14" x14ac:dyDescent="0.2">
      <c r="A1033" s="6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8"/>
    </row>
    <row r="1034" spans="1:14" x14ac:dyDescent="0.2">
      <c r="A1034" s="6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8"/>
    </row>
    <row r="1035" spans="1:14" x14ac:dyDescent="0.2">
      <c r="A1035" s="6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8"/>
    </row>
    <row r="1036" spans="1:14" x14ac:dyDescent="0.2">
      <c r="A1036" s="6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8"/>
    </row>
    <row r="1037" spans="1:14" x14ac:dyDescent="0.2">
      <c r="A1037" s="6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8"/>
    </row>
    <row r="1038" spans="1:14" x14ac:dyDescent="0.2">
      <c r="A1038" s="6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8"/>
    </row>
    <row r="1039" spans="1:14" x14ac:dyDescent="0.2">
      <c r="A1039" s="6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8"/>
    </row>
    <row r="1040" spans="1:14" x14ac:dyDescent="0.2">
      <c r="A1040" s="6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8"/>
    </row>
    <row r="1041" spans="1:14" x14ac:dyDescent="0.2">
      <c r="A1041" s="6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8"/>
    </row>
    <row r="1042" spans="1:14" x14ac:dyDescent="0.2">
      <c r="A1042" s="6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8"/>
    </row>
    <row r="1043" spans="1:14" x14ac:dyDescent="0.2">
      <c r="A1043" s="6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8"/>
    </row>
    <row r="1044" spans="1:14" x14ac:dyDescent="0.2">
      <c r="A1044" s="6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8"/>
    </row>
    <row r="1045" spans="1:14" x14ac:dyDescent="0.2">
      <c r="A1045" s="6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8"/>
    </row>
    <row r="1046" spans="1:14" x14ac:dyDescent="0.2">
      <c r="A1046" s="6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8"/>
    </row>
    <row r="1047" spans="1:14" x14ac:dyDescent="0.2">
      <c r="A1047" s="6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8"/>
    </row>
    <row r="1048" spans="1:14" x14ac:dyDescent="0.2">
      <c r="A1048" s="6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8"/>
    </row>
    <row r="1049" spans="1:14" x14ac:dyDescent="0.2">
      <c r="A1049" s="6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8"/>
    </row>
    <row r="1050" spans="1:14" x14ac:dyDescent="0.2">
      <c r="A1050" s="6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8"/>
    </row>
    <row r="1051" spans="1:14" x14ac:dyDescent="0.2">
      <c r="A1051" s="6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8"/>
    </row>
    <row r="1052" spans="1:14" x14ac:dyDescent="0.2">
      <c r="A1052" s="6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8"/>
    </row>
    <row r="1053" spans="1:14" x14ac:dyDescent="0.2">
      <c r="A1053" s="6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8"/>
    </row>
    <row r="1054" spans="1:14" x14ac:dyDescent="0.2">
      <c r="A1054" s="6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8"/>
    </row>
    <row r="1055" spans="1:14" x14ac:dyDescent="0.2">
      <c r="A1055" s="6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8"/>
    </row>
    <row r="1056" spans="1:14" x14ac:dyDescent="0.2">
      <c r="A1056" s="6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8"/>
    </row>
    <row r="1057" spans="1:14" x14ac:dyDescent="0.2">
      <c r="A1057" s="6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8"/>
    </row>
    <row r="1058" spans="1:14" x14ac:dyDescent="0.2">
      <c r="A1058" s="6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8"/>
    </row>
    <row r="1059" spans="1:14" x14ac:dyDescent="0.2">
      <c r="A1059" s="6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8"/>
    </row>
    <row r="1060" spans="1:14" x14ac:dyDescent="0.2">
      <c r="A1060" s="6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8"/>
    </row>
    <row r="1061" spans="1:14" x14ac:dyDescent="0.2">
      <c r="A1061" s="6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8"/>
    </row>
    <row r="1062" spans="1:14" x14ac:dyDescent="0.2">
      <c r="A1062" s="6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8"/>
    </row>
    <row r="1063" spans="1:14" x14ac:dyDescent="0.2">
      <c r="A1063" s="6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8"/>
    </row>
    <row r="1064" spans="1:14" x14ac:dyDescent="0.2">
      <c r="A1064" s="6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8"/>
    </row>
    <row r="1065" spans="1:14" x14ac:dyDescent="0.2">
      <c r="A1065" s="6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8"/>
    </row>
    <row r="1066" spans="1:14" x14ac:dyDescent="0.2">
      <c r="A1066" s="6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8"/>
    </row>
    <row r="1067" spans="1:14" x14ac:dyDescent="0.2">
      <c r="A1067" s="6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8"/>
    </row>
    <row r="1068" spans="1:14" x14ac:dyDescent="0.2">
      <c r="A1068" s="6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8"/>
    </row>
    <row r="1069" spans="1:14" x14ac:dyDescent="0.2">
      <c r="A1069" s="6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8"/>
    </row>
    <row r="1070" spans="1:14" x14ac:dyDescent="0.2">
      <c r="A1070" s="6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8"/>
    </row>
    <row r="1071" spans="1:14" x14ac:dyDescent="0.2">
      <c r="A1071" s="6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8"/>
    </row>
    <row r="1072" spans="1:14" x14ac:dyDescent="0.2">
      <c r="A1072" s="6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8"/>
    </row>
    <row r="1073" spans="1:14" x14ac:dyDescent="0.2">
      <c r="A1073" s="6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8"/>
    </row>
    <row r="1074" spans="1:14" x14ac:dyDescent="0.2">
      <c r="A1074" s="6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8"/>
    </row>
    <row r="1075" spans="1:14" x14ac:dyDescent="0.2">
      <c r="A1075" s="6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8"/>
    </row>
    <row r="1076" spans="1:14" x14ac:dyDescent="0.2">
      <c r="A1076" s="6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8"/>
    </row>
    <row r="1077" spans="1:14" x14ac:dyDescent="0.2">
      <c r="A1077" s="6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8"/>
    </row>
    <row r="1078" spans="1:14" x14ac:dyDescent="0.2">
      <c r="A1078" s="6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8"/>
    </row>
    <row r="1079" spans="1:14" x14ac:dyDescent="0.2">
      <c r="A1079" s="6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8"/>
    </row>
    <row r="1080" spans="1:14" x14ac:dyDescent="0.2">
      <c r="A1080" s="6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8"/>
    </row>
    <row r="1081" spans="1:14" x14ac:dyDescent="0.2">
      <c r="A1081" s="6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8"/>
    </row>
    <row r="1082" spans="1:14" x14ac:dyDescent="0.2">
      <c r="A1082" s="6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8"/>
    </row>
    <row r="1083" spans="1:14" x14ac:dyDescent="0.2">
      <c r="A1083" s="6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8"/>
    </row>
    <row r="1084" spans="1:14" x14ac:dyDescent="0.2">
      <c r="A1084" s="6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8"/>
    </row>
    <row r="1085" spans="1:14" x14ac:dyDescent="0.2">
      <c r="A1085" s="6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8"/>
    </row>
    <row r="1086" spans="1:14" x14ac:dyDescent="0.2">
      <c r="A1086" s="6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8"/>
    </row>
    <row r="1087" spans="1:14" x14ac:dyDescent="0.2">
      <c r="A1087" s="6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8"/>
    </row>
    <row r="1088" spans="1:14" x14ac:dyDescent="0.2">
      <c r="A1088" s="6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8"/>
    </row>
    <row r="1089" spans="1:14" x14ac:dyDescent="0.2">
      <c r="A1089" s="6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8"/>
    </row>
    <row r="1090" spans="1:14" x14ac:dyDescent="0.2">
      <c r="A1090" s="6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8"/>
    </row>
    <row r="1091" spans="1:14" x14ac:dyDescent="0.2">
      <c r="A1091" s="6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8"/>
    </row>
    <row r="1092" spans="1:14" x14ac:dyDescent="0.2">
      <c r="A1092" s="6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8"/>
    </row>
    <row r="1093" spans="1:14" x14ac:dyDescent="0.2">
      <c r="A1093" s="6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8"/>
    </row>
    <row r="1094" spans="1:14" x14ac:dyDescent="0.2">
      <c r="A1094" s="6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8"/>
    </row>
    <row r="1095" spans="1:14" x14ac:dyDescent="0.2">
      <c r="A1095" s="6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8"/>
    </row>
    <row r="1096" spans="1:14" x14ac:dyDescent="0.2">
      <c r="A1096" s="6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8"/>
    </row>
    <row r="1097" spans="1:14" x14ac:dyDescent="0.2">
      <c r="A1097" s="6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8"/>
    </row>
    <row r="1098" spans="1:14" x14ac:dyDescent="0.2">
      <c r="A1098" s="6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8"/>
    </row>
    <row r="1099" spans="1:14" x14ac:dyDescent="0.2">
      <c r="A1099" s="6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8"/>
    </row>
    <row r="1100" spans="1:14" x14ac:dyDescent="0.2">
      <c r="A1100" s="6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8"/>
    </row>
    <row r="1101" spans="1:14" x14ac:dyDescent="0.2">
      <c r="A1101" s="6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8"/>
    </row>
    <row r="1102" spans="1:14" x14ac:dyDescent="0.2">
      <c r="A1102" s="6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8"/>
    </row>
    <row r="1103" spans="1:14" x14ac:dyDescent="0.2">
      <c r="A1103" s="6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8"/>
    </row>
    <row r="1104" spans="1:14" x14ac:dyDescent="0.2">
      <c r="A1104" s="6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8"/>
    </row>
    <row r="1105" spans="1:14" x14ac:dyDescent="0.2">
      <c r="A1105" s="6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8"/>
    </row>
    <row r="1106" spans="1:14" x14ac:dyDescent="0.2">
      <c r="A1106" s="6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8"/>
    </row>
    <row r="1107" spans="1:14" x14ac:dyDescent="0.2">
      <c r="A1107" s="6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8"/>
    </row>
    <row r="1108" spans="1:14" x14ac:dyDescent="0.2">
      <c r="A1108" s="6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8"/>
    </row>
    <row r="1109" spans="1:14" x14ac:dyDescent="0.2">
      <c r="A1109" s="6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8"/>
    </row>
    <row r="1110" spans="1:14" x14ac:dyDescent="0.2">
      <c r="A1110" s="6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8"/>
    </row>
    <row r="1111" spans="1:14" x14ac:dyDescent="0.2">
      <c r="A1111" s="6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8"/>
    </row>
    <row r="1112" spans="1:14" x14ac:dyDescent="0.2">
      <c r="A1112" s="6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8"/>
    </row>
    <row r="1113" spans="1:14" x14ac:dyDescent="0.2">
      <c r="A1113" s="6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8"/>
    </row>
    <row r="1114" spans="1:14" x14ac:dyDescent="0.2">
      <c r="A1114" s="6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8"/>
    </row>
    <row r="1115" spans="1:14" x14ac:dyDescent="0.2">
      <c r="A1115" s="6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8"/>
    </row>
    <row r="1116" spans="1:14" x14ac:dyDescent="0.2">
      <c r="A1116" s="6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8"/>
    </row>
    <row r="1117" spans="1:14" x14ac:dyDescent="0.2">
      <c r="A1117" s="6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8"/>
    </row>
    <row r="1118" spans="1:14" x14ac:dyDescent="0.2">
      <c r="A1118" s="6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8"/>
    </row>
    <row r="1119" spans="1:14" x14ac:dyDescent="0.2">
      <c r="A1119" s="6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8"/>
    </row>
    <row r="1120" spans="1:14" x14ac:dyDescent="0.2">
      <c r="A1120" s="6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8"/>
    </row>
    <row r="1121" spans="1:14" x14ac:dyDescent="0.2">
      <c r="A1121" s="6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8"/>
    </row>
    <row r="1122" spans="1:14" x14ac:dyDescent="0.2">
      <c r="A1122" s="6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8"/>
    </row>
    <row r="1123" spans="1:14" x14ac:dyDescent="0.2">
      <c r="A1123" s="6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8"/>
    </row>
    <row r="1124" spans="1:14" x14ac:dyDescent="0.2">
      <c r="A1124" s="6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8"/>
    </row>
    <row r="1125" spans="1:14" x14ac:dyDescent="0.2">
      <c r="A1125" s="6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8"/>
    </row>
    <row r="1126" spans="1:14" x14ac:dyDescent="0.2">
      <c r="A1126" s="6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8"/>
    </row>
    <row r="1127" spans="1:14" x14ac:dyDescent="0.2">
      <c r="A1127" s="6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8"/>
    </row>
    <row r="1128" spans="1:14" x14ac:dyDescent="0.2">
      <c r="A1128" s="6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8"/>
    </row>
    <row r="1129" spans="1:14" x14ac:dyDescent="0.2">
      <c r="A1129" s="6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8"/>
    </row>
    <row r="1130" spans="1:14" x14ac:dyDescent="0.2">
      <c r="A1130" s="6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8"/>
    </row>
    <row r="1131" spans="1:14" x14ac:dyDescent="0.2">
      <c r="A1131" s="6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8"/>
    </row>
    <row r="1132" spans="1:14" x14ac:dyDescent="0.2">
      <c r="A1132" s="6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8"/>
    </row>
    <row r="1133" spans="1:14" x14ac:dyDescent="0.2">
      <c r="A1133" s="6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8"/>
    </row>
    <row r="1134" spans="1:14" x14ac:dyDescent="0.2">
      <c r="A1134" s="6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8"/>
    </row>
    <row r="1135" spans="1:14" x14ac:dyDescent="0.2">
      <c r="A1135" s="6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8"/>
    </row>
    <row r="1136" spans="1:14" x14ac:dyDescent="0.2">
      <c r="A1136" s="6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8"/>
    </row>
    <row r="1137" spans="1:14" x14ac:dyDescent="0.2">
      <c r="A1137" s="6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8"/>
    </row>
    <row r="1138" spans="1:14" x14ac:dyDescent="0.2">
      <c r="A1138" s="6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8"/>
    </row>
    <row r="1139" spans="1:14" x14ac:dyDescent="0.2">
      <c r="A1139" s="6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8"/>
    </row>
    <row r="1140" spans="1:14" x14ac:dyDescent="0.2">
      <c r="A1140" s="6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8"/>
    </row>
    <row r="1141" spans="1:14" x14ac:dyDescent="0.2">
      <c r="A1141" s="6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8"/>
    </row>
    <row r="1142" spans="1:14" x14ac:dyDescent="0.2">
      <c r="A1142" s="6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8"/>
    </row>
    <row r="1143" spans="1:14" x14ac:dyDescent="0.2">
      <c r="A1143" s="6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8"/>
    </row>
    <row r="1144" spans="1:14" x14ac:dyDescent="0.2">
      <c r="A1144" s="6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8"/>
    </row>
    <row r="1145" spans="1:14" x14ac:dyDescent="0.2">
      <c r="A1145" s="6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8"/>
    </row>
    <row r="1146" spans="1:14" x14ac:dyDescent="0.2">
      <c r="A1146" s="6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8"/>
    </row>
    <row r="1147" spans="1:14" x14ac:dyDescent="0.2">
      <c r="A1147" s="6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8"/>
    </row>
    <row r="1148" spans="1:14" x14ac:dyDescent="0.2">
      <c r="A1148" s="6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8"/>
    </row>
    <row r="1149" spans="1:14" x14ac:dyDescent="0.2">
      <c r="A1149" s="6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8"/>
    </row>
    <row r="1150" spans="1:14" x14ac:dyDescent="0.2">
      <c r="A1150" s="6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8"/>
    </row>
    <row r="1151" spans="1:14" x14ac:dyDescent="0.2">
      <c r="A1151" s="6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8"/>
    </row>
    <row r="1152" spans="1:14" x14ac:dyDescent="0.2">
      <c r="A1152" s="6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8"/>
    </row>
    <row r="1153" spans="1:14" x14ac:dyDescent="0.2">
      <c r="A1153" s="6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8"/>
    </row>
    <row r="1154" spans="1:14" x14ac:dyDescent="0.2">
      <c r="A1154" s="6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8"/>
    </row>
    <row r="1155" spans="1:14" x14ac:dyDescent="0.2">
      <c r="A1155" s="6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8"/>
    </row>
    <row r="1156" spans="1:14" x14ac:dyDescent="0.2">
      <c r="A1156" s="6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8"/>
    </row>
    <row r="1157" spans="1:14" x14ac:dyDescent="0.2">
      <c r="A1157" s="6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8"/>
    </row>
    <row r="1158" spans="1:14" x14ac:dyDescent="0.2">
      <c r="A1158" s="6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8"/>
    </row>
    <row r="1159" spans="1:14" x14ac:dyDescent="0.2">
      <c r="A1159" s="6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8"/>
    </row>
    <row r="1160" spans="1:14" x14ac:dyDescent="0.2">
      <c r="A1160" s="6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8"/>
    </row>
    <row r="1161" spans="1:14" x14ac:dyDescent="0.2">
      <c r="A1161" s="6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8"/>
    </row>
    <row r="1162" spans="1:14" x14ac:dyDescent="0.2">
      <c r="A1162" s="6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8"/>
    </row>
    <row r="1163" spans="1:14" x14ac:dyDescent="0.2">
      <c r="A1163" s="6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8"/>
    </row>
    <row r="1164" spans="1:14" x14ac:dyDescent="0.2">
      <c r="A1164" s="6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8"/>
    </row>
    <row r="1165" spans="1:14" x14ac:dyDescent="0.2">
      <c r="A1165" s="6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8"/>
    </row>
    <row r="1166" spans="1:14" x14ac:dyDescent="0.2">
      <c r="A1166" s="6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8"/>
    </row>
    <row r="1167" spans="1:14" x14ac:dyDescent="0.2">
      <c r="A1167" s="6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8"/>
    </row>
    <row r="1168" spans="1:14" x14ac:dyDescent="0.2">
      <c r="A1168" s="6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8"/>
    </row>
    <row r="1169" spans="1:14" x14ac:dyDescent="0.2">
      <c r="A1169" s="6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8"/>
    </row>
    <row r="1170" spans="1:14" x14ac:dyDescent="0.2">
      <c r="A1170" s="6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8"/>
    </row>
    <row r="1171" spans="1:14" x14ac:dyDescent="0.2">
      <c r="A1171" s="6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8"/>
    </row>
    <row r="1172" spans="1:14" x14ac:dyDescent="0.2">
      <c r="A1172" s="6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8"/>
    </row>
    <row r="1173" spans="1:14" x14ac:dyDescent="0.2">
      <c r="A1173" s="6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8"/>
    </row>
    <row r="1174" spans="1:14" x14ac:dyDescent="0.2">
      <c r="A1174" s="6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8"/>
    </row>
    <row r="1175" spans="1:14" x14ac:dyDescent="0.2">
      <c r="A1175" s="6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8"/>
    </row>
    <row r="1176" spans="1:14" x14ac:dyDescent="0.2">
      <c r="A1176" s="6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8"/>
    </row>
    <row r="1177" spans="1:14" x14ac:dyDescent="0.2">
      <c r="A1177" s="6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8"/>
    </row>
    <row r="1178" spans="1:14" x14ac:dyDescent="0.2">
      <c r="A1178" s="6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8"/>
    </row>
    <row r="1179" spans="1:14" x14ac:dyDescent="0.2">
      <c r="A1179" s="6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8"/>
    </row>
    <row r="1180" spans="1:14" x14ac:dyDescent="0.2">
      <c r="A1180" s="6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8"/>
    </row>
    <row r="1181" spans="1:14" x14ac:dyDescent="0.2">
      <c r="A1181" s="6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8"/>
    </row>
    <row r="1182" spans="1:14" x14ac:dyDescent="0.2">
      <c r="A1182" s="6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8"/>
    </row>
    <row r="1183" spans="1:14" x14ac:dyDescent="0.2">
      <c r="A1183" s="6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8"/>
    </row>
    <row r="1184" spans="1:14" x14ac:dyDescent="0.2">
      <c r="A1184" s="6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8"/>
    </row>
    <row r="1185" spans="1:14" x14ac:dyDescent="0.2">
      <c r="A1185" s="6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8"/>
    </row>
    <row r="1186" spans="1:14" x14ac:dyDescent="0.2">
      <c r="A1186" s="6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8"/>
    </row>
    <row r="1187" spans="1:14" x14ac:dyDescent="0.2">
      <c r="A1187" s="6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8"/>
    </row>
    <row r="1188" spans="1:14" x14ac:dyDescent="0.2">
      <c r="A1188" s="6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8"/>
    </row>
    <row r="1189" spans="1:14" x14ac:dyDescent="0.2">
      <c r="A1189" s="6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8"/>
    </row>
    <row r="1190" spans="1:14" x14ac:dyDescent="0.2">
      <c r="A1190" s="6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8"/>
    </row>
    <row r="1191" spans="1:14" x14ac:dyDescent="0.2">
      <c r="A1191" s="6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8"/>
    </row>
    <row r="1192" spans="1:14" x14ac:dyDescent="0.2">
      <c r="A1192" s="6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8"/>
    </row>
    <row r="1193" spans="1:14" x14ac:dyDescent="0.2">
      <c r="A1193" s="6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8"/>
    </row>
    <row r="1194" spans="1:14" x14ac:dyDescent="0.2">
      <c r="A1194" s="6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8"/>
    </row>
    <row r="1195" spans="1:14" x14ac:dyDescent="0.2">
      <c r="A1195" s="6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8"/>
    </row>
    <row r="1196" spans="1:14" x14ac:dyDescent="0.2">
      <c r="A1196" s="6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8"/>
    </row>
    <row r="1197" spans="1:14" x14ac:dyDescent="0.2">
      <c r="A1197" s="6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8"/>
    </row>
    <row r="1198" spans="1:14" x14ac:dyDescent="0.2">
      <c r="A1198" s="6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8"/>
    </row>
    <row r="1199" spans="1:14" x14ac:dyDescent="0.2">
      <c r="A1199" s="6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8"/>
    </row>
    <row r="1200" spans="1:14" x14ac:dyDescent="0.2">
      <c r="A1200" s="6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8"/>
    </row>
    <row r="1201" spans="1:14" x14ac:dyDescent="0.2">
      <c r="A1201" s="6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8"/>
    </row>
    <row r="1202" spans="1:14" x14ac:dyDescent="0.2">
      <c r="A1202" s="6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8"/>
    </row>
    <row r="1203" spans="1:14" x14ac:dyDescent="0.2">
      <c r="A1203" s="6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8"/>
    </row>
    <row r="1204" spans="1:14" x14ac:dyDescent="0.2">
      <c r="A1204" s="6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8"/>
    </row>
    <row r="1205" spans="1:14" x14ac:dyDescent="0.2">
      <c r="A1205" s="6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8"/>
    </row>
    <row r="1206" spans="1:14" x14ac:dyDescent="0.2">
      <c r="A1206" s="6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8"/>
    </row>
    <row r="1207" spans="1:14" x14ac:dyDescent="0.2">
      <c r="A1207" s="6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8"/>
    </row>
    <row r="1208" spans="1:14" x14ac:dyDescent="0.2">
      <c r="A1208" s="6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8"/>
    </row>
    <row r="1209" spans="1:14" x14ac:dyDescent="0.2">
      <c r="A1209" s="6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8"/>
    </row>
    <row r="1210" spans="1:14" x14ac:dyDescent="0.2">
      <c r="A1210" s="6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8"/>
    </row>
    <row r="1211" spans="1:14" x14ac:dyDescent="0.2">
      <c r="A1211" s="6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8"/>
    </row>
    <row r="1212" spans="1:14" x14ac:dyDescent="0.2">
      <c r="A1212" s="6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8"/>
    </row>
    <row r="1213" spans="1:14" x14ac:dyDescent="0.2">
      <c r="A1213" s="6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8"/>
    </row>
    <row r="1214" spans="1:14" x14ac:dyDescent="0.2">
      <c r="A1214" s="6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8"/>
    </row>
    <row r="1215" spans="1:14" x14ac:dyDescent="0.2">
      <c r="A1215" s="6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8"/>
    </row>
    <row r="1216" spans="1:14" x14ac:dyDescent="0.2">
      <c r="A1216" s="6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8"/>
    </row>
    <row r="1217" spans="1:14" x14ac:dyDescent="0.2">
      <c r="A1217" s="6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8"/>
    </row>
    <row r="1218" spans="1:14" x14ac:dyDescent="0.2">
      <c r="A1218" s="6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8"/>
    </row>
    <row r="1219" spans="1:14" x14ac:dyDescent="0.2">
      <c r="A1219" s="6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8"/>
    </row>
    <row r="1220" spans="1:14" x14ac:dyDescent="0.2">
      <c r="A1220" s="6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8"/>
    </row>
    <row r="1221" spans="1:14" x14ac:dyDescent="0.2">
      <c r="A1221" s="6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8"/>
    </row>
    <row r="1222" spans="1:14" x14ac:dyDescent="0.2">
      <c r="A1222" s="6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8"/>
    </row>
    <row r="1223" spans="1:14" x14ac:dyDescent="0.2">
      <c r="A1223" s="6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8"/>
    </row>
    <row r="1224" spans="1:14" x14ac:dyDescent="0.2">
      <c r="A1224" s="6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8"/>
    </row>
    <row r="1225" spans="1:14" x14ac:dyDescent="0.2">
      <c r="A1225" s="6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8"/>
    </row>
    <row r="1226" spans="1:14" x14ac:dyDescent="0.2">
      <c r="A1226" s="6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8"/>
    </row>
    <row r="1227" spans="1:14" x14ac:dyDescent="0.2">
      <c r="A1227" s="6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8"/>
    </row>
    <row r="1228" spans="1:14" x14ac:dyDescent="0.2">
      <c r="A1228" s="6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8"/>
    </row>
    <row r="1229" spans="1:14" x14ac:dyDescent="0.2">
      <c r="A1229" s="6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8"/>
    </row>
    <row r="1230" spans="1:14" x14ac:dyDescent="0.2">
      <c r="A1230" s="6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8"/>
    </row>
    <row r="1231" spans="1:14" x14ac:dyDescent="0.2">
      <c r="A1231" s="6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8"/>
    </row>
    <row r="1232" spans="1:14" x14ac:dyDescent="0.2">
      <c r="A1232" s="6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8"/>
    </row>
    <row r="1233" spans="1:14" x14ac:dyDescent="0.2">
      <c r="A1233" s="6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8"/>
    </row>
    <row r="1234" spans="1:14" x14ac:dyDescent="0.2">
      <c r="A1234" s="6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8"/>
    </row>
    <row r="1235" spans="1:14" x14ac:dyDescent="0.2">
      <c r="A1235" s="6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8"/>
    </row>
    <row r="1236" spans="1:14" x14ac:dyDescent="0.2">
      <c r="A1236" s="6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8"/>
    </row>
    <row r="1237" spans="1:14" x14ac:dyDescent="0.2">
      <c r="A1237" s="6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8"/>
    </row>
    <row r="1238" spans="1:14" x14ac:dyDescent="0.2">
      <c r="A1238" s="6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8"/>
    </row>
    <row r="1239" spans="1:14" x14ac:dyDescent="0.2">
      <c r="A1239" s="6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8"/>
    </row>
    <row r="1240" spans="1:14" x14ac:dyDescent="0.2">
      <c r="A1240" s="6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8"/>
    </row>
    <row r="1241" spans="1:14" x14ac:dyDescent="0.2">
      <c r="A1241" s="6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8"/>
    </row>
    <row r="1242" spans="1:14" x14ac:dyDescent="0.2">
      <c r="A1242" s="6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8"/>
    </row>
    <row r="1243" spans="1:14" x14ac:dyDescent="0.2">
      <c r="A1243" s="6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8"/>
    </row>
    <row r="1244" spans="1:14" x14ac:dyDescent="0.2">
      <c r="A1244" s="6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8"/>
    </row>
    <row r="1245" spans="1:14" x14ac:dyDescent="0.2">
      <c r="A1245" s="6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8"/>
    </row>
    <row r="1246" spans="1:14" x14ac:dyDescent="0.2">
      <c r="A1246" s="6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8"/>
    </row>
    <row r="1247" spans="1:14" x14ac:dyDescent="0.2">
      <c r="A1247" s="6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8"/>
    </row>
    <row r="1248" spans="1:14" x14ac:dyDescent="0.2">
      <c r="A1248" s="6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8"/>
    </row>
    <row r="1249" spans="1:14" x14ac:dyDescent="0.2">
      <c r="A1249" s="6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8"/>
    </row>
    <row r="1250" spans="1:14" x14ac:dyDescent="0.2">
      <c r="A1250" s="6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8"/>
    </row>
    <row r="1251" spans="1:14" x14ac:dyDescent="0.2">
      <c r="A1251" s="6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8"/>
    </row>
    <row r="1252" spans="1:14" x14ac:dyDescent="0.2">
      <c r="A1252" s="6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8"/>
    </row>
    <row r="1253" spans="1:14" x14ac:dyDescent="0.2">
      <c r="A1253" s="6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8"/>
    </row>
    <row r="1254" spans="1:14" x14ac:dyDescent="0.2">
      <c r="A1254" s="6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8"/>
    </row>
    <row r="1255" spans="1:14" x14ac:dyDescent="0.2">
      <c r="A1255" s="6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8"/>
    </row>
    <row r="1256" spans="1:14" x14ac:dyDescent="0.2">
      <c r="A1256" s="6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8"/>
    </row>
    <row r="1257" spans="1:14" x14ac:dyDescent="0.2">
      <c r="A1257" s="6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8"/>
    </row>
    <row r="1258" spans="1:14" x14ac:dyDescent="0.2">
      <c r="A1258" s="6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8"/>
    </row>
    <row r="1259" spans="1:14" x14ac:dyDescent="0.2">
      <c r="A1259" s="6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8"/>
    </row>
    <row r="1260" spans="1:14" x14ac:dyDescent="0.2">
      <c r="A1260" s="6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8"/>
    </row>
    <row r="1261" spans="1:14" x14ac:dyDescent="0.2">
      <c r="A1261" s="6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8"/>
    </row>
    <row r="1262" spans="1:14" x14ac:dyDescent="0.2">
      <c r="A1262" s="6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8"/>
    </row>
    <row r="1263" spans="1:14" x14ac:dyDescent="0.2">
      <c r="A1263" s="6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8"/>
    </row>
    <row r="1264" spans="1:14" x14ac:dyDescent="0.2">
      <c r="A1264" s="6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8"/>
    </row>
    <row r="1265" spans="1:14" x14ac:dyDescent="0.2">
      <c r="A1265" s="6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8"/>
    </row>
    <row r="1266" spans="1:14" x14ac:dyDescent="0.2">
      <c r="A1266" s="6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8"/>
    </row>
    <row r="1267" spans="1:14" x14ac:dyDescent="0.2">
      <c r="A1267" s="6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8"/>
    </row>
    <row r="1268" spans="1:14" x14ac:dyDescent="0.2">
      <c r="A1268" s="6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8"/>
    </row>
    <row r="1269" spans="1:14" x14ac:dyDescent="0.2">
      <c r="A1269" s="6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8"/>
    </row>
    <row r="1270" spans="1:14" x14ac:dyDescent="0.2">
      <c r="A1270" s="6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8"/>
    </row>
    <row r="1271" spans="1:14" x14ac:dyDescent="0.2">
      <c r="A1271" s="6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8"/>
    </row>
    <row r="1272" spans="1:14" x14ac:dyDescent="0.2">
      <c r="A1272" s="6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8"/>
    </row>
    <row r="1273" spans="1:14" x14ac:dyDescent="0.2">
      <c r="A1273" s="6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8"/>
    </row>
    <row r="1274" spans="1:14" x14ac:dyDescent="0.2">
      <c r="A1274" s="6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8"/>
    </row>
    <row r="1275" spans="1:14" x14ac:dyDescent="0.2">
      <c r="A1275" s="6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8"/>
    </row>
    <row r="1276" spans="1:14" x14ac:dyDescent="0.2">
      <c r="A1276" s="6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8"/>
    </row>
    <row r="1277" spans="1:14" x14ac:dyDescent="0.2">
      <c r="A1277" s="6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8"/>
    </row>
    <row r="1278" spans="1:14" x14ac:dyDescent="0.2">
      <c r="A1278" s="6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8"/>
    </row>
    <row r="1279" spans="1:14" x14ac:dyDescent="0.2">
      <c r="A1279" s="6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8"/>
    </row>
    <row r="1280" spans="1:14" x14ac:dyDescent="0.2">
      <c r="A1280" s="6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8"/>
    </row>
    <row r="1281" spans="1:14" x14ac:dyDescent="0.2">
      <c r="A1281" s="6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8"/>
    </row>
    <row r="1282" spans="1:14" x14ac:dyDescent="0.2">
      <c r="A1282" s="6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8"/>
    </row>
    <row r="1283" spans="1:14" x14ac:dyDescent="0.2">
      <c r="A1283" s="6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8"/>
    </row>
    <row r="1284" spans="1:14" x14ac:dyDescent="0.2">
      <c r="A1284" s="6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8"/>
    </row>
    <row r="1285" spans="1:14" x14ac:dyDescent="0.2">
      <c r="A1285" s="6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8"/>
    </row>
    <row r="1286" spans="1:14" x14ac:dyDescent="0.2">
      <c r="A1286" s="6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8"/>
    </row>
    <row r="1287" spans="1:14" x14ac:dyDescent="0.2">
      <c r="A1287" s="6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8"/>
    </row>
    <row r="1288" spans="1:14" x14ac:dyDescent="0.2">
      <c r="A1288" s="6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8"/>
    </row>
    <row r="1289" spans="1:14" x14ac:dyDescent="0.2">
      <c r="A1289" s="6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8"/>
    </row>
    <row r="1290" spans="1:14" x14ac:dyDescent="0.2">
      <c r="A1290" s="6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8"/>
    </row>
    <row r="1291" spans="1:14" x14ac:dyDescent="0.2">
      <c r="A1291" s="6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8"/>
    </row>
    <row r="1292" spans="1:14" x14ac:dyDescent="0.2">
      <c r="A1292" s="6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8"/>
    </row>
    <row r="1293" spans="1:14" x14ac:dyDescent="0.2">
      <c r="A1293" s="6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8"/>
    </row>
    <row r="1294" spans="1:14" x14ac:dyDescent="0.2">
      <c r="A1294" s="6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8"/>
    </row>
    <row r="1295" spans="1:14" x14ac:dyDescent="0.2">
      <c r="A1295" s="6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8"/>
    </row>
    <row r="1296" spans="1:14" x14ac:dyDescent="0.2">
      <c r="A1296" s="6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8"/>
    </row>
    <row r="1297" spans="1:14" x14ac:dyDescent="0.2">
      <c r="A1297" s="6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8"/>
    </row>
    <row r="1298" spans="1:14" x14ac:dyDescent="0.2">
      <c r="A1298" s="6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8"/>
    </row>
    <row r="1299" spans="1:14" x14ac:dyDescent="0.2">
      <c r="A1299" s="6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8"/>
    </row>
    <row r="1300" spans="1:14" x14ac:dyDescent="0.2">
      <c r="A1300" s="6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8"/>
    </row>
    <row r="1301" spans="1:14" x14ac:dyDescent="0.2">
      <c r="A1301" s="6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8"/>
    </row>
    <row r="1302" spans="1:14" x14ac:dyDescent="0.2">
      <c r="A1302" s="6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8"/>
    </row>
    <row r="1303" spans="1:14" x14ac:dyDescent="0.2">
      <c r="A1303" s="6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8"/>
    </row>
    <row r="1304" spans="1:14" x14ac:dyDescent="0.2">
      <c r="A1304" s="6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8"/>
    </row>
    <row r="1305" spans="1:14" x14ac:dyDescent="0.2">
      <c r="A1305" s="6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8"/>
    </row>
    <row r="1306" spans="1:14" x14ac:dyDescent="0.2">
      <c r="A1306" s="6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8"/>
    </row>
    <row r="1307" spans="1:14" x14ac:dyDescent="0.2">
      <c r="A1307" s="6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8"/>
    </row>
    <row r="1308" spans="1:14" x14ac:dyDescent="0.2">
      <c r="A1308" s="6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8"/>
    </row>
    <row r="1309" spans="1:14" x14ac:dyDescent="0.2">
      <c r="A1309" s="6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8"/>
    </row>
    <row r="1310" spans="1:14" x14ac:dyDescent="0.2">
      <c r="A1310" s="6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8"/>
    </row>
    <row r="1311" spans="1:14" x14ac:dyDescent="0.2">
      <c r="A1311" s="6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8"/>
    </row>
    <row r="1312" spans="1:14" x14ac:dyDescent="0.2">
      <c r="A1312" s="6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8"/>
    </row>
    <row r="1313" spans="1:14" x14ac:dyDescent="0.2">
      <c r="A1313" s="6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8"/>
    </row>
    <row r="1314" spans="1:14" x14ac:dyDescent="0.2">
      <c r="A1314" s="6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8"/>
    </row>
    <row r="1315" spans="1:14" x14ac:dyDescent="0.2">
      <c r="A1315" s="6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8"/>
    </row>
    <row r="1316" spans="1:14" x14ac:dyDescent="0.2">
      <c r="A1316" s="6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8"/>
    </row>
    <row r="1317" spans="1:14" x14ac:dyDescent="0.2">
      <c r="A1317" s="6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8"/>
    </row>
    <row r="1318" spans="1:14" x14ac:dyDescent="0.2">
      <c r="A1318" s="6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8"/>
    </row>
    <row r="1319" spans="1:14" x14ac:dyDescent="0.2">
      <c r="A1319" s="6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8"/>
    </row>
    <row r="1320" spans="1:14" x14ac:dyDescent="0.2">
      <c r="A1320" s="6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8"/>
    </row>
    <row r="1321" spans="1:14" x14ac:dyDescent="0.2">
      <c r="A1321" s="6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8"/>
    </row>
    <row r="1322" spans="1:14" x14ac:dyDescent="0.2">
      <c r="A1322" s="6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8"/>
    </row>
    <row r="1323" spans="1:14" x14ac:dyDescent="0.2">
      <c r="A1323" s="6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8"/>
    </row>
    <row r="1324" spans="1:14" x14ac:dyDescent="0.2">
      <c r="A1324" s="6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8"/>
    </row>
    <row r="1325" spans="1:14" x14ac:dyDescent="0.2">
      <c r="A1325" s="6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8"/>
    </row>
    <row r="1326" spans="1:14" x14ac:dyDescent="0.2">
      <c r="A1326" s="6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8"/>
    </row>
    <row r="1327" spans="1:14" x14ac:dyDescent="0.2">
      <c r="A1327" s="6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8"/>
    </row>
    <row r="1328" spans="1:14" x14ac:dyDescent="0.2">
      <c r="A1328" s="6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8"/>
    </row>
    <row r="1329" spans="1:14" x14ac:dyDescent="0.2">
      <c r="A1329" s="6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8"/>
    </row>
    <row r="1330" spans="1:14" x14ac:dyDescent="0.2">
      <c r="A1330" s="6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8"/>
    </row>
    <row r="1331" spans="1:14" x14ac:dyDescent="0.2">
      <c r="A1331" s="6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8"/>
    </row>
    <row r="1332" spans="1:14" x14ac:dyDescent="0.2">
      <c r="A1332" s="6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8"/>
    </row>
    <row r="1333" spans="1:14" x14ac:dyDescent="0.2">
      <c r="A1333" s="6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8"/>
    </row>
    <row r="1334" spans="1:14" x14ac:dyDescent="0.2">
      <c r="A1334" s="6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8"/>
    </row>
    <row r="1335" spans="1:14" x14ac:dyDescent="0.2">
      <c r="A1335" s="6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8"/>
    </row>
    <row r="1336" spans="1:14" x14ac:dyDescent="0.2">
      <c r="A1336" s="6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8"/>
    </row>
    <row r="1337" spans="1:14" x14ac:dyDescent="0.2">
      <c r="A1337" s="6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8"/>
    </row>
    <row r="1338" spans="1:14" x14ac:dyDescent="0.2">
      <c r="A1338" s="6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8"/>
    </row>
    <row r="1339" spans="1:14" x14ac:dyDescent="0.2">
      <c r="A1339" s="6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8"/>
    </row>
    <row r="1340" spans="1:14" x14ac:dyDescent="0.2">
      <c r="A1340" s="6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8"/>
    </row>
    <row r="1341" spans="1:14" x14ac:dyDescent="0.2">
      <c r="A1341" s="6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8"/>
    </row>
    <row r="1342" spans="1:14" x14ac:dyDescent="0.2">
      <c r="A1342" s="6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8"/>
    </row>
    <row r="1343" spans="1:14" x14ac:dyDescent="0.2">
      <c r="A1343" s="6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8"/>
    </row>
    <row r="1344" spans="1:14" x14ac:dyDescent="0.2">
      <c r="A1344" s="6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8"/>
    </row>
    <row r="1345" spans="1:14" x14ac:dyDescent="0.2">
      <c r="A1345" s="6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8"/>
    </row>
    <row r="1346" spans="1:14" x14ac:dyDescent="0.2">
      <c r="A1346" s="6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8"/>
    </row>
    <row r="1347" spans="1:14" x14ac:dyDescent="0.2">
      <c r="A1347" s="6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8"/>
    </row>
    <row r="1348" spans="1:14" x14ac:dyDescent="0.2">
      <c r="A1348" s="6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8"/>
    </row>
    <row r="1349" spans="1:14" x14ac:dyDescent="0.2">
      <c r="A1349" s="6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8"/>
    </row>
    <row r="1350" spans="1:14" x14ac:dyDescent="0.2">
      <c r="A1350" s="6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8"/>
    </row>
    <row r="1351" spans="1:14" x14ac:dyDescent="0.2">
      <c r="A1351" s="6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8"/>
    </row>
    <row r="1352" spans="1:14" x14ac:dyDescent="0.2">
      <c r="A1352" s="6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8"/>
    </row>
    <row r="1353" spans="1:14" x14ac:dyDescent="0.2">
      <c r="A1353" s="6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8"/>
    </row>
    <row r="1354" spans="1:14" x14ac:dyDescent="0.2">
      <c r="A1354" s="6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8"/>
    </row>
    <row r="1355" spans="1:14" x14ac:dyDescent="0.2">
      <c r="A1355" s="6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8"/>
    </row>
    <row r="1356" spans="1:14" x14ac:dyDescent="0.2">
      <c r="A1356" s="6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8"/>
    </row>
    <row r="1357" spans="1:14" x14ac:dyDescent="0.2">
      <c r="A1357" s="6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8"/>
    </row>
    <row r="1358" spans="1:14" x14ac:dyDescent="0.2">
      <c r="A1358" s="6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8"/>
    </row>
    <row r="1359" spans="1:14" x14ac:dyDescent="0.2">
      <c r="A1359" s="6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8"/>
    </row>
    <row r="1360" spans="1:14" x14ac:dyDescent="0.2">
      <c r="A1360" s="6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8"/>
    </row>
    <row r="1361" spans="1:14" x14ac:dyDescent="0.2">
      <c r="A1361" s="6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8"/>
    </row>
    <row r="1362" spans="1:14" x14ac:dyDescent="0.2">
      <c r="A1362" s="6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8"/>
    </row>
    <row r="1363" spans="1:14" x14ac:dyDescent="0.2">
      <c r="A1363" s="6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8"/>
    </row>
    <row r="1364" spans="1:14" x14ac:dyDescent="0.2">
      <c r="A1364" s="6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8"/>
    </row>
    <row r="1365" spans="1:14" x14ac:dyDescent="0.2">
      <c r="A1365" s="6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8"/>
    </row>
    <row r="1366" spans="1:14" x14ac:dyDescent="0.2">
      <c r="A1366" s="6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8"/>
    </row>
    <row r="1367" spans="1:14" x14ac:dyDescent="0.2">
      <c r="A1367" s="6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8"/>
    </row>
    <row r="1368" spans="1:14" x14ac:dyDescent="0.2">
      <c r="A1368" s="6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8"/>
    </row>
    <row r="1369" spans="1:14" x14ac:dyDescent="0.2">
      <c r="A1369" s="6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8"/>
    </row>
    <row r="1370" spans="1:14" x14ac:dyDescent="0.2">
      <c r="A1370" s="6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8"/>
    </row>
    <row r="1371" spans="1:14" x14ac:dyDescent="0.2">
      <c r="A1371" s="6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8"/>
    </row>
    <row r="1372" spans="1:14" x14ac:dyDescent="0.2">
      <c r="A1372" s="6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8"/>
    </row>
    <row r="1373" spans="1:14" x14ac:dyDescent="0.2">
      <c r="A1373" s="6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8"/>
    </row>
    <row r="1374" spans="1:14" x14ac:dyDescent="0.2">
      <c r="A1374" s="6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8"/>
    </row>
    <row r="1375" spans="1:14" x14ac:dyDescent="0.2">
      <c r="A1375" s="6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8"/>
    </row>
    <row r="1376" spans="1:14" x14ac:dyDescent="0.2">
      <c r="A1376" s="6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8"/>
    </row>
    <row r="1377" spans="1:14" x14ac:dyDescent="0.2">
      <c r="A1377" s="6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8"/>
    </row>
    <row r="1378" spans="1:14" x14ac:dyDescent="0.2">
      <c r="A1378" s="6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8"/>
    </row>
    <row r="1379" spans="1:14" x14ac:dyDescent="0.2">
      <c r="A1379" s="6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8"/>
    </row>
    <row r="1380" spans="1:14" x14ac:dyDescent="0.2">
      <c r="A1380" s="6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8"/>
    </row>
    <row r="1381" spans="1:14" x14ac:dyDescent="0.2">
      <c r="A1381" s="6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8"/>
    </row>
    <row r="1382" spans="1:14" x14ac:dyDescent="0.2">
      <c r="A1382" s="6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8"/>
    </row>
    <row r="1383" spans="1:14" x14ac:dyDescent="0.2">
      <c r="A1383" s="6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8"/>
    </row>
    <row r="1384" spans="1:14" x14ac:dyDescent="0.2">
      <c r="A1384" s="6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8"/>
    </row>
    <row r="1385" spans="1:14" x14ac:dyDescent="0.2">
      <c r="A1385" s="6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8"/>
    </row>
    <row r="1386" spans="1:14" x14ac:dyDescent="0.2">
      <c r="A1386" s="6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8"/>
    </row>
    <row r="1387" spans="1:14" x14ac:dyDescent="0.2">
      <c r="A1387" s="6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8"/>
    </row>
    <row r="1388" spans="1:14" x14ac:dyDescent="0.2">
      <c r="A1388" s="6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8"/>
    </row>
    <row r="1389" spans="1:14" x14ac:dyDescent="0.2">
      <c r="A1389" s="6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8"/>
    </row>
    <row r="1390" spans="1:14" x14ac:dyDescent="0.2">
      <c r="A1390" s="6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8"/>
    </row>
    <row r="1391" spans="1:14" x14ac:dyDescent="0.2">
      <c r="A1391" s="6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8"/>
    </row>
    <row r="1392" spans="1:14" x14ac:dyDescent="0.2">
      <c r="A1392" s="6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8"/>
    </row>
    <row r="1393" spans="1:14" x14ac:dyDescent="0.2">
      <c r="A1393" s="6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8"/>
    </row>
    <row r="1394" spans="1:14" x14ac:dyDescent="0.2">
      <c r="A1394" s="6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8"/>
    </row>
    <row r="1395" spans="1:14" x14ac:dyDescent="0.2">
      <c r="A1395" s="6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8"/>
    </row>
    <row r="1396" spans="1:14" x14ac:dyDescent="0.2">
      <c r="A1396" s="6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8"/>
    </row>
    <row r="1397" spans="1:14" x14ac:dyDescent="0.2">
      <c r="A1397" s="6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8"/>
    </row>
    <row r="1398" spans="1:14" x14ac:dyDescent="0.2">
      <c r="A1398" s="6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8"/>
    </row>
    <row r="1399" spans="1:14" x14ac:dyDescent="0.2">
      <c r="A1399" s="6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8"/>
    </row>
    <row r="1400" spans="1:14" x14ac:dyDescent="0.2">
      <c r="A1400" s="6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8"/>
    </row>
    <row r="1401" spans="1:14" x14ac:dyDescent="0.2">
      <c r="A1401" s="6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8"/>
    </row>
    <row r="1402" spans="1:14" x14ac:dyDescent="0.2">
      <c r="A1402" s="6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8"/>
    </row>
    <row r="1403" spans="1:14" x14ac:dyDescent="0.2">
      <c r="A1403" s="6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8"/>
    </row>
    <row r="1404" spans="1:14" x14ac:dyDescent="0.2">
      <c r="A1404" s="6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8"/>
    </row>
    <row r="1405" spans="1:14" x14ac:dyDescent="0.2">
      <c r="A1405" s="6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8"/>
    </row>
    <row r="1406" spans="1:14" x14ac:dyDescent="0.2">
      <c r="A1406" s="6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8"/>
    </row>
    <row r="1407" spans="1:14" x14ac:dyDescent="0.2">
      <c r="A1407" s="6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8"/>
    </row>
    <row r="1408" spans="1:14" x14ac:dyDescent="0.2">
      <c r="A1408" s="6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8"/>
    </row>
    <row r="1409" spans="1:14" x14ac:dyDescent="0.2">
      <c r="A1409" s="6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8"/>
    </row>
    <row r="1410" spans="1:14" x14ac:dyDescent="0.2">
      <c r="A1410" s="6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8"/>
    </row>
    <row r="1411" spans="1:14" x14ac:dyDescent="0.2">
      <c r="A1411" s="6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8"/>
    </row>
    <row r="1412" spans="1:14" x14ac:dyDescent="0.2">
      <c r="A1412" s="6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8"/>
    </row>
    <row r="1413" spans="1:14" x14ac:dyDescent="0.2">
      <c r="A1413" s="6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8"/>
    </row>
    <row r="1414" spans="1:14" x14ac:dyDescent="0.2">
      <c r="A1414" s="6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8"/>
    </row>
    <row r="1415" spans="1:14" x14ac:dyDescent="0.2">
      <c r="A1415" s="6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8"/>
    </row>
    <row r="1416" spans="1:14" x14ac:dyDescent="0.2">
      <c r="A1416" s="6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8"/>
    </row>
    <row r="1417" spans="1:14" x14ac:dyDescent="0.2">
      <c r="A1417" s="6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8"/>
    </row>
    <row r="1418" spans="1:14" x14ac:dyDescent="0.2">
      <c r="A1418" s="6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8"/>
    </row>
    <row r="1419" spans="1:14" x14ac:dyDescent="0.2">
      <c r="A1419" s="6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8"/>
    </row>
    <row r="1420" spans="1:14" x14ac:dyDescent="0.2">
      <c r="A1420" s="6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8"/>
    </row>
    <row r="1421" spans="1:14" x14ac:dyDescent="0.2">
      <c r="A1421" s="6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8"/>
    </row>
    <row r="1422" spans="1:14" x14ac:dyDescent="0.2">
      <c r="A1422" s="6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8"/>
    </row>
    <row r="1423" spans="1:14" x14ac:dyDescent="0.2">
      <c r="A1423" s="6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8"/>
    </row>
    <row r="1424" spans="1:14" x14ac:dyDescent="0.2">
      <c r="A1424" s="6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8"/>
    </row>
    <row r="1425" spans="1:14" x14ac:dyDescent="0.2">
      <c r="A1425" s="6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8"/>
    </row>
    <row r="1426" spans="1:14" x14ac:dyDescent="0.2">
      <c r="A1426" s="6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8"/>
    </row>
    <row r="1427" spans="1:14" x14ac:dyDescent="0.2">
      <c r="A1427" s="6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8"/>
    </row>
    <row r="1428" spans="1:14" x14ac:dyDescent="0.2">
      <c r="A1428" s="6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8"/>
    </row>
    <row r="1429" spans="1:14" x14ac:dyDescent="0.2">
      <c r="A1429" s="6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8"/>
    </row>
    <row r="1430" spans="1:14" x14ac:dyDescent="0.2">
      <c r="A1430" s="6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8"/>
    </row>
    <row r="1431" spans="1:14" x14ac:dyDescent="0.2">
      <c r="A1431" s="6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8"/>
    </row>
    <row r="1432" spans="1:14" x14ac:dyDescent="0.2">
      <c r="A1432" s="6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8"/>
    </row>
    <row r="1433" spans="1:14" x14ac:dyDescent="0.2">
      <c r="A1433" s="6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8"/>
    </row>
    <row r="1434" spans="1:14" x14ac:dyDescent="0.2">
      <c r="A1434" s="6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8"/>
    </row>
    <row r="1435" spans="1:14" x14ac:dyDescent="0.2">
      <c r="A1435" s="6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8"/>
    </row>
    <row r="1436" spans="1:14" x14ac:dyDescent="0.2">
      <c r="A1436" s="6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8"/>
    </row>
    <row r="1437" spans="1:14" x14ac:dyDescent="0.2">
      <c r="A1437" s="6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8"/>
    </row>
    <row r="1438" spans="1:14" x14ac:dyDescent="0.2">
      <c r="A1438" s="6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8"/>
    </row>
    <row r="1439" spans="1:14" x14ac:dyDescent="0.2">
      <c r="A1439" s="6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8"/>
    </row>
    <row r="1440" spans="1:14" x14ac:dyDescent="0.2">
      <c r="A1440" s="6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8"/>
    </row>
    <row r="1441" spans="1:14" x14ac:dyDescent="0.2">
      <c r="A1441" s="6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8"/>
    </row>
    <row r="1442" spans="1:14" x14ac:dyDescent="0.2">
      <c r="A1442" s="6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8"/>
    </row>
    <row r="1443" spans="1:14" x14ac:dyDescent="0.2">
      <c r="A1443" s="6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8"/>
    </row>
    <row r="1444" spans="1:14" x14ac:dyDescent="0.2">
      <c r="A1444" s="6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8"/>
    </row>
    <row r="1445" spans="1:14" x14ac:dyDescent="0.2">
      <c r="A1445" s="6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8"/>
    </row>
    <row r="1446" spans="1:14" x14ac:dyDescent="0.2">
      <c r="A1446" s="6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8"/>
    </row>
    <row r="1447" spans="1:14" x14ac:dyDescent="0.2">
      <c r="A1447" s="6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8"/>
    </row>
    <row r="1448" spans="1:14" x14ac:dyDescent="0.2">
      <c r="A1448" s="6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8"/>
    </row>
    <row r="1449" spans="1:14" x14ac:dyDescent="0.2">
      <c r="A1449" s="6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8"/>
    </row>
    <row r="1450" spans="1:14" x14ac:dyDescent="0.2">
      <c r="A1450" s="6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8"/>
    </row>
    <row r="1451" spans="1:14" x14ac:dyDescent="0.2">
      <c r="A1451" s="6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8"/>
    </row>
    <row r="1452" spans="1:14" x14ac:dyDescent="0.2">
      <c r="A1452" s="6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8"/>
    </row>
    <row r="1453" spans="1:14" x14ac:dyDescent="0.2">
      <c r="A1453" s="6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8"/>
    </row>
    <row r="1454" spans="1:14" x14ac:dyDescent="0.2">
      <c r="A1454" s="6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8"/>
    </row>
    <row r="1455" spans="1:14" x14ac:dyDescent="0.2">
      <c r="A1455" s="6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8"/>
    </row>
    <row r="1456" spans="1:14" x14ac:dyDescent="0.2">
      <c r="A1456" s="6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8"/>
    </row>
    <row r="1457" spans="1:14" x14ac:dyDescent="0.2">
      <c r="A1457" s="6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8"/>
    </row>
    <row r="1458" spans="1:14" x14ac:dyDescent="0.2">
      <c r="A1458" s="6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8"/>
    </row>
    <row r="1459" spans="1:14" x14ac:dyDescent="0.2">
      <c r="A1459" s="6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8"/>
    </row>
    <row r="1460" spans="1:14" x14ac:dyDescent="0.2">
      <c r="A1460" s="6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8"/>
    </row>
    <row r="1461" spans="1:14" x14ac:dyDescent="0.2">
      <c r="A1461" s="6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8"/>
    </row>
    <row r="1462" spans="1:14" x14ac:dyDescent="0.2">
      <c r="A1462" s="6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8"/>
    </row>
    <row r="1463" spans="1:14" x14ac:dyDescent="0.2">
      <c r="A1463" s="6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8"/>
    </row>
    <row r="1464" spans="1:14" x14ac:dyDescent="0.2">
      <c r="A1464" s="6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8"/>
    </row>
    <row r="1465" spans="1:14" x14ac:dyDescent="0.2">
      <c r="A1465" s="6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8"/>
    </row>
    <row r="1466" spans="1:14" x14ac:dyDescent="0.2">
      <c r="A1466" s="6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8"/>
    </row>
    <row r="1467" spans="1:14" x14ac:dyDescent="0.2">
      <c r="A1467" s="6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8"/>
    </row>
    <row r="1468" spans="1:14" x14ac:dyDescent="0.2">
      <c r="A1468" s="6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8"/>
    </row>
    <row r="1469" spans="1:14" x14ac:dyDescent="0.2">
      <c r="A1469" s="6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8"/>
    </row>
    <row r="1470" spans="1:14" x14ac:dyDescent="0.2">
      <c r="A1470" s="6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8"/>
    </row>
    <row r="1471" spans="1:14" x14ac:dyDescent="0.2">
      <c r="A1471" s="6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8"/>
    </row>
    <row r="1472" spans="1:14" x14ac:dyDescent="0.2">
      <c r="A1472" s="6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8"/>
    </row>
    <row r="1473" spans="1:14" x14ac:dyDescent="0.2">
      <c r="A1473" s="6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8"/>
    </row>
    <row r="1474" spans="1:14" x14ac:dyDescent="0.2">
      <c r="A1474" s="6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8"/>
    </row>
    <row r="1475" spans="1:14" x14ac:dyDescent="0.2">
      <c r="A1475" s="6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8"/>
    </row>
    <row r="1476" spans="1:14" x14ac:dyDescent="0.2">
      <c r="A1476" s="6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8"/>
    </row>
    <row r="1477" spans="1:14" x14ac:dyDescent="0.2">
      <c r="A1477" s="6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8"/>
    </row>
    <row r="1478" spans="1:14" x14ac:dyDescent="0.2">
      <c r="A1478" s="6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8"/>
    </row>
    <row r="1479" spans="1:14" x14ac:dyDescent="0.2">
      <c r="A1479" s="6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8"/>
    </row>
    <row r="1480" spans="1:14" x14ac:dyDescent="0.2">
      <c r="A1480" s="6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8"/>
    </row>
    <row r="1481" spans="1:14" x14ac:dyDescent="0.2">
      <c r="A1481" s="6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8"/>
    </row>
    <row r="1482" spans="1:14" x14ac:dyDescent="0.2">
      <c r="A1482" s="6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8"/>
    </row>
    <row r="1483" spans="1:14" x14ac:dyDescent="0.2">
      <c r="A1483" s="6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8"/>
    </row>
    <row r="1484" spans="1:14" x14ac:dyDescent="0.2">
      <c r="A1484" s="6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8"/>
    </row>
    <row r="1485" spans="1:14" x14ac:dyDescent="0.2">
      <c r="A1485" s="6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8"/>
    </row>
    <row r="1486" spans="1:14" x14ac:dyDescent="0.2">
      <c r="A1486" s="6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8"/>
    </row>
    <row r="1487" spans="1:14" x14ac:dyDescent="0.2">
      <c r="A1487" s="6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8"/>
    </row>
    <row r="1488" spans="1:14" x14ac:dyDescent="0.2">
      <c r="A1488" s="6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8"/>
    </row>
    <row r="1489" spans="1:14" x14ac:dyDescent="0.2">
      <c r="A1489" s="6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8"/>
    </row>
    <row r="1490" spans="1:14" x14ac:dyDescent="0.2">
      <c r="A1490" s="6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8"/>
    </row>
    <row r="1491" spans="1:14" x14ac:dyDescent="0.2">
      <c r="A1491" s="6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8"/>
    </row>
    <row r="1492" spans="1:14" x14ac:dyDescent="0.2">
      <c r="A1492" s="6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8"/>
    </row>
    <row r="1493" spans="1:14" x14ac:dyDescent="0.2">
      <c r="A1493" s="6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8"/>
    </row>
    <row r="1494" spans="1:14" x14ac:dyDescent="0.2">
      <c r="A1494" s="6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8"/>
    </row>
    <row r="1495" spans="1:14" x14ac:dyDescent="0.2">
      <c r="A1495" s="6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8"/>
    </row>
    <row r="1496" spans="1:14" x14ac:dyDescent="0.2">
      <c r="A1496" s="6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8"/>
    </row>
    <row r="1497" spans="1:14" x14ac:dyDescent="0.2">
      <c r="A1497" s="6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8"/>
    </row>
    <row r="1498" spans="1:14" x14ac:dyDescent="0.2">
      <c r="A1498" s="6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8"/>
    </row>
    <row r="1499" spans="1:14" x14ac:dyDescent="0.2">
      <c r="A1499" s="6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8"/>
    </row>
    <row r="1500" spans="1:14" x14ac:dyDescent="0.2">
      <c r="A1500" s="6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8"/>
    </row>
    <row r="1501" spans="1:14" x14ac:dyDescent="0.2">
      <c r="A1501" s="6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8"/>
    </row>
    <row r="1502" spans="1:14" x14ac:dyDescent="0.2">
      <c r="A1502" s="6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8"/>
    </row>
    <row r="1503" spans="1:14" x14ac:dyDescent="0.2">
      <c r="A1503" s="6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8"/>
    </row>
    <row r="1504" spans="1:14" x14ac:dyDescent="0.2">
      <c r="A1504" s="6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8"/>
    </row>
    <row r="1505" spans="1:14" x14ac:dyDescent="0.2">
      <c r="A1505" s="6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8"/>
    </row>
    <row r="1506" spans="1:14" x14ac:dyDescent="0.2">
      <c r="A1506" s="6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8"/>
    </row>
    <row r="1507" spans="1:14" x14ac:dyDescent="0.2">
      <c r="A1507" s="6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8"/>
    </row>
    <row r="1508" spans="1:14" x14ac:dyDescent="0.2">
      <c r="A1508" s="6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8"/>
    </row>
    <row r="1509" spans="1:14" x14ac:dyDescent="0.2">
      <c r="A1509" s="6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8"/>
    </row>
    <row r="1510" spans="1:14" x14ac:dyDescent="0.2">
      <c r="A1510" s="6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8"/>
    </row>
    <row r="1511" spans="1:14" x14ac:dyDescent="0.2">
      <c r="A1511" s="6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8"/>
    </row>
    <row r="1512" spans="1:14" x14ac:dyDescent="0.2">
      <c r="A1512" s="6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8"/>
    </row>
    <row r="1513" spans="1:14" x14ac:dyDescent="0.2">
      <c r="A1513" s="6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8"/>
    </row>
    <row r="1514" spans="1:14" x14ac:dyDescent="0.2">
      <c r="A1514" s="6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8"/>
    </row>
    <row r="1515" spans="1:14" x14ac:dyDescent="0.2">
      <c r="A1515" s="6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8"/>
    </row>
    <row r="1516" spans="1:14" x14ac:dyDescent="0.2">
      <c r="A1516" s="6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8"/>
    </row>
    <row r="1517" spans="1:14" x14ac:dyDescent="0.2">
      <c r="A1517" s="6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8"/>
    </row>
    <row r="1518" spans="1:14" x14ac:dyDescent="0.2">
      <c r="A1518" s="6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8"/>
    </row>
    <row r="1519" spans="1:14" x14ac:dyDescent="0.2">
      <c r="A1519" s="6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8"/>
    </row>
    <row r="1520" spans="1:14" x14ac:dyDescent="0.2">
      <c r="A1520" s="6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8"/>
    </row>
    <row r="1521" spans="1:14" x14ac:dyDescent="0.2">
      <c r="A1521" s="6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8"/>
    </row>
    <row r="1522" spans="1:14" x14ac:dyDescent="0.2">
      <c r="A1522" s="6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8"/>
    </row>
    <row r="1523" spans="1:14" x14ac:dyDescent="0.2">
      <c r="A1523" s="6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8"/>
    </row>
    <row r="1524" spans="1:14" x14ac:dyDescent="0.2">
      <c r="A1524" s="6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8"/>
    </row>
    <row r="1525" spans="1:14" x14ac:dyDescent="0.2">
      <c r="A1525" s="6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8"/>
    </row>
    <row r="1526" spans="1:14" x14ac:dyDescent="0.2">
      <c r="A1526" s="6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8"/>
    </row>
    <row r="1527" spans="1:14" x14ac:dyDescent="0.2">
      <c r="A1527" s="6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8"/>
    </row>
    <row r="1528" spans="1:14" x14ac:dyDescent="0.2">
      <c r="A1528" s="6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8"/>
    </row>
    <row r="1529" spans="1:14" x14ac:dyDescent="0.2">
      <c r="A1529" s="6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8"/>
    </row>
    <row r="1530" spans="1:14" x14ac:dyDescent="0.2">
      <c r="A1530" s="6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8"/>
    </row>
    <row r="1531" spans="1:14" x14ac:dyDescent="0.2">
      <c r="A1531" s="6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8"/>
    </row>
    <row r="1532" spans="1:14" x14ac:dyDescent="0.2">
      <c r="A1532" s="6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8"/>
    </row>
    <row r="1533" spans="1:14" x14ac:dyDescent="0.2">
      <c r="A1533" s="6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8"/>
    </row>
    <row r="1534" spans="1:14" x14ac:dyDescent="0.2">
      <c r="A1534" s="6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8"/>
    </row>
    <row r="1535" spans="1:14" x14ac:dyDescent="0.2">
      <c r="A1535" s="6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8"/>
    </row>
    <row r="1536" spans="1:14" x14ac:dyDescent="0.2">
      <c r="A1536" s="6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8"/>
    </row>
    <row r="1537" spans="1:14" x14ac:dyDescent="0.2">
      <c r="A1537" s="6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8"/>
    </row>
    <row r="1538" spans="1:14" x14ac:dyDescent="0.2">
      <c r="A1538" s="6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8"/>
    </row>
    <row r="1539" spans="1:14" x14ac:dyDescent="0.2">
      <c r="A1539" s="6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8"/>
    </row>
    <row r="1540" spans="1:14" x14ac:dyDescent="0.2">
      <c r="A1540" s="6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8"/>
    </row>
    <row r="1541" spans="1:14" x14ac:dyDescent="0.2">
      <c r="A1541" s="6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8"/>
    </row>
    <row r="1542" spans="1:14" x14ac:dyDescent="0.2">
      <c r="A1542" s="6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8"/>
    </row>
    <row r="1543" spans="1:14" x14ac:dyDescent="0.2">
      <c r="A1543" s="6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8"/>
    </row>
    <row r="1544" spans="1:14" x14ac:dyDescent="0.2">
      <c r="A1544" s="6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8"/>
    </row>
    <row r="1545" spans="1:14" x14ac:dyDescent="0.2">
      <c r="A1545" s="6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8"/>
    </row>
    <row r="1546" spans="1:14" x14ac:dyDescent="0.2">
      <c r="A1546" s="6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8"/>
    </row>
    <row r="1547" spans="1:14" x14ac:dyDescent="0.2">
      <c r="A1547" s="6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8"/>
    </row>
    <row r="1548" spans="1:14" x14ac:dyDescent="0.2">
      <c r="A1548" s="6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8"/>
    </row>
    <row r="1549" spans="1:14" x14ac:dyDescent="0.2">
      <c r="A1549" s="6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8"/>
    </row>
    <row r="1550" spans="1:14" x14ac:dyDescent="0.2">
      <c r="A1550" s="6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8"/>
    </row>
    <row r="1551" spans="1:14" x14ac:dyDescent="0.2">
      <c r="A1551" s="6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8"/>
    </row>
    <row r="1552" spans="1:14" x14ac:dyDescent="0.2">
      <c r="A1552" s="6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8"/>
    </row>
    <row r="1553" spans="1:14" x14ac:dyDescent="0.2">
      <c r="A1553" s="6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8"/>
    </row>
    <row r="1554" spans="1:14" x14ac:dyDescent="0.2">
      <c r="A1554" s="6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8"/>
    </row>
    <row r="1555" spans="1:14" x14ac:dyDescent="0.2">
      <c r="A1555" s="6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8"/>
    </row>
    <row r="1556" spans="1:14" x14ac:dyDescent="0.2">
      <c r="A1556" s="6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8"/>
    </row>
    <row r="1557" spans="1:14" x14ac:dyDescent="0.2">
      <c r="A1557" s="6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8"/>
    </row>
    <row r="1558" spans="1:14" x14ac:dyDescent="0.2">
      <c r="A1558" s="6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8"/>
    </row>
    <row r="1559" spans="1:14" x14ac:dyDescent="0.2">
      <c r="A1559" s="6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8"/>
    </row>
    <row r="1560" spans="1:14" x14ac:dyDescent="0.2">
      <c r="A1560" s="6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8"/>
    </row>
    <row r="1561" spans="1:14" x14ac:dyDescent="0.2">
      <c r="A1561" s="6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8"/>
    </row>
    <row r="1562" spans="1:14" x14ac:dyDescent="0.2">
      <c r="A1562" s="6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8"/>
    </row>
    <row r="1563" spans="1:14" x14ac:dyDescent="0.2">
      <c r="A1563" s="6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8"/>
    </row>
    <row r="1564" spans="1:14" x14ac:dyDescent="0.2">
      <c r="A1564" s="6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8"/>
    </row>
    <row r="1565" spans="1:14" x14ac:dyDescent="0.2">
      <c r="A1565" s="6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8"/>
    </row>
    <row r="1566" spans="1:14" x14ac:dyDescent="0.2">
      <c r="A1566" s="6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8"/>
    </row>
    <row r="1567" spans="1:14" x14ac:dyDescent="0.2">
      <c r="A1567" s="6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8"/>
    </row>
    <row r="1568" spans="1:14" x14ac:dyDescent="0.2">
      <c r="A1568" s="6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8"/>
    </row>
    <row r="1569" spans="1:14" x14ac:dyDescent="0.2">
      <c r="A1569" s="6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8"/>
    </row>
    <row r="1570" spans="1:14" x14ac:dyDescent="0.2">
      <c r="A1570" s="6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8"/>
    </row>
    <row r="1571" spans="1:14" x14ac:dyDescent="0.2">
      <c r="A1571" s="6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8"/>
    </row>
    <row r="1572" spans="1:14" x14ac:dyDescent="0.2">
      <c r="A1572" s="6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8"/>
    </row>
    <row r="1573" spans="1:14" x14ac:dyDescent="0.2">
      <c r="A1573" s="6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8"/>
    </row>
    <row r="1574" spans="1:14" x14ac:dyDescent="0.2">
      <c r="A1574" s="6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8"/>
    </row>
    <row r="1575" spans="1:14" x14ac:dyDescent="0.2">
      <c r="A1575" s="6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8"/>
    </row>
    <row r="1576" spans="1:14" x14ac:dyDescent="0.2">
      <c r="A1576" s="6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8"/>
    </row>
    <row r="1577" spans="1:14" x14ac:dyDescent="0.2">
      <c r="A1577" s="6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8"/>
    </row>
    <row r="1578" spans="1:14" x14ac:dyDescent="0.2">
      <c r="A1578" s="6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8"/>
    </row>
    <row r="1579" spans="1:14" x14ac:dyDescent="0.2">
      <c r="A1579" s="6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8"/>
    </row>
    <row r="1580" spans="1:14" x14ac:dyDescent="0.2">
      <c r="A1580" s="6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8"/>
    </row>
    <row r="1581" spans="1:14" x14ac:dyDescent="0.2">
      <c r="A1581" s="6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8"/>
    </row>
    <row r="1582" spans="1:14" x14ac:dyDescent="0.2">
      <c r="A1582" s="6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8"/>
    </row>
    <row r="1583" spans="1:14" x14ac:dyDescent="0.2">
      <c r="A1583" s="6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8"/>
    </row>
    <row r="1584" spans="1:14" x14ac:dyDescent="0.2">
      <c r="A1584" s="6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8"/>
    </row>
    <row r="1585" spans="1:14" x14ac:dyDescent="0.2">
      <c r="A1585" s="6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8"/>
    </row>
    <row r="1586" spans="1:14" x14ac:dyDescent="0.2">
      <c r="A1586" s="6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8"/>
    </row>
    <row r="1587" spans="1:14" x14ac:dyDescent="0.2">
      <c r="A1587" s="6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8"/>
    </row>
    <row r="1588" spans="1:14" x14ac:dyDescent="0.2">
      <c r="A1588" s="6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8"/>
    </row>
    <row r="1589" spans="1:14" x14ac:dyDescent="0.2">
      <c r="A1589" s="6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8"/>
    </row>
    <row r="1590" spans="1:14" x14ac:dyDescent="0.2">
      <c r="A1590" s="6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8"/>
    </row>
    <row r="1591" spans="1:14" x14ac:dyDescent="0.2">
      <c r="A1591" s="6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8"/>
    </row>
    <row r="1592" spans="1:14" x14ac:dyDescent="0.2">
      <c r="A1592" s="6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8"/>
    </row>
    <row r="1593" spans="1:14" x14ac:dyDescent="0.2">
      <c r="A1593" s="6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8"/>
    </row>
    <row r="1594" spans="1:14" x14ac:dyDescent="0.2">
      <c r="A1594" s="6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8"/>
    </row>
    <row r="1595" spans="1:14" x14ac:dyDescent="0.2">
      <c r="A1595" s="6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8"/>
    </row>
    <row r="1596" spans="1:14" x14ac:dyDescent="0.2">
      <c r="A1596" s="6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8"/>
    </row>
    <row r="1597" spans="1:14" x14ac:dyDescent="0.2">
      <c r="A1597" s="6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8"/>
    </row>
    <row r="1598" spans="1:14" x14ac:dyDescent="0.2">
      <c r="A1598" s="6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8"/>
    </row>
    <row r="1599" spans="1:14" x14ac:dyDescent="0.2">
      <c r="A1599" s="6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8"/>
    </row>
    <row r="1600" spans="1:14" x14ac:dyDescent="0.2">
      <c r="A1600" s="6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8"/>
    </row>
    <row r="1601" spans="1:14" x14ac:dyDescent="0.2">
      <c r="A1601" s="6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8"/>
    </row>
    <row r="1602" spans="1:14" x14ac:dyDescent="0.2">
      <c r="A1602" s="6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8"/>
    </row>
    <row r="1603" spans="1:14" x14ac:dyDescent="0.2">
      <c r="A1603" s="6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8"/>
    </row>
    <row r="1604" spans="1:14" x14ac:dyDescent="0.2">
      <c r="A1604" s="6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8"/>
    </row>
    <row r="1605" spans="1:14" x14ac:dyDescent="0.2">
      <c r="A1605" s="6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8"/>
    </row>
    <row r="1606" spans="1:14" x14ac:dyDescent="0.2">
      <c r="A1606" s="6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8"/>
    </row>
    <row r="1607" spans="1:14" x14ac:dyDescent="0.2">
      <c r="A1607" s="6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8"/>
    </row>
    <row r="1608" spans="1:14" x14ac:dyDescent="0.2">
      <c r="A1608" s="6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8"/>
    </row>
    <row r="1609" spans="1:14" x14ac:dyDescent="0.2">
      <c r="A1609" s="6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8"/>
    </row>
    <row r="1610" spans="1:14" x14ac:dyDescent="0.2">
      <c r="A1610" s="6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8"/>
    </row>
    <row r="1611" spans="1:14" x14ac:dyDescent="0.2">
      <c r="A1611" s="6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8"/>
    </row>
    <row r="1612" spans="1:14" x14ac:dyDescent="0.2">
      <c r="A1612" s="6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8"/>
    </row>
    <row r="1613" spans="1:14" x14ac:dyDescent="0.2">
      <c r="A1613" s="6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8"/>
    </row>
    <row r="1614" spans="1:14" x14ac:dyDescent="0.2">
      <c r="A1614" s="6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8"/>
    </row>
    <row r="1615" spans="1:14" x14ac:dyDescent="0.2">
      <c r="A1615" s="6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8"/>
    </row>
    <row r="1616" spans="1:14" x14ac:dyDescent="0.2">
      <c r="A1616" s="6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8"/>
    </row>
    <row r="1617" spans="1:14" x14ac:dyDescent="0.2">
      <c r="A1617" s="6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8"/>
    </row>
    <row r="1618" spans="1:14" x14ac:dyDescent="0.2">
      <c r="A1618" s="6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8"/>
    </row>
    <row r="1619" spans="1:14" x14ac:dyDescent="0.2">
      <c r="A1619" s="6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8"/>
    </row>
    <row r="1620" spans="1:14" x14ac:dyDescent="0.2">
      <c r="A1620" s="6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8"/>
    </row>
    <row r="1621" spans="1:14" x14ac:dyDescent="0.2">
      <c r="A1621" s="6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8"/>
    </row>
    <row r="1622" spans="1:14" x14ac:dyDescent="0.2">
      <c r="A1622" s="6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8"/>
    </row>
    <row r="1623" spans="1:14" x14ac:dyDescent="0.2">
      <c r="A1623" s="6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8"/>
    </row>
    <row r="1624" spans="1:14" x14ac:dyDescent="0.2">
      <c r="A1624" s="6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8"/>
    </row>
    <row r="1625" spans="1:14" x14ac:dyDescent="0.2">
      <c r="A1625" s="6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8"/>
    </row>
    <row r="1626" spans="1:14" x14ac:dyDescent="0.2">
      <c r="A1626" s="6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8"/>
    </row>
    <row r="1627" spans="1:14" x14ac:dyDescent="0.2">
      <c r="A1627" s="6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8"/>
    </row>
    <row r="1628" spans="1:14" x14ac:dyDescent="0.2">
      <c r="A1628" s="6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8"/>
    </row>
    <row r="1629" spans="1:14" x14ac:dyDescent="0.2">
      <c r="A1629" s="6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8"/>
    </row>
    <row r="1630" spans="1:14" x14ac:dyDescent="0.2">
      <c r="A1630" s="6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8"/>
    </row>
    <row r="1631" spans="1:14" x14ac:dyDescent="0.2">
      <c r="A1631" s="6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8"/>
    </row>
    <row r="1632" spans="1:14" x14ac:dyDescent="0.2">
      <c r="A1632" s="6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8"/>
    </row>
    <row r="1633" spans="1:14" x14ac:dyDescent="0.2">
      <c r="A1633" s="6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8"/>
    </row>
    <row r="1634" spans="1:14" x14ac:dyDescent="0.2">
      <c r="A1634" s="6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8"/>
    </row>
    <row r="1635" spans="1:14" x14ac:dyDescent="0.2">
      <c r="A1635" s="6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8"/>
    </row>
    <row r="1636" spans="1:14" x14ac:dyDescent="0.2">
      <c r="A1636" s="6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8"/>
    </row>
    <row r="1637" spans="1:14" x14ac:dyDescent="0.2">
      <c r="A1637" s="6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8"/>
    </row>
    <row r="1638" spans="1:14" x14ac:dyDescent="0.2">
      <c r="A1638" s="6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8"/>
    </row>
    <row r="1639" spans="1:14" x14ac:dyDescent="0.2">
      <c r="A1639" s="6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8"/>
    </row>
    <row r="1640" spans="1:14" x14ac:dyDescent="0.2">
      <c r="A1640" s="6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8"/>
    </row>
    <row r="1641" spans="1:14" x14ac:dyDescent="0.2">
      <c r="A1641" s="6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8"/>
    </row>
    <row r="1642" spans="1:14" x14ac:dyDescent="0.2">
      <c r="A1642" s="6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8"/>
    </row>
    <row r="1643" spans="1:14" x14ac:dyDescent="0.2">
      <c r="A1643" s="6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8"/>
    </row>
    <row r="1644" spans="1:14" x14ac:dyDescent="0.2">
      <c r="A1644" s="6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8"/>
    </row>
    <row r="1645" spans="1:14" x14ac:dyDescent="0.2">
      <c r="A1645" s="6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8"/>
    </row>
    <row r="1646" spans="1:14" x14ac:dyDescent="0.2">
      <c r="A1646" s="6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8"/>
    </row>
    <row r="1647" spans="1:14" x14ac:dyDescent="0.2">
      <c r="A1647" s="6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8"/>
    </row>
    <row r="1648" spans="1:14" x14ac:dyDescent="0.2">
      <c r="A1648" s="6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8"/>
    </row>
    <row r="1649" spans="1:14" x14ac:dyDescent="0.2">
      <c r="A1649" s="6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8"/>
    </row>
    <row r="1650" spans="1:14" x14ac:dyDescent="0.2">
      <c r="A1650" s="6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8"/>
    </row>
    <row r="1651" spans="1:14" x14ac:dyDescent="0.2">
      <c r="A1651" s="6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8"/>
    </row>
    <row r="1652" spans="1:14" x14ac:dyDescent="0.2">
      <c r="A1652" s="6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8"/>
    </row>
    <row r="1653" spans="1:14" x14ac:dyDescent="0.2">
      <c r="A1653" s="6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8"/>
    </row>
    <row r="1654" spans="1:14" x14ac:dyDescent="0.2">
      <c r="A1654" s="6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8"/>
    </row>
    <row r="1655" spans="1:14" x14ac:dyDescent="0.2">
      <c r="A1655" s="6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8"/>
    </row>
    <row r="1656" spans="1:14" x14ac:dyDescent="0.2">
      <c r="A1656" s="6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8"/>
    </row>
    <row r="1657" spans="1:14" x14ac:dyDescent="0.2">
      <c r="A1657" s="6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8"/>
    </row>
    <row r="1658" spans="1:14" x14ac:dyDescent="0.2">
      <c r="A1658" s="6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8"/>
    </row>
    <row r="1659" spans="1:14" x14ac:dyDescent="0.2">
      <c r="A1659" s="6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8"/>
    </row>
    <row r="1660" spans="1:14" x14ac:dyDescent="0.2">
      <c r="A1660" s="6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8"/>
    </row>
    <row r="1661" spans="1:14" x14ac:dyDescent="0.2">
      <c r="A1661" s="6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8"/>
    </row>
    <row r="1662" spans="1:14" x14ac:dyDescent="0.2">
      <c r="A1662" s="6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8"/>
    </row>
    <row r="1663" spans="1:14" x14ac:dyDescent="0.2">
      <c r="A1663" s="6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8"/>
    </row>
    <row r="1664" spans="1:14" x14ac:dyDescent="0.2">
      <c r="A1664" s="6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8"/>
    </row>
    <row r="1665" spans="1:14" x14ac:dyDescent="0.2">
      <c r="A1665" s="6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8"/>
    </row>
    <row r="1666" spans="1:14" x14ac:dyDescent="0.2">
      <c r="A1666" s="6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8"/>
    </row>
    <row r="1667" spans="1:14" x14ac:dyDescent="0.2">
      <c r="A1667" s="6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8"/>
    </row>
    <row r="1668" spans="1:14" x14ac:dyDescent="0.2">
      <c r="A1668" s="6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8"/>
    </row>
    <row r="1669" spans="1:14" x14ac:dyDescent="0.2">
      <c r="A1669" s="6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8"/>
    </row>
    <row r="1670" spans="1:14" x14ac:dyDescent="0.2">
      <c r="A1670" s="6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8"/>
    </row>
    <row r="1671" spans="1:14" x14ac:dyDescent="0.2">
      <c r="A1671" s="6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8"/>
    </row>
    <row r="1672" spans="1:14" x14ac:dyDescent="0.2">
      <c r="A1672" s="6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8"/>
    </row>
    <row r="1673" spans="1:14" x14ac:dyDescent="0.2">
      <c r="A1673" s="6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8"/>
    </row>
    <row r="1674" spans="1:14" x14ac:dyDescent="0.2">
      <c r="A1674" s="6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8"/>
    </row>
    <row r="1675" spans="1:14" x14ac:dyDescent="0.2">
      <c r="A1675" s="6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8"/>
    </row>
    <row r="1676" spans="1:14" x14ac:dyDescent="0.2">
      <c r="A1676" s="6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8"/>
    </row>
    <row r="1677" spans="1:14" x14ac:dyDescent="0.2">
      <c r="A1677" s="6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8"/>
    </row>
    <row r="1678" spans="1:14" x14ac:dyDescent="0.2">
      <c r="A1678" s="6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8"/>
    </row>
    <row r="1679" spans="1:14" x14ac:dyDescent="0.2">
      <c r="A1679" s="6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8"/>
    </row>
    <row r="1680" spans="1:14" x14ac:dyDescent="0.2">
      <c r="A1680" s="6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8"/>
    </row>
    <row r="1681" spans="1:14" x14ac:dyDescent="0.2">
      <c r="A1681" s="6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8"/>
    </row>
    <row r="1682" spans="1:14" x14ac:dyDescent="0.2">
      <c r="A1682" s="6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8"/>
    </row>
    <row r="1683" spans="1:14" x14ac:dyDescent="0.2">
      <c r="A1683" s="6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8"/>
    </row>
    <row r="1684" spans="1:14" x14ac:dyDescent="0.2">
      <c r="A1684" s="6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8"/>
    </row>
    <row r="1685" spans="1:14" x14ac:dyDescent="0.2">
      <c r="A1685" s="6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8"/>
    </row>
    <row r="1686" spans="1:14" x14ac:dyDescent="0.2">
      <c r="A1686" s="6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8"/>
    </row>
    <row r="1687" spans="1:14" x14ac:dyDescent="0.2">
      <c r="A1687" s="6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8"/>
    </row>
    <row r="1688" spans="1:14" x14ac:dyDescent="0.2">
      <c r="A1688" s="6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8"/>
    </row>
    <row r="1689" spans="1:14" x14ac:dyDescent="0.2">
      <c r="A1689" s="6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8"/>
    </row>
    <row r="1690" spans="1:14" x14ac:dyDescent="0.2">
      <c r="A1690" s="6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8"/>
    </row>
    <row r="1691" spans="1:14" x14ac:dyDescent="0.2">
      <c r="A1691" s="6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8"/>
    </row>
    <row r="1692" spans="1:14" x14ac:dyDescent="0.2">
      <c r="A1692" s="6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8"/>
    </row>
    <row r="1693" spans="1:14" x14ac:dyDescent="0.2">
      <c r="A1693" s="6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8"/>
    </row>
    <row r="1694" spans="1:14" x14ac:dyDescent="0.2">
      <c r="A1694" s="6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8"/>
    </row>
    <row r="1695" spans="1:14" x14ac:dyDescent="0.2">
      <c r="A1695" s="6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8"/>
    </row>
    <row r="1696" spans="1:14" x14ac:dyDescent="0.2">
      <c r="A1696" s="6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8"/>
    </row>
    <row r="1697" spans="1:14" x14ac:dyDescent="0.2">
      <c r="A1697" s="6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8"/>
    </row>
    <row r="1698" spans="1:14" x14ac:dyDescent="0.2">
      <c r="A1698" s="6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8"/>
    </row>
    <row r="1699" spans="1:14" x14ac:dyDescent="0.2">
      <c r="A1699" s="6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8"/>
    </row>
    <row r="1700" spans="1:14" x14ac:dyDescent="0.2">
      <c r="A1700" s="6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8"/>
    </row>
    <row r="1701" spans="1:14" x14ac:dyDescent="0.2">
      <c r="A1701" s="6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8"/>
    </row>
    <row r="1702" spans="1:14" x14ac:dyDescent="0.2">
      <c r="A1702" s="6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8"/>
    </row>
    <row r="1703" spans="1:14" x14ac:dyDescent="0.2">
      <c r="A1703" s="6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8"/>
    </row>
    <row r="1704" spans="1:14" x14ac:dyDescent="0.2">
      <c r="A1704" s="6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8"/>
    </row>
    <row r="1705" spans="1:14" x14ac:dyDescent="0.2">
      <c r="A1705" s="6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8"/>
    </row>
    <row r="1706" spans="1:14" x14ac:dyDescent="0.2">
      <c r="A1706" s="6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8"/>
    </row>
    <row r="1707" spans="1:14" x14ac:dyDescent="0.2">
      <c r="A1707" s="6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8"/>
    </row>
    <row r="1708" spans="1:14" x14ac:dyDescent="0.2">
      <c r="A1708" s="6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8"/>
    </row>
    <row r="1709" spans="1:14" x14ac:dyDescent="0.2">
      <c r="A1709" s="6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8"/>
    </row>
    <row r="1710" spans="1:14" x14ac:dyDescent="0.2">
      <c r="A1710" s="6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8"/>
    </row>
    <row r="1711" spans="1:14" x14ac:dyDescent="0.2">
      <c r="A1711" s="6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8"/>
    </row>
    <row r="1712" spans="1:14" x14ac:dyDescent="0.2">
      <c r="A1712" s="6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8"/>
    </row>
    <row r="1713" spans="1:14" x14ac:dyDescent="0.2">
      <c r="A1713" s="6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8"/>
    </row>
    <row r="1714" spans="1:14" x14ac:dyDescent="0.2">
      <c r="A1714" s="6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8"/>
    </row>
    <row r="1715" spans="1:14" x14ac:dyDescent="0.2">
      <c r="A1715" s="6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8"/>
    </row>
    <row r="1716" spans="1:14" x14ac:dyDescent="0.2">
      <c r="A1716" s="6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8"/>
    </row>
    <row r="1717" spans="1:14" x14ac:dyDescent="0.2">
      <c r="A1717" s="6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8"/>
    </row>
    <row r="1718" spans="1:14" x14ac:dyDescent="0.2">
      <c r="A1718" s="6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8"/>
    </row>
    <row r="1719" spans="1:14" x14ac:dyDescent="0.2">
      <c r="A1719" s="6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8"/>
    </row>
    <row r="1720" spans="1:14" x14ac:dyDescent="0.2">
      <c r="A1720" s="6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8"/>
    </row>
    <row r="1721" spans="1:14" x14ac:dyDescent="0.2">
      <c r="A1721" s="6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8"/>
    </row>
    <row r="1722" spans="1:14" x14ac:dyDescent="0.2">
      <c r="A1722" s="6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8"/>
    </row>
    <row r="1723" spans="1:14" x14ac:dyDescent="0.2">
      <c r="A1723" s="6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8"/>
    </row>
    <row r="1724" spans="1:14" x14ac:dyDescent="0.2">
      <c r="A1724" s="6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8"/>
    </row>
    <row r="1725" spans="1:14" x14ac:dyDescent="0.2">
      <c r="A1725" s="6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8"/>
    </row>
    <row r="1726" spans="1:14" x14ac:dyDescent="0.2">
      <c r="A1726" s="6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8"/>
    </row>
    <row r="1727" spans="1:14" x14ac:dyDescent="0.2">
      <c r="A1727" s="6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8"/>
    </row>
    <row r="1728" spans="1:14" x14ac:dyDescent="0.2">
      <c r="A1728" s="6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8"/>
    </row>
    <row r="1729" spans="1:14" x14ac:dyDescent="0.2">
      <c r="A1729" s="6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8"/>
    </row>
    <row r="1730" spans="1:14" x14ac:dyDescent="0.2">
      <c r="A1730" s="6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8"/>
    </row>
    <row r="1731" spans="1:14" x14ac:dyDescent="0.2">
      <c r="A1731" s="6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8"/>
    </row>
    <row r="1732" spans="1:14" x14ac:dyDescent="0.2">
      <c r="A1732" s="6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8"/>
    </row>
    <row r="1733" spans="1:14" x14ac:dyDescent="0.2">
      <c r="A1733" s="6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8"/>
    </row>
    <row r="1734" spans="1:14" x14ac:dyDescent="0.2">
      <c r="A1734" s="6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8"/>
    </row>
    <row r="1735" spans="1:14" x14ac:dyDescent="0.2">
      <c r="A1735" s="6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8"/>
    </row>
    <row r="1736" spans="1:14" x14ac:dyDescent="0.2">
      <c r="A1736" s="6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8"/>
    </row>
    <row r="1737" spans="1:14" x14ac:dyDescent="0.2">
      <c r="A1737" s="6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8"/>
    </row>
    <row r="1738" spans="1:14" x14ac:dyDescent="0.2">
      <c r="A1738" s="6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8"/>
    </row>
    <row r="1739" spans="1:14" x14ac:dyDescent="0.2">
      <c r="A1739" s="6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8"/>
    </row>
    <row r="1740" spans="1:14" x14ac:dyDescent="0.2">
      <c r="A1740" s="6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8"/>
    </row>
    <row r="1741" spans="1:14" x14ac:dyDescent="0.2">
      <c r="A1741" s="6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8"/>
    </row>
    <row r="1742" spans="1:14" x14ac:dyDescent="0.2">
      <c r="A1742" s="6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8"/>
    </row>
    <row r="1743" spans="1:14" x14ac:dyDescent="0.2">
      <c r="A1743" s="6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8"/>
    </row>
    <row r="1744" spans="1:14" x14ac:dyDescent="0.2">
      <c r="A1744" s="6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8"/>
    </row>
    <row r="1745" spans="1:14" x14ac:dyDescent="0.2">
      <c r="A1745" s="6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8"/>
    </row>
    <row r="1746" spans="1:14" x14ac:dyDescent="0.2">
      <c r="A1746" s="6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8"/>
    </row>
    <row r="1747" spans="1:14" x14ac:dyDescent="0.2">
      <c r="A1747" s="6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8"/>
    </row>
    <row r="1748" spans="1:14" x14ac:dyDescent="0.2">
      <c r="A1748" s="6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8"/>
    </row>
    <row r="1749" spans="1:14" x14ac:dyDescent="0.2">
      <c r="A1749" s="6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8"/>
    </row>
    <row r="1750" spans="1:14" x14ac:dyDescent="0.2">
      <c r="A1750" s="6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8"/>
    </row>
    <row r="1751" spans="1:14" x14ac:dyDescent="0.2">
      <c r="A1751" s="6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8"/>
    </row>
    <row r="1752" spans="1:14" x14ac:dyDescent="0.2">
      <c r="A1752" s="6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8"/>
    </row>
    <row r="1753" spans="1:14" x14ac:dyDescent="0.2">
      <c r="A1753" s="6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8"/>
    </row>
    <row r="1754" spans="1:14" x14ac:dyDescent="0.2">
      <c r="A1754" s="6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8"/>
    </row>
    <row r="1755" spans="1:14" x14ac:dyDescent="0.2">
      <c r="A1755" s="6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8"/>
    </row>
    <row r="1756" spans="1:14" x14ac:dyDescent="0.2">
      <c r="A1756" s="6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8"/>
    </row>
    <row r="1757" spans="1:14" x14ac:dyDescent="0.2">
      <c r="A1757" s="6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8"/>
    </row>
    <row r="1758" spans="1:14" x14ac:dyDescent="0.2">
      <c r="A1758" s="6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8"/>
    </row>
    <row r="1759" spans="1:14" x14ac:dyDescent="0.2">
      <c r="A1759" s="6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8"/>
    </row>
    <row r="1760" spans="1:14" x14ac:dyDescent="0.2">
      <c r="A1760" s="6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8"/>
    </row>
    <row r="1761" spans="1:14" x14ac:dyDescent="0.2">
      <c r="A1761" s="6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8"/>
    </row>
    <row r="1762" spans="1:14" x14ac:dyDescent="0.2">
      <c r="A1762" s="6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8"/>
    </row>
    <row r="1763" spans="1:14" x14ac:dyDescent="0.2">
      <c r="A1763" s="6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8"/>
    </row>
    <row r="1764" spans="1:14" x14ac:dyDescent="0.2">
      <c r="A1764" s="6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8"/>
    </row>
    <row r="1765" spans="1:14" x14ac:dyDescent="0.2">
      <c r="A1765" s="6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8"/>
    </row>
    <row r="1766" spans="1:14" x14ac:dyDescent="0.2">
      <c r="A1766" s="6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8"/>
    </row>
    <row r="1767" spans="1:14" x14ac:dyDescent="0.2">
      <c r="A1767" s="6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8"/>
    </row>
    <row r="1768" spans="1:14" x14ac:dyDescent="0.2">
      <c r="A1768" s="6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8"/>
    </row>
    <row r="1769" spans="1:14" x14ac:dyDescent="0.2">
      <c r="A1769" s="6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8"/>
    </row>
    <row r="1770" spans="1:14" x14ac:dyDescent="0.2">
      <c r="A1770" s="6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8"/>
    </row>
    <row r="1771" spans="1:14" x14ac:dyDescent="0.2">
      <c r="A1771" s="6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8"/>
    </row>
    <row r="1772" spans="1:14" x14ac:dyDescent="0.2">
      <c r="A1772" s="6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8"/>
    </row>
    <row r="1773" spans="1:14" x14ac:dyDescent="0.2">
      <c r="A1773" s="6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8"/>
    </row>
    <row r="1774" spans="1:14" x14ac:dyDescent="0.2">
      <c r="A1774" s="6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8"/>
    </row>
    <row r="1775" spans="1:14" x14ac:dyDescent="0.2">
      <c r="A1775" s="6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8"/>
    </row>
    <row r="1776" spans="1:14" x14ac:dyDescent="0.2">
      <c r="A1776" s="6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8"/>
    </row>
    <row r="1777" spans="1:14" x14ac:dyDescent="0.2">
      <c r="A1777" s="6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8"/>
    </row>
    <row r="1778" spans="1:14" x14ac:dyDescent="0.2">
      <c r="A1778" s="6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8"/>
    </row>
    <row r="1779" spans="1:14" x14ac:dyDescent="0.2">
      <c r="A1779" s="6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8"/>
    </row>
    <row r="1780" spans="1:14" x14ac:dyDescent="0.2">
      <c r="A1780" s="6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8"/>
    </row>
    <row r="1781" spans="1:14" x14ac:dyDescent="0.2">
      <c r="A1781" s="6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8"/>
    </row>
    <row r="1782" spans="1:14" x14ac:dyDescent="0.2">
      <c r="A1782" s="6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8"/>
    </row>
    <row r="1783" spans="1:14" x14ac:dyDescent="0.2">
      <c r="A1783" s="6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8"/>
    </row>
    <row r="1784" spans="1:14" x14ac:dyDescent="0.2">
      <c r="A1784" s="6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8"/>
    </row>
    <row r="1785" spans="1:14" x14ac:dyDescent="0.2">
      <c r="A1785" s="6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8"/>
    </row>
    <row r="1786" spans="1:14" x14ac:dyDescent="0.2">
      <c r="A1786" s="6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8"/>
    </row>
    <row r="1787" spans="1:14" x14ac:dyDescent="0.2">
      <c r="A1787" s="6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8"/>
    </row>
    <row r="1788" spans="1:14" x14ac:dyDescent="0.2">
      <c r="A1788" s="6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8"/>
    </row>
    <row r="1789" spans="1:14" x14ac:dyDescent="0.2">
      <c r="A1789" s="6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8"/>
    </row>
    <row r="1790" spans="1:14" x14ac:dyDescent="0.2">
      <c r="A1790" s="6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8"/>
    </row>
    <row r="1791" spans="1:14" x14ac:dyDescent="0.2">
      <c r="A1791" s="6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8"/>
    </row>
    <row r="1792" spans="1:14" x14ac:dyDescent="0.2">
      <c r="A1792" s="6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8"/>
    </row>
    <row r="1793" spans="1:14" x14ac:dyDescent="0.2">
      <c r="A1793" s="6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8"/>
    </row>
    <row r="1794" spans="1:14" x14ac:dyDescent="0.2">
      <c r="A1794" s="6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8"/>
    </row>
    <row r="1795" spans="1:14" x14ac:dyDescent="0.2">
      <c r="A1795" s="6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8"/>
    </row>
    <row r="1796" spans="1:14" x14ac:dyDescent="0.2">
      <c r="A1796" s="6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8"/>
    </row>
    <row r="1797" spans="1:14" x14ac:dyDescent="0.2">
      <c r="A1797" s="6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8"/>
    </row>
    <row r="1798" spans="1:14" x14ac:dyDescent="0.2">
      <c r="A1798" s="6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8"/>
    </row>
    <row r="1799" spans="1:14" x14ac:dyDescent="0.2">
      <c r="A1799" s="6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8"/>
    </row>
    <row r="1800" spans="1:14" x14ac:dyDescent="0.2">
      <c r="A1800" s="6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8"/>
    </row>
    <row r="1801" spans="1:14" x14ac:dyDescent="0.2">
      <c r="A1801" s="6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8"/>
    </row>
    <row r="1802" spans="1:14" x14ac:dyDescent="0.2">
      <c r="A1802" s="6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8"/>
    </row>
    <row r="1803" spans="1:14" x14ac:dyDescent="0.2">
      <c r="A1803" s="6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8"/>
    </row>
    <row r="1804" spans="1:14" x14ac:dyDescent="0.2">
      <c r="A1804" s="6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8"/>
    </row>
    <row r="1805" spans="1:14" x14ac:dyDescent="0.2">
      <c r="A1805" s="6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8"/>
    </row>
    <row r="1806" spans="1:14" x14ac:dyDescent="0.2">
      <c r="A1806" s="6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8"/>
    </row>
    <row r="1807" spans="1:14" x14ac:dyDescent="0.2">
      <c r="A1807" s="6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8"/>
    </row>
    <row r="1808" spans="1:14" x14ac:dyDescent="0.2">
      <c r="A1808" s="6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8"/>
    </row>
    <row r="1809" spans="1:14" x14ac:dyDescent="0.2">
      <c r="A1809" s="6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8"/>
    </row>
    <row r="1810" spans="1:14" x14ac:dyDescent="0.2">
      <c r="A1810" s="6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8"/>
    </row>
    <row r="1811" spans="1:14" x14ac:dyDescent="0.2">
      <c r="A1811" s="6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8"/>
    </row>
    <row r="1812" spans="1:14" x14ac:dyDescent="0.2">
      <c r="A1812" s="6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8"/>
    </row>
    <row r="1813" spans="1:14" x14ac:dyDescent="0.2">
      <c r="A1813" s="6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8"/>
    </row>
    <row r="1814" spans="1:14" x14ac:dyDescent="0.2">
      <c r="A1814" s="6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8"/>
    </row>
    <row r="1815" spans="1:14" x14ac:dyDescent="0.2">
      <c r="A1815" s="6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8"/>
    </row>
    <row r="1816" spans="1:14" x14ac:dyDescent="0.2">
      <c r="A1816" s="6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8"/>
    </row>
    <row r="1817" spans="1:14" x14ac:dyDescent="0.2">
      <c r="A1817" s="6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8"/>
    </row>
    <row r="1818" spans="1:14" x14ac:dyDescent="0.2">
      <c r="A1818" s="6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8"/>
    </row>
    <row r="1819" spans="1:14" x14ac:dyDescent="0.2">
      <c r="A1819" s="6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8"/>
    </row>
    <row r="1820" spans="1:14" x14ac:dyDescent="0.2">
      <c r="A1820" s="6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8"/>
    </row>
    <row r="1821" spans="1:14" x14ac:dyDescent="0.2">
      <c r="A1821" s="6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8"/>
    </row>
    <row r="1822" spans="1:14" x14ac:dyDescent="0.2">
      <c r="A1822" s="6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8"/>
    </row>
    <row r="1823" spans="1:14" x14ac:dyDescent="0.2">
      <c r="A1823" s="6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8"/>
    </row>
    <row r="1824" spans="1:14" x14ac:dyDescent="0.2">
      <c r="A1824" s="6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8"/>
    </row>
    <row r="1825" spans="1:14" x14ac:dyDescent="0.2">
      <c r="A1825" s="6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8"/>
    </row>
    <row r="1826" spans="1:14" x14ac:dyDescent="0.2">
      <c r="A1826" s="6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8"/>
    </row>
    <row r="1827" spans="1:14" x14ac:dyDescent="0.2">
      <c r="A1827" s="6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8"/>
    </row>
    <row r="1828" spans="1:14" x14ac:dyDescent="0.2">
      <c r="A1828" s="6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8"/>
    </row>
    <row r="1829" spans="1:14" x14ac:dyDescent="0.2">
      <c r="A1829" s="6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8"/>
    </row>
    <row r="1830" spans="1:14" x14ac:dyDescent="0.2">
      <c r="A1830" s="6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8"/>
    </row>
    <row r="1831" spans="1:14" x14ac:dyDescent="0.2">
      <c r="A1831" s="6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8"/>
    </row>
    <row r="1832" spans="1:14" x14ac:dyDescent="0.2">
      <c r="A1832" s="6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8"/>
    </row>
    <row r="1833" spans="1:14" x14ac:dyDescent="0.2">
      <c r="A1833" s="6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8"/>
    </row>
    <row r="1834" spans="1:14" x14ac:dyDescent="0.2">
      <c r="A1834" s="6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8"/>
    </row>
    <row r="1835" spans="1:14" x14ac:dyDescent="0.2">
      <c r="A1835" s="6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8"/>
    </row>
    <row r="1836" spans="1:14" x14ac:dyDescent="0.2">
      <c r="A1836" s="6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8"/>
    </row>
    <row r="1837" spans="1:14" x14ac:dyDescent="0.2">
      <c r="A1837" s="6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8"/>
    </row>
    <row r="1838" spans="1:14" x14ac:dyDescent="0.2">
      <c r="A1838" s="6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8"/>
    </row>
    <row r="1839" spans="1:14" x14ac:dyDescent="0.2">
      <c r="A1839" s="6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8"/>
    </row>
    <row r="1840" spans="1:14" x14ac:dyDescent="0.2">
      <c r="A1840" s="6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8"/>
    </row>
    <row r="1841" spans="1:14" x14ac:dyDescent="0.2">
      <c r="A1841" s="6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8"/>
    </row>
    <row r="1842" spans="1:14" x14ac:dyDescent="0.2">
      <c r="A1842" s="6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8"/>
    </row>
    <row r="1843" spans="1:14" x14ac:dyDescent="0.2">
      <c r="A1843" s="6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8"/>
    </row>
    <row r="1844" spans="1:14" x14ac:dyDescent="0.2">
      <c r="A1844" s="6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8"/>
    </row>
    <row r="1845" spans="1:14" x14ac:dyDescent="0.2">
      <c r="A1845" s="6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8"/>
    </row>
    <row r="1846" spans="1:14" x14ac:dyDescent="0.2">
      <c r="A1846" s="6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8"/>
    </row>
    <row r="1847" spans="1:14" x14ac:dyDescent="0.2">
      <c r="A1847" s="6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8"/>
    </row>
    <row r="1848" spans="1:14" x14ac:dyDescent="0.2">
      <c r="A1848" s="6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8"/>
    </row>
    <row r="1849" spans="1:14" x14ac:dyDescent="0.2">
      <c r="A1849" s="6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8"/>
    </row>
    <row r="1850" spans="1:14" x14ac:dyDescent="0.2">
      <c r="A1850" s="6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8"/>
    </row>
    <row r="1851" spans="1:14" x14ac:dyDescent="0.2">
      <c r="A1851" s="6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8"/>
    </row>
    <row r="1852" spans="1:14" x14ac:dyDescent="0.2">
      <c r="A1852" s="6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8"/>
    </row>
    <row r="1853" spans="1:14" x14ac:dyDescent="0.2">
      <c r="A1853" s="6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8"/>
    </row>
    <row r="1854" spans="1:14" x14ac:dyDescent="0.2">
      <c r="A1854" s="6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8"/>
    </row>
    <row r="1855" spans="1:14" x14ac:dyDescent="0.2">
      <c r="A1855" s="6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8"/>
    </row>
    <row r="1856" spans="1:14" x14ac:dyDescent="0.2">
      <c r="A1856" s="6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8"/>
    </row>
    <row r="1857" spans="1:14" x14ac:dyDescent="0.2">
      <c r="A1857" s="6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8"/>
    </row>
    <row r="1858" spans="1:14" x14ac:dyDescent="0.2">
      <c r="A1858" s="6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8"/>
    </row>
    <row r="1859" spans="1:14" x14ac:dyDescent="0.2">
      <c r="A1859" s="6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8"/>
    </row>
    <row r="1860" spans="1:14" x14ac:dyDescent="0.2">
      <c r="A1860" s="6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8"/>
    </row>
    <row r="1861" spans="1:14" x14ac:dyDescent="0.2">
      <c r="A1861" s="6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8"/>
    </row>
    <row r="1862" spans="1:14" x14ac:dyDescent="0.2">
      <c r="A1862" s="6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8"/>
    </row>
    <row r="1863" spans="1:14" x14ac:dyDescent="0.2">
      <c r="A1863" s="6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8"/>
    </row>
    <row r="1864" spans="1:14" x14ac:dyDescent="0.2">
      <c r="A1864" s="6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8"/>
    </row>
    <row r="1865" spans="1:14" x14ac:dyDescent="0.2">
      <c r="A1865" s="6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8"/>
    </row>
    <row r="1866" spans="1:14" x14ac:dyDescent="0.2">
      <c r="A1866" s="6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8"/>
    </row>
    <row r="1867" spans="1:14" x14ac:dyDescent="0.2">
      <c r="A1867" s="6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8"/>
    </row>
    <row r="1868" spans="1:14" x14ac:dyDescent="0.2">
      <c r="A1868" s="6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8"/>
    </row>
    <row r="1869" spans="1:14" x14ac:dyDescent="0.2">
      <c r="A1869" s="6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8"/>
    </row>
    <row r="1870" spans="1:14" x14ac:dyDescent="0.2">
      <c r="A1870" s="6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8"/>
    </row>
    <row r="1871" spans="1:14" x14ac:dyDescent="0.2">
      <c r="A1871" s="6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8"/>
    </row>
    <row r="1872" spans="1:14" x14ac:dyDescent="0.2">
      <c r="A1872" s="6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8"/>
    </row>
    <row r="1873" spans="1:14" x14ac:dyDescent="0.2">
      <c r="A1873" s="6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8"/>
    </row>
    <row r="1874" spans="1:14" x14ac:dyDescent="0.2">
      <c r="A1874" s="6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8"/>
    </row>
    <row r="1875" spans="1:14" x14ac:dyDescent="0.2">
      <c r="A1875" s="6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8"/>
    </row>
    <row r="1876" spans="1:14" x14ac:dyDescent="0.2">
      <c r="A1876" s="6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8"/>
    </row>
    <row r="1877" spans="1:14" x14ac:dyDescent="0.2">
      <c r="A1877" s="6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8"/>
    </row>
    <row r="1878" spans="1:14" x14ac:dyDescent="0.2">
      <c r="A1878" s="6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8"/>
    </row>
    <row r="1879" spans="1:14" x14ac:dyDescent="0.2">
      <c r="A1879" s="6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8"/>
    </row>
    <row r="1880" spans="1:14" x14ac:dyDescent="0.2">
      <c r="A1880" s="6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8"/>
    </row>
    <row r="1881" spans="1:14" x14ac:dyDescent="0.2">
      <c r="A1881" s="6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8"/>
    </row>
    <row r="1882" spans="1:14" x14ac:dyDescent="0.2">
      <c r="A1882" s="6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8"/>
    </row>
    <row r="1883" spans="1:14" x14ac:dyDescent="0.2">
      <c r="A1883" s="6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8"/>
    </row>
    <row r="1884" spans="1:14" x14ac:dyDescent="0.2">
      <c r="A1884" s="6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8"/>
    </row>
    <row r="1885" spans="1:14" x14ac:dyDescent="0.2">
      <c r="A1885" s="6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8"/>
    </row>
    <row r="1886" spans="1:14" x14ac:dyDescent="0.2">
      <c r="A1886" s="6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8"/>
    </row>
    <row r="1887" spans="1:14" x14ac:dyDescent="0.2">
      <c r="A1887" s="6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8"/>
    </row>
    <row r="1888" spans="1:14" x14ac:dyDescent="0.2">
      <c r="A1888" s="6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8"/>
    </row>
    <row r="1889" spans="1:14" x14ac:dyDescent="0.2">
      <c r="A1889" s="6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8"/>
    </row>
    <row r="1890" spans="1:14" x14ac:dyDescent="0.2">
      <c r="A1890" s="6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8"/>
    </row>
    <row r="1891" spans="1:14" x14ac:dyDescent="0.2">
      <c r="A1891" s="6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8"/>
    </row>
    <row r="1892" spans="1:14" x14ac:dyDescent="0.2">
      <c r="A1892" s="6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8"/>
    </row>
    <row r="1893" spans="1:14" x14ac:dyDescent="0.2">
      <c r="A1893" s="6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8"/>
    </row>
    <row r="1894" spans="1:14" x14ac:dyDescent="0.2">
      <c r="A1894" s="6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8"/>
    </row>
    <row r="1895" spans="1:14" x14ac:dyDescent="0.2">
      <c r="A1895" s="6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8"/>
    </row>
    <row r="1896" spans="1:14" x14ac:dyDescent="0.2">
      <c r="A1896" s="6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8"/>
    </row>
    <row r="1897" spans="1:14" x14ac:dyDescent="0.2">
      <c r="A1897" s="6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8"/>
    </row>
    <row r="1898" spans="1:14" x14ac:dyDescent="0.2">
      <c r="A1898" s="6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8"/>
    </row>
    <row r="1899" spans="1:14" ht="13.5" thickBot="1" x14ac:dyDescent="0.25">
      <c r="A1899" s="51"/>
      <c r="B1899" s="52"/>
      <c r="C1899" s="5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3"/>
    </row>
  </sheetData>
  <autoFilter ref="A1:N1"/>
  <dataValidations count="2">
    <dataValidation type="list" allowBlank="1" showInputMessage="1" showErrorMessage="1" sqref="E172:E173 E198:E199 E140 E138 E143:E147 E151:E154 E164:E165 E167:E170 E195 E159:E162 E156:E157 E202:E208">
      <formula1>List</formula1>
    </dataValidation>
    <dataValidation type="list" allowBlank="1" showInputMessage="1" showErrorMessage="1" sqref="N87 N195 N231 N225:N226 N199:N202 N219:N221 N204:N217 N136:N139 N141 N143:N173">
      <formula1>List2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2"/>
  <sheetViews>
    <sheetView workbookViewId="0">
      <selection activeCell="H20" sqref="H20"/>
    </sheetView>
  </sheetViews>
  <sheetFormatPr defaultRowHeight="12.75" x14ac:dyDescent="0.2"/>
  <cols>
    <col min="1" max="1" width="22.5703125" style="14" bestFit="1" customWidth="1"/>
    <col min="2" max="2" width="15.5703125" style="14" bestFit="1" customWidth="1"/>
    <col min="3" max="3" width="10.140625" style="14" bestFit="1" customWidth="1"/>
    <col min="4" max="4" width="10.140625" style="14" customWidth="1"/>
    <col min="5" max="5" width="12.5703125" style="14" customWidth="1"/>
    <col min="6" max="6" width="12.28515625" style="14" bestFit="1" customWidth="1"/>
    <col min="7" max="7" width="12.140625" style="14" customWidth="1"/>
    <col min="8" max="8" width="11" style="14" bestFit="1" customWidth="1"/>
    <col min="9" max="9" width="14.7109375" style="14" bestFit="1" customWidth="1"/>
    <col min="10" max="10" width="14.140625" style="14" bestFit="1" customWidth="1"/>
    <col min="11" max="11" width="25.28515625" style="14" customWidth="1"/>
    <col min="12" max="12" width="17.140625" style="14" bestFit="1" customWidth="1"/>
    <col min="13" max="13" width="24.28515625" style="14" bestFit="1" customWidth="1"/>
    <col min="14" max="14" width="28" style="14" customWidth="1"/>
    <col min="15" max="16384" width="9.140625" style="14"/>
  </cols>
  <sheetData>
    <row r="1" spans="1:14" ht="25.5" x14ac:dyDescent="0.2">
      <c r="A1" s="16" t="s">
        <v>0</v>
      </c>
      <c r="B1" s="17" t="s">
        <v>1</v>
      </c>
      <c r="C1" s="17" t="s">
        <v>23</v>
      </c>
      <c r="D1" s="17" t="s">
        <v>3</v>
      </c>
      <c r="E1" s="17" t="s">
        <v>4</v>
      </c>
      <c r="F1" s="17" t="s">
        <v>24</v>
      </c>
      <c r="G1" s="17" t="s">
        <v>5</v>
      </c>
      <c r="H1" s="17" t="s">
        <v>25</v>
      </c>
      <c r="I1" s="17" t="s">
        <v>26</v>
      </c>
      <c r="J1" s="17" t="s">
        <v>27</v>
      </c>
      <c r="K1" s="17" t="s">
        <v>28</v>
      </c>
      <c r="L1" s="17" t="s">
        <v>29</v>
      </c>
      <c r="M1" s="17" t="s">
        <v>30</v>
      </c>
      <c r="N1" s="18" t="s">
        <v>31</v>
      </c>
    </row>
    <row r="2" spans="1:14" x14ac:dyDescent="0.2">
      <c r="A2" s="6" t="s">
        <v>188</v>
      </c>
      <c r="B2" s="3" t="s">
        <v>272</v>
      </c>
      <c r="C2" s="3" t="s">
        <v>273</v>
      </c>
      <c r="D2" s="3" t="s">
        <v>276</v>
      </c>
      <c r="E2" s="3" t="s">
        <v>154</v>
      </c>
      <c r="F2" s="3" t="s">
        <v>283</v>
      </c>
      <c r="G2" s="2" t="str">
        <f t="shared" ref="G2:G7" ca="1" si="0">DATEDIF(F2,TODAY(),"Y")&amp;" Years "</f>
        <v xml:space="preserve">17 Years </v>
      </c>
      <c r="H2" s="3">
        <v>8747967136</v>
      </c>
      <c r="I2" s="3"/>
      <c r="J2" s="3"/>
      <c r="K2" s="3"/>
      <c r="L2" s="7">
        <v>41750</v>
      </c>
      <c r="M2" s="19" t="str">
        <f t="shared" ref="M2:M7" ca="1" si="1">DATEDIF(L2,TODAY(),"Y") &amp; " Years, " &amp; DATEDIF(L2,TODAY(),"YM") &amp; " Months, " &amp; DATEDIF(L2,TODAY(),"MD") &amp; " Days"</f>
        <v>0 Years, 11 Months, 3 Days</v>
      </c>
      <c r="N2" s="8" t="s">
        <v>169</v>
      </c>
    </row>
    <row r="3" spans="1:14" x14ac:dyDescent="0.2">
      <c r="A3" s="6" t="s">
        <v>2943</v>
      </c>
      <c r="B3" s="49" t="s">
        <v>1117</v>
      </c>
      <c r="C3" s="49" t="s">
        <v>127</v>
      </c>
      <c r="D3" s="3" t="s">
        <v>276</v>
      </c>
      <c r="E3" s="49" t="s">
        <v>153</v>
      </c>
      <c r="F3" s="77">
        <v>35396</v>
      </c>
      <c r="G3" s="2" t="str">
        <f t="shared" ca="1" si="0"/>
        <v xml:space="preserve">18 Years </v>
      </c>
      <c r="H3" s="49">
        <v>9611683680</v>
      </c>
      <c r="I3" s="3"/>
      <c r="J3" s="3"/>
      <c r="K3" s="49">
        <v>7204797299</v>
      </c>
      <c r="L3" s="7">
        <v>41794</v>
      </c>
      <c r="M3" s="3" t="str">
        <f t="shared" ca="1" si="1"/>
        <v>0 Years, 9 Months, 20 Days</v>
      </c>
      <c r="N3" s="76" t="s">
        <v>169</v>
      </c>
    </row>
    <row r="4" spans="1:14" x14ac:dyDescent="0.2">
      <c r="A4" s="6" t="s">
        <v>2937</v>
      </c>
      <c r="B4" s="49" t="s">
        <v>1731</v>
      </c>
      <c r="C4" s="49" t="s">
        <v>119</v>
      </c>
      <c r="D4" s="3" t="s">
        <v>276</v>
      </c>
      <c r="E4" s="19" t="s">
        <v>154</v>
      </c>
      <c r="F4" s="77">
        <v>36086</v>
      </c>
      <c r="G4" s="2" t="str">
        <f t="shared" ca="1" si="0"/>
        <v xml:space="preserve">16 Years </v>
      </c>
      <c r="H4" s="49">
        <v>7259649447</v>
      </c>
      <c r="I4" s="3"/>
      <c r="J4" s="3"/>
      <c r="K4" s="49">
        <v>9902479349</v>
      </c>
      <c r="L4" s="7">
        <v>41794</v>
      </c>
      <c r="M4" s="3" t="str">
        <f t="shared" ca="1" si="1"/>
        <v>0 Years, 9 Months, 20 Days</v>
      </c>
      <c r="N4" s="76" t="s">
        <v>2987</v>
      </c>
    </row>
    <row r="5" spans="1:14" x14ac:dyDescent="0.2">
      <c r="A5" s="6" t="s">
        <v>232</v>
      </c>
      <c r="B5" s="19" t="s">
        <v>338</v>
      </c>
      <c r="C5" s="19" t="s">
        <v>109</v>
      </c>
      <c r="D5" s="3" t="s">
        <v>276</v>
      </c>
      <c r="E5" s="19" t="s">
        <v>154</v>
      </c>
      <c r="F5" s="21">
        <v>35381</v>
      </c>
      <c r="G5" s="2" t="str">
        <f t="shared" ca="1" si="0"/>
        <v xml:space="preserve">18 Years </v>
      </c>
      <c r="H5" s="19">
        <v>8553661004</v>
      </c>
      <c r="I5" s="3"/>
      <c r="J5" s="3"/>
      <c r="K5" s="19"/>
      <c r="L5" s="7">
        <v>41750</v>
      </c>
      <c r="M5" s="19" t="str">
        <f t="shared" ca="1" si="1"/>
        <v>0 Years, 11 Months, 3 Days</v>
      </c>
      <c r="N5" s="54" t="s">
        <v>169</v>
      </c>
    </row>
    <row r="6" spans="1:14" x14ac:dyDescent="0.2">
      <c r="A6" s="6" t="s">
        <v>185</v>
      </c>
      <c r="B6" s="3" t="s">
        <v>268</v>
      </c>
      <c r="C6" s="3" t="s">
        <v>87</v>
      </c>
      <c r="D6" s="3" t="s">
        <v>276</v>
      </c>
      <c r="E6" s="3" t="s">
        <v>154</v>
      </c>
      <c r="F6" s="7">
        <v>35279</v>
      </c>
      <c r="G6" s="2" t="str">
        <f t="shared" ca="1" si="0"/>
        <v xml:space="preserve">18 Years </v>
      </c>
      <c r="H6" s="3">
        <v>9742403618</v>
      </c>
      <c r="I6" s="3"/>
      <c r="J6" s="3"/>
      <c r="K6" s="3"/>
      <c r="L6" s="7">
        <v>41750</v>
      </c>
      <c r="M6" s="19" t="str">
        <f t="shared" ca="1" si="1"/>
        <v>0 Years, 11 Months, 3 Days</v>
      </c>
      <c r="N6" s="8" t="s">
        <v>169</v>
      </c>
    </row>
    <row r="7" spans="1:14" x14ac:dyDescent="0.2">
      <c r="A7" s="6" t="s">
        <v>225</v>
      </c>
      <c r="B7" s="19" t="s">
        <v>329</v>
      </c>
      <c r="C7" s="19" t="s">
        <v>330</v>
      </c>
      <c r="D7" s="3" t="s">
        <v>276</v>
      </c>
      <c r="E7" s="19" t="s">
        <v>153</v>
      </c>
      <c r="F7" s="21">
        <v>35378</v>
      </c>
      <c r="G7" s="2" t="str">
        <f t="shared" ca="1" si="0"/>
        <v xml:space="preserve">18 Years </v>
      </c>
      <c r="H7" s="19">
        <v>7259649447</v>
      </c>
      <c r="I7" s="3"/>
      <c r="J7" s="3"/>
      <c r="K7" s="19"/>
      <c r="L7" s="7">
        <v>41750</v>
      </c>
      <c r="M7" s="19" t="str">
        <f t="shared" ca="1" si="1"/>
        <v>0 Years, 11 Months, 3 Days</v>
      </c>
      <c r="N7" s="54" t="s">
        <v>169</v>
      </c>
    </row>
    <row r="8" spans="1:14" x14ac:dyDescent="0.2">
      <c r="A8" s="95" t="s">
        <v>3169</v>
      </c>
      <c r="B8" s="13" t="s">
        <v>3170</v>
      </c>
      <c r="C8" s="13" t="s">
        <v>109</v>
      </c>
      <c r="D8" s="13" t="s">
        <v>3117</v>
      </c>
      <c r="E8" s="13" t="s">
        <v>153</v>
      </c>
      <c r="F8" s="31">
        <v>35810</v>
      </c>
      <c r="G8" s="13" t="s">
        <v>2633</v>
      </c>
      <c r="H8" s="13">
        <v>9902880068</v>
      </c>
      <c r="I8" s="13"/>
      <c r="J8" s="13"/>
      <c r="K8" s="13"/>
      <c r="L8" s="31">
        <v>41810</v>
      </c>
      <c r="M8" s="13" t="str">
        <f t="shared" ref="M8:M39" ca="1" si="2">DATEDIF(L8,TODAY(),"Y") &amp; " Years, " &amp; DATEDIF(L8,TODAY(),"YM") &amp; " Months, " &amp; DATEDIF(L8,TODAY(),"MD") &amp; " Days"</f>
        <v>0 Years, 9 Months, 4 Days</v>
      </c>
      <c r="N8" s="96" t="s">
        <v>169</v>
      </c>
    </row>
    <row r="9" spans="1:14" x14ac:dyDescent="0.2">
      <c r="A9" s="6" t="s">
        <v>192</v>
      </c>
      <c r="B9" s="19" t="s">
        <v>286</v>
      </c>
      <c r="C9" s="19" t="s">
        <v>287</v>
      </c>
      <c r="D9" s="3" t="s">
        <v>276</v>
      </c>
      <c r="E9" s="19" t="s">
        <v>153</v>
      </c>
      <c r="F9" s="21">
        <v>35625</v>
      </c>
      <c r="G9" s="2" t="str">
        <f t="shared" ref="G9:G24" ca="1" si="3">DATEDIF(F9,TODAY(),"Y")&amp;" Years "</f>
        <v xml:space="preserve">17 Years </v>
      </c>
      <c r="H9" s="19">
        <v>9916069425</v>
      </c>
      <c r="I9" s="3"/>
      <c r="J9" s="3"/>
      <c r="K9" s="19">
        <v>9741927456</v>
      </c>
      <c r="L9" s="7">
        <v>41750</v>
      </c>
      <c r="M9" s="19" t="str">
        <f t="shared" ca="1" si="2"/>
        <v>0 Years, 11 Months, 3 Days</v>
      </c>
      <c r="N9" s="54" t="s">
        <v>169</v>
      </c>
    </row>
    <row r="10" spans="1:14" x14ac:dyDescent="0.2">
      <c r="A10" s="6" t="s">
        <v>2981</v>
      </c>
      <c r="B10" s="49" t="s">
        <v>2931</v>
      </c>
      <c r="C10" s="49" t="s">
        <v>89</v>
      </c>
      <c r="D10" s="3" t="s">
        <v>276</v>
      </c>
      <c r="E10" s="49" t="s">
        <v>153</v>
      </c>
      <c r="F10" s="77">
        <v>35884</v>
      </c>
      <c r="G10" s="2" t="str">
        <f t="shared" ca="1" si="3"/>
        <v xml:space="preserve">16 Years </v>
      </c>
      <c r="H10" s="49">
        <v>9743913137</v>
      </c>
      <c r="I10" s="3"/>
      <c r="J10" s="3"/>
      <c r="K10" s="49">
        <v>8050375224</v>
      </c>
      <c r="L10" s="7">
        <v>41794</v>
      </c>
      <c r="M10" s="3" t="str">
        <f t="shared" ca="1" si="2"/>
        <v>0 Years, 9 Months, 20 Days</v>
      </c>
      <c r="N10" s="76" t="s">
        <v>2987</v>
      </c>
    </row>
    <row r="11" spans="1:14" x14ac:dyDescent="0.2">
      <c r="A11" s="6" t="s">
        <v>2949</v>
      </c>
      <c r="B11" s="49" t="s">
        <v>2910</v>
      </c>
      <c r="C11" s="49" t="s">
        <v>122</v>
      </c>
      <c r="D11" s="3" t="s">
        <v>276</v>
      </c>
      <c r="E11" s="49" t="s">
        <v>153</v>
      </c>
      <c r="F11" s="77">
        <v>35591</v>
      </c>
      <c r="G11" s="2" t="str">
        <f t="shared" ca="1" si="3"/>
        <v xml:space="preserve">17 Years </v>
      </c>
      <c r="H11" s="49">
        <v>9980514268</v>
      </c>
      <c r="I11" s="3"/>
      <c r="J11" s="3"/>
      <c r="K11" s="49">
        <v>9902036634</v>
      </c>
      <c r="L11" s="7">
        <v>41794</v>
      </c>
      <c r="M11" s="3" t="str">
        <f t="shared" ca="1" si="2"/>
        <v>0 Years, 9 Months, 20 Days</v>
      </c>
      <c r="N11" s="76" t="s">
        <v>169</v>
      </c>
    </row>
    <row r="12" spans="1:14" x14ac:dyDescent="0.2">
      <c r="A12" s="6" t="s">
        <v>2940</v>
      </c>
      <c r="B12" s="49" t="s">
        <v>2904</v>
      </c>
      <c r="C12" s="49" t="s">
        <v>1591</v>
      </c>
      <c r="D12" s="3" t="s">
        <v>276</v>
      </c>
      <c r="E12" s="49" t="s">
        <v>153</v>
      </c>
      <c r="F12" s="77">
        <v>35181</v>
      </c>
      <c r="G12" s="2" t="str">
        <f t="shared" ca="1" si="3"/>
        <v xml:space="preserve">18 Years </v>
      </c>
      <c r="H12" s="49">
        <v>9986980672</v>
      </c>
      <c r="I12" s="3"/>
      <c r="J12" s="3"/>
      <c r="K12" s="49">
        <v>9066994611</v>
      </c>
      <c r="L12" s="7">
        <v>41794</v>
      </c>
      <c r="M12" s="3" t="str">
        <f t="shared" ca="1" si="2"/>
        <v>0 Years, 9 Months, 20 Days</v>
      </c>
      <c r="N12" s="76" t="s">
        <v>169</v>
      </c>
    </row>
    <row r="13" spans="1:14" x14ac:dyDescent="0.2">
      <c r="A13" s="6" t="s">
        <v>177</v>
      </c>
      <c r="B13" s="3" t="s">
        <v>256</v>
      </c>
      <c r="C13" s="3" t="s">
        <v>257</v>
      </c>
      <c r="D13" s="3" t="s">
        <v>276</v>
      </c>
      <c r="E13" s="3" t="s">
        <v>153</v>
      </c>
      <c r="F13" s="3" t="s">
        <v>278</v>
      </c>
      <c r="G13" s="2" t="str">
        <f t="shared" ca="1" si="3"/>
        <v xml:space="preserve">17 Years </v>
      </c>
      <c r="H13" s="3">
        <v>8197613712</v>
      </c>
      <c r="I13" s="3"/>
      <c r="J13" s="3"/>
      <c r="K13" s="3"/>
      <c r="L13" s="7">
        <v>41750</v>
      </c>
      <c r="M13" s="19" t="str">
        <f t="shared" ca="1" si="2"/>
        <v>0 Years, 11 Months, 3 Days</v>
      </c>
      <c r="N13" s="8" t="s">
        <v>169</v>
      </c>
    </row>
    <row r="14" spans="1:14" x14ac:dyDescent="0.2">
      <c r="A14" s="6" t="s">
        <v>198</v>
      </c>
      <c r="B14" s="19" t="s">
        <v>256</v>
      </c>
      <c r="C14" s="19" t="s">
        <v>108</v>
      </c>
      <c r="D14" s="3" t="s">
        <v>276</v>
      </c>
      <c r="E14" s="19" t="s">
        <v>153</v>
      </c>
      <c r="F14" s="21">
        <v>35474</v>
      </c>
      <c r="G14" s="2" t="str">
        <f t="shared" ca="1" si="3"/>
        <v xml:space="preserve">18 Years </v>
      </c>
      <c r="H14" s="19">
        <v>9632775268</v>
      </c>
      <c r="I14" s="3"/>
      <c r="J14" s="3"/>
      <c r="K14" s="19"/>
      <c r="L14" s="7">
        <v>41750</v>
      </c>
      <c r="M14" s="19" t="str">
        <f t="shared" ca="1" si="2"/>
        <v>0 Years, 11 Months, 3 Days</v>
      </c>
      <c r="N14" s="54" t="s">
        <v>169</v>
      </c>
    </row>
    <row r="15" spans="1:14" x14ac:dyDescent="0.2">
      <c r="A15" s="6" t="s">
        <v>2953</v>
      </c>
      <c r="B15" s="49" t="s">
        <v>256</v>
      </c>
      <c r="C15" s="49" t="s">
        <v>1476</v>
      </c>
      <c r="D15" s="3" t="s">
        <v>276</v>
      </c>
      <c r="E15" s="49" t="s">
        <v>153</v>
      </c>
      <c r="F15" s="77">
        <v>35934</v>
      </c>
      <c r="G15" s="2" t="str">
        <f t="shared" ca="1" si="3"/>
        <v xml:space="preserve">16 Years </v>
      </c>
      <c r="H15" s="49">
        <v>9980624482</v>
      </c>
      <c r="I15" s="3"/>
      <c r="J15" s="3"/>
      <c r="K15" s="49"/>
      <c r="L15" s="7">
        <v>41794</v>
      </c>
      <c r="M15" s="3" t="str">
        <f t="shared" ca="1" si="2"/>
        <v>0 Years, 9 Months, 20 Days</v>
      </c>
      <c r="N15" s="76" t="s">
        <v>169</v>
      </c>
    </row>
    <row r="16" spans="1:14" x14ac:dyDescent="0.2">
      <c r="A16" s="6" t="s">
        <v>175</v>
      </c>
      <c r="B16" s="3" t="s">
        <v>253</v>
      </c>
      <c r="C16" s="3" t="s">
        <v>254</v>
      </c>
      <c r="D16" s="3" t="s">
        <v>276</v>
      </c>
      <c r="E16" s="3" t="s">
        <v>153</v>
      </c>
      <c r="F16" s="7">
        <v>35405</v>
      </c>
      <c r="G16" s="2" t="str">
        <f t="shared" ca="1" si="3"/>
        <v xml:space="preserve">18 Years </v>
      </c>
      <c r="H16" s="3">
        <v>990284191</v>
      </c>
      <c r="I16" s="3"/>
      <c r="J16" s="3"/>
      <c r="K16" s="3"/>
      <c r="L16" s="7">
        <v>41750</v>
      </c>
      <c r="M16" s="19" t="str">
        <f t="shared" ca="1" si="2"/>
        <v>0 Years, 11 Months, 3 Days</v>
      </c>
      <c r="N16" s="8" t="s">
        <v>169</v>
      </c>
    </row>
    <row r="17" spans="1:14" x14ac:dyDescent="0.2">
      <c r="A17" s="6" t="s">
        <v>239</v>
      </c>
      <c r="B17" s="19" t="s">
        <v>253</v>
      </c>
      <c r="C17" s="19" t="s">
        <v>108</v>
      </c>
      <c r="D17" s="3" t="s">
        <v>276</v>
      </c>
      <c r="E17" s="19" t="s">
        <v>153</v>
      </c>
      <c r="F17" s="21">
        <v>35289</v>
      </c>
      <c r="G17" s="2" t="str">
        <f t="shared" ca="1" si="3"/>
        <v xml:space="preserve">18 Years </v>
      </c>
      <c r="H17" s="19">
        <v>8892281503</v>
      </c>
      <c r="I17" s="3"/>
      <c r="J17" s="3"/>
      <c r="K17" s="19">
        <v>7795535257</v>
      </c>
      <c r="L17" s="7">
        <v>41750</v>
      </c>
      <c r="M17" s="19" t="str">
        <f t="shared" ca="1" si="2"/>
        <v>0 Years, 11 Months, 3 Days</v>
      </c>
      <c r="N17" s="54" t="s">
        <v>169</v>
      </c>
    </row>
    <row r="18" spans="1:14" x14ac:dyDescent="0.2">
      <c r="A18" s="6" t="s">
        <v>2966</v>
      </c>
      <c r="B18" s="49" t="s">
        <v>253</v>
      </c>
      <c r="C18" s="49" t="s">
        <v>108</v>
      </c>
      <c r="D18" s="3" t="s">
        <v>276</v>
      </c>
      <c r="E18" s="49" t="s">
        <v>153</v>
      </c>
      <c r="F18" s="77">
        <v>36238</v>
      </c>
      <c r="G18" s="2" t="str">
        <f t="shared" ca="1" si="3"/>
        <v xml:space="preserve">16 Years </v>
      </c>
      <c r="H18" s="49">
        <v>8971238810</v>
      </c>
      <c r="I18" s="3"/>
      <c r="J18" s="3"/>
      <c r="K18" s="49">
        <v>8892061782</v>
      </c>
      <c r="L18" s="7">
        <v>41794</v>
      </c>
      <c r="M18" s="3" t="str">
        <f t="shared" ca="1" si="2"/>
        <v>0 Years, 9 Months, 20 Days</v>
      </c>
      <c r="N18" s="76" t="s">
        <v>2987</v>
      </c>
    </row>
    <row r="19" spans="1:14" x14ac:dyDescent="0.2">
      <c r="A19" s="6" t="s">
        <v>2982</v>
      </c>
      <c r="B19" s="49" t="s">
        <v>253</v>
      </c>
      <c r="C19" s="49" t="s">
        <v>87</v>
      </c>
      <c r="D19" s="3" t="s">
        <v>276</v>
      </c>
      <c r="E19" s="49" t="s">
        <v>153</v>
      </c>
      <c r="F19" s="77">
        <v>35779</v>
      </c>
      <c r="G19" s="2" t="str">
        <f t="shared" ca="1" si="3"/>
        <v xml:space="preserve">17 Years </v>
      </c>
      <c r="H19" s="49">
        <v>9008831600</v>
      </c>
      <c r="I19" s="3"/>
      <c r="J19" s="3"/>
      <c r="K19" s="49" t="s">
        <v>2986</v>
      </c>
      <c r="L19" s="7">
        <v>41794</v>
      </c>
      <c r="M19" s="3" t="str">
        <f t="shared" ca="1" si="2"/>
        <v>0 Years, 9 Months, 20 Days</v>
      </c>
      <c r="N19" s="76" t="s">
        <v>2987</v>
      </c>
    </row>
    <row r="20" spans="1:14" x14ac:dyDescent="0.2">
      <c r="A20" s="6" t="s">
        <v>235</v>
      </c>
      <c r="B20" s="19" t="s">
        <v>125</v>
      </c>
      <c r="C20" s="19" t="s">
        <v>119</v>
      </c>
      <c r="D20" s="3" t="s">
        <v>276</v>
      </c>
      <c r="E20" s="19" t="s">
        <v>153</v>
      </c>
      <c r="F20" s="21">
        <v>35327</v>
      </c>
      <c r="G20" s="2" t="str">
        <f t="shared" ca="1" si="3"/>
        <v xml:space="preserve">18 Years </v>
      </c>
      <c r="H20" s="19">
        <v>8050772030</v>
      </c>
      <c r="I20" s="3"/>
      <c r="J20" s="3"/>
      <c r="K20" s="19"/>
      <c r="L20" s="7">
        <v>41750</v>
      </c>
      <c r="M20" s="19" t="str">
        <f t="shared" ca="1" si="2"/>
        <v>0 Years, 11 Months, 3 Days</v>
      </c>
      <c r="N20" s="54" t="s">
        <v>169</v>
      </c>
    </row>
    <row r="21" spans="1:14" x14ac:dyDescent="0.2">
      <c r="A21" s="6" t="s">
        <v>2955</v>
      </c>
      <c r="B21" s="49" t="s">
        <v>125</v>
      </c>
      <c r="C21" s="49" t="s">
        <v>265</v>
      </c>
      <c r="D21" s="3" t="s">
        <v>276</v>
      </c>
      <c r="E21" s="49" t="s">
        <v>153</v>
      </c>
      <c r="F21" s="77">
        <v>35230</v>
      </c>
      <c r="G21" s="2" t="str">
        <f t="shared" ca="1" si="3"/>
        <v xml:space="preserve">18 Years </v>
      </c>
      <c r="H21" s="49">
        <v>9008361159</v>
      </c>
      <c r="I21" s="3"/>
      <c r="J21" s="3"/>
      <c r="K21" s="49">
        <v>7259815265</v>
      </c>
      <c r="L21" s="7">
        <v>41794</v>
      </c>
      <c r="M21" s="3" t="str">
        <f t="shared" ca="1" si="2"/>
        <v>0 Years, 9 Months, 20 Days</v>
      </c>
      <c r="N21" s="76" t="s">
        <v>169</v>
      </c>
    </row>
    <row r="22" spans="1:14" x14ac:dyDescent="0.2">
      <c r="A22" s="6" t="s">
        <v>2941</v>
      </c>
      <c r="B22" s="49" t="s">
        <v>1132</v>
      </c>
      <c r="C22" s="49" t="s">
        <v>2905</v>
      </c>
      <c r="D22" s="3" t="s">
        <v>276</v>
      </c>
      <c r="E22" s="19" t="s">
        <v>154</v>
      </c>
      <c r="F22" s="77">
        <v>36156</v>
      </c>
      <c r="G22" s="2" t="str">
        <f t="shared" ca="1" si="3"/>
        <v xml:space="preserve">16 Years </v>
      </c>
      <c r="H22" s="49">
        <v>7760654725</v>
      </c>
      <c r="I22" s="3"/>
      <c r="J22" s="3"/>
      <c r="K22" s="49" t="s">
        <v>2985</v>
      </c>
      <c r="L22" s="7">
        <v>41794</v>
      </c>
      <c r="M22" s="3" t="str">
        <f t="shared" ca="1" si="2"/>
        <v>0 Years, 9 Months, 20 Days</v>
      </c>
      <c r="N22" s="76" t="s">
        <v>2987</v>
      </c>
    </row>
    <row r="23" spans="1:14" x14ac:dyDescent="0.2">
      <c r="A23" s="6" t="s">
        <v>238</v>
      </c>
      <c r="B23" s="19" t="s">
        <v>92</v>
      </c>
      <c r="C23" s="19" t="s">
        <v>89</v>
      </c>
      <c r="D23" s="3" t="s">
        <v>276</v>
      </c>
      <c r="E23" s="19" t="s">
        <v>153</v>
      </c>
      <c r="F23" s="21">
        <v>35562</v>
      </c>
      <c r="G23" s="2" t="str">
        <f t="shared" ca="1" si="3"/>
        <v xml:space="preserve">17 Years </v>
      </c>
      <c r="H23" s="19">
        <v>7795765789</v>
      </c>
      <c r="I23" s="3"/>
      <c r="J23" s="3"/>
      <c r="K23" s="19"/>
      <c r="L23" s="7">
        <v>41750</v>
      </c>
      <c r="M23" s="19" t="str">
        <f t="shared" ca="1" si="2"/>
        <v>0 Years, 11 Months, 3 Days</v>
      </c>
      <c r="N23" s="54" t="s">
        <v>169</v>
      </c>
    </row>
    <row r="24" spans="1:14" x14ac:dyDescent="0.2">
      <c r="A24" s="6" t="s">
        <v>2983</v>
      </c>
      <c r="B24" s="49" t="s">
        <v>92</v>
      </c>
      <c r="C24" s="49" t="s">
        <v>296</v>
      </c>
      <c r="D24" s="3" t="s">
        <v>276</v>
      </c>
      <c r="E24" s="49" t="s">
        <v>153</v>
      </c>
      <c r="F24" s="77">
        <v>36091</v>
      </c>
      <c r="G24" s="2" t="str">
        <f t="shared" ca="1" si="3"/>
        <v xml:space="preserve">16 Years </v>
      </c>
      <c r="H24" s="49">
        <v>9740267317</v>
      </c>
      <c r="I24" s="3"/>
      <c r="J24" s="3"/>
      <c r="K24" s="49">
        <v>9880167112</v>
      </c>
      <c r="L24" s="7">
        <v>41794</v>
      </c>
      <c r="M24" s="3" t="str">
        <f t="shared" ca="1" si="2"/>
        <v>0 Years, 9 Months, 20 Days</v>
      </c>
      <c r="N24" s="76" t="s">
        <v>2987</v>
      </c>
    </row>
    <row r="25" spans="1:14" x14ac:dyDescent="0.2">
      <c r="A25" s="95" t="s">
        <v>3326</v>
      </c>
      <c r="B25" s="3" t="s">
        <v>1131</v>
      </c>
      <c r="C25" s="3" t="s">
        <v>138</v>
      </c>
      <c r="D25" s="3" t="s">
        <v>3117</v>
      </c>
      <c r="E25" s="3" t="s">
        <v>153</v>
      </c>
      <c r="F25" s="7">
        <v>35905</v>
      </c>
      <c r="G25" s="13" t="s">
        <v>2633</v>
      </c>
      <c r="H25" s="3">
        <v>8050001776</v>
      </c>
      <c r="I25" s="3"/>
      <c r="J25" s="3"/>
      <c r="K25" s="3"/>
      <c r="L25" s="31">
        <v>41810</v>
      </c>
      <c r="M25" s="13" t="str">
        <f t="shared" ca="1" si="2"/>
        <v>0 Years, 9 Months, 4 Days</v>
      </c>
      <c r="N25" s="96" t="s">
        <v>169</v>
      </c>
    </row>
    <row r="26" spans="1:14" x14ac:dyDescent="0.2">
      <c r="A26" s="6" t="s">
        <v>186</v>
      </c>
      <c r="B26" s="3" t="s">
        <v>269</v>
      </c>
      <c r="C26" s="3" t="s">
        <v>270</v>
      </c>
      <c r="D26" s="3" t="s">
        <v>276</v>
      </c>
      <c r="E26" s="3" t="s">
        <v>154</v>
      </c>
      <c r="F26" s="3" t="s">
        <v>281</v>
      </c>
      <c r="G26" s="2" t="str">
        <f t="shared" ref="G26:G35" ca="1" si="4">DATEDIF(F26,TODAY(),"Y")&amp;" Years "</f>
        <v xml:space="preserve">17 Years </v>
      </c>
      <c r="H26" s="3">
        <v>7848923250</v>
      </c>
      <c r="I26" s="3">
        <v>9980836482</v>
      </c>
      <c r="J26" s="3"/>
      <c r="K26" s="3"/>
      <c r="L26" s="7">
        <v>41750</v>
      </c>
      <c r="M26" s="19" t="str">
        <f t="shared" ca="1" si="2"/>
        <v>0 Years, 11 Months, 3 Days</v>
      </c>
      <c r="N26" s="8" t="s">
        <v>169</v>
      </c>
    </row>
    <row r="27" spans="1:14" x14ac:dyDescent="0.2">
      <c r="A27" s="6" t="s">
        <v>217</v>
      </c>
      <c r="B27" s="19" t="s">
        <v>319</v>
      </c>
      <c r="C27" s="19" t="s">
        <v>89</v>
      </c>
      <c r="D27" s="3" t="s">
        <v>276</v>
      </c>
      <c r="E27" s="19" t="s">
        <v>154</v>
      </c>
      <c r="F27" s="21">
        <v>35781</v>
      </c>
      <c r="G27" s="2" t="str">
        <f t="shared" ca="1" si="4"/>
        <v xml:space="preserve">17 Years </v>
      </c>
      <c r="H27" s="19">
        <v>8553204501</v>
      </c>
      <c r="I27" s="3"/>
      <c r="J27" s="3"/>
      <c r="K27" s="19">
        <v>9632715054</v>
      </c>
      <c r="L27" s="7">
        <v>41750</v>
      </c>
      <c r="M27" s="19" t="str">
        <f t="shared" ca="1" si="2"/>
        <v>0 Years, 11 Months, 3 Days</v>
      </c>
      <c r="N27" s="54" t="s">
        <v>169</v>
      </c>
    </row>
    <row r="28" spans="1:14" x14ac:dyDescent="0.2">
      <c r="A28" s="6" t="s">
        <v>187</v>
      </c>
      <c r="B28" s="3" t="s">
        <v>271</v>
      </c>
      <c r="C28" s="3" t="s">
        <v>108</v>
      </c>
      <c r="D28" s="3" t="s">
        <v>276</v>
      </c>
      <c r="E28" s="3" t="s">
        <v>154</v>
      </c>
      <c r="F28" s="3" t="s">
        <v>282</v>
      </c>
      <c r="G28" s="2" t="str">
        <f t="shared" ca="1" si="4"/>
        <v xml:space="preserve">19 Years </v>
      </c>
      <c r="H28" s="3"/>
      <c r="I28" s="3">
        <v>9902091515</v>
      </c>
      <c r="J28" s="3"/>
      <c r="K28" s="3"/>
      <c r="L28" s="7">
        <v>41750</v>
      </c>
      <c r="M28" s="19" t="str">
        <f t="shared" ca="1" si="2"/>
        <v>0 Years, 11 Months, 3 Days</v>
      </c>
      <c r="N28" s="8" t="s">
        <v>169</v>
      </c>
    </row>
    <row r="29" spans="1:14" x14ac:dyDescent="0.2">
      <c r="A29" s="6" t="s">
        <v>226</v>
      </c>
      <c r="B29" s="19" t="s">
        <v>331</v>
      </c>
      <c r="C29" s="19" t="s">
        <v>108</v>
      </c>
      <c r="D29" s="3" t="s">
        <v>276</v>
      </c>
      <c r="E29" s="19" t="s">
        <v>153</v>
      </c>
      <c r="F29" s="21">
        <v>35555</v>
      </c>
      <c r="G29" s="2" t="str">
        <f t="shared" ca="1" si="4"/>
        <v xml:space="preserve">17 Years </v>
      </c>
      <c r="H29" s="19">
        <v>884044036</v>
      </c>
      <c r="I29" s="3"/>
      <c r="J29" s="3"/>
      <c r="K29" s="19">
        <v>9916057072</v>
      </c>
      <c r="L29" s="7">
        <v>41750</v>
      </c>
      <c r="M29" s="19" t="str">
        <f t="shared" ca="1" si="2"/>
        <v>0 Years, 11 Months, 3 Days</v>
      </c>
      <c r="N29" s="54" t="s">
        <v>169</v>
      </c>
    </row>
    <row r="30" spans="1:14" x14ac:dyDescent="0.2">
      <c r="A30" s="6" t="s">
        <v>2976</v>
      </c>
      <c r="B30" s="49" t="s">
        <v>2928</v>
      </c>
      <c r="C30" s="49" t="s">
        <v>1727</v>
      </c>
      <c r="D30" s="3" t="s">
        <v>276</v>
      </c>
      <c r="E30" s="19" t="s">
        <v>154</v>
      </c>
      <c r="F30" s="77">
        <v>36114</v>
      </c>
      <c r="G30" s="2" t="str">
        <f t="shared" ca="1" si="4"/>
        <v xml:space="preserve">16 Years </v>
      </c>
      <c r="H30" s="49">
        <v>9731277504</v>
      </c>
      <c r="I30" s="3"/>
      <c r="J30" s="3"/>
      <c r="K30" s="49">
        <v>7829196636</v>
      </c>
      <c r="L30" s="7">
        <v>41794</v>
      </c>
      <c r="M30" s="3" t="str">
        <f t="shared" ca="1" si="2"/>
        <v>0 Years, 9 Months, 20 Days</v>
      </c>
      <c r="N30" s="76" t="s">
        <v>2987</v>
      </c>
    </row>
    <row r="31" spans="1:14" x14ac:dyDescent="0.2">
      <c r="A31" s="6" t="s">
        <v>221</v>
      </c>
      <c r="B31" s="19" t="s">
        <v>323</v>
      </c>
      <c r="C31" s="19" t="s">
        <v>324</v>
      </c>
      <c r="D31" s="3" t="s">
        <v>276</v>
      </c>
      <c r="E31" s="19" t="s">
        <v>154</v>
      </c>
      <c r="F31" s="21">
        <v>35489</v>
      </c>
      <c r="G31" s="2" t="str">
        <f t="shared" ca="1" si="4"/>
        <v xml:space="preserve">18 Years </v>
      </c>
      <c r="H31" s="19">
        <v>8105799921</v>
      </c>
      <c r="I31" s="3"/>
      <c r="J31" s="3"/>
      <c r="K31" s="19">
        <v>8951192173</v>
      </c>
      <c r="L31" s="7">
        <v>41750</v>
      </c>
      <c r="M31" s="19" t="str">
        <f t="shared" ca="1" si="2"/>
        <v>0 Years, 11 Months, 3 Days</v>
      </c>
      <c r="N31" s="54" t="s">
        <v>169</v>
      </c>
    </row>
    <row r="32" spans="1:14" x14ac:dyDescent="0.2">
      <c r="A32" s="6" t="s">
        <v>2935</v>
      </c>
      <c r="B32" s="49" t="s">
        <v>130</v>
      </c>
      <c r="C32" s="49" t="s">
        <v>2901</v>
      </c>
      <c r="D32" s="3" t="s">
        <v>276</v>
      </c>
      <c r="E32" s="49" t="s">
        <v>153</v>
      </c>
      <c r="F32" s="77">
        <v>35602</v>
      </c>
      <c r="G32" s="2" t="str">
        <f t="shared" ca="1" si="4"/>
        <v xml:space="preserve">17 Years </v>
      </c>
      <c r="H32" s="49">
        <v>9901409535</v>
      </c>
      <c r="I32" s="3"/>
      <c r="J32" s="3"/>
      <c r="K32" s="49" t="s">
        <v>2984</v>
      </c>
      <c r="L32" s="7">
        <v>41794</v>
      </c>
      <c r="M32" s="3" t="str">
        <f t="shared" ca="1" si="2"/>
        <v>0 Years, 9 Months, 20 Days</v>
      </c>
      <c r="N32" s="76" t="s">
        <v>169</v>
      </c>
    </row>
    <row r="33" spans="1:14" x14ac:dyDescent="0.2">
      <c r="A33" s="6" t="s">
        <v>2944</v>
      </c>
      <c r="B33" s="49" t="s">
        <v>130</v>
      </c>
      <c r="C33" s="49" t="s">
        <v>119</v>
      </c>
      <c r="D33" s="3" t="s">
        <v>276</v>
      </c>
      <c r="E33" s="49" t="s">
        <v>153</v>
      </c>
      <c r="F33" s="77">
        <v>36152</v>
      </c>
      <c r="G33" s="2" t="str">
        <f t="shared" ca="1" si="4"/>
        <v xml:space="preserve">16 Years </v>
      </c>
      <c r="H33" s="49">
        <v>9008546024</v>
      </c>
      <c r="I33" s="3"/>
      <c r="J33" s="3"/>
      <c r="K33" s="49"/>
      <c r="L33" s="7">
        <v>41794</v>
      </c>
      <c r="M33" s="3" t="str">
        <f t="shared" ca="1" si="2"/>
        <v>0 Years, 9 Months, 20 Days</v>
      </c>
      <c r="N33" s="76" t="s">
        <v>2987</v>
      </c>
    </row>
    <row r="34" spans="1:14" x14ac:dyDescent="0.2">
      <c r="A34" s="6" t="s">
        <v>173</v>
      </c>
      <c r="B34" s="3" t="s">
        <v>251</v>
      </c>
      <c r="C34" s="3" t="s">
        <v>108</v>
      </c>
      <c r="D34" s="3" t="s">
        <v>276</v>
      </c>
      <c r="E34" s="3" t="s">
        <v>153</v>
      </c>
      <c r="F34" s="3" t="s">
        <v>277</v>
      </c>
      <c r="G34" s="2" t="str">
        <f t="shared" ca="1" si="4"/>
        <v xml:space="preserve">17 Years </v>
      </c>
      <c r="H34" s="3"/>
      <c r="I34" s="3"/>
      <c r="J34" s="3">
        <v>9008838516</v>
      </c>
      <c r="K34" s="3"/>
      <c r="L34" s="7">
        <v>41750</v>
      </c>
      <c r="M34" s="19" t="str">
        <f t="shared" ca="1" si="2"/>
        <v>0 Years, 11 Months, 3 Days</v>
      </c>
      <c r="N34" s="8" t="s">
        <v>169</v>
      </c>
    </row>
    <row r="35" spans="1:14" x14ac:dyDescent="0.2">
      <c r="A35" s="6" t="s">
        <v>2980</v>
      </c>
      <c r="B35" s="49" t="s">
        <v>1610</v>
      </c>
      <c r="C35" s="49" t="s">
        <v>89</v>
      </c>
      <c r="D35" s="3" t="s">
        <v>276</v>
      </c>
      <c r="E35" s="49" t="s">
        <v>153</v>
      </c>
      <c r="F35" s="77">
        <v>35657</v>
      </c>
      <c r="G35" s="2" t="str">
        <f t="shared" ca="1" si="4"/>
        <v xml:space="preserve">17 Years </v>
      </c>
      <c r="H35" s="49">
        <v>9844472509</v>
      </c>
      <c r="I35" s="3"/>
      <c r="J35" s="3"/>
      <c r="K35" s="49">
        <v>7204192797</v>
      </c>
      <c r="L35" s="7">
        <v>41794</v>
      </c>
      <c r="M35" s="3" t="str">
        <f t="shared" ca="1" si="2"/>
        <v>0 Years, 9 Months, 20 Days</v>
      </c>
      <c r="N35" s="76" t="s">
        <v>169</v>
      </c>
    </row>
    <row r="36" spans="1:14" x14ac:dyDescent="0.2">
      <c r="A36" s="95" t="s">
        <v>3137</v>
      </c>
      <c r="B36" s="13" t="s">
        <v>92</v>
      </c>
      <c r="C36" s="13"/>
      <c r="D36" s="13" t="s">
        <v>3117</v>
      </c>
      <c r="E36" s="13" t="s">
        <v>153</v>
      </c>
      <c r="F36" s="31">
        <v>35226</v>
      </c>
      <c r="G36" s="13" t="s">
        <v>2633</v>
      </c>
      <c r="H36" s="13">
        <v>9535515039</v>
      </c>
      <c r="I36" s="13">
        <v>9980627477</v>
      </c>
      <c r="J36" s="13"/>
      <c r="K36" s="13"/>
      <c r="L36" s="31">
        <v>41810</v>
      </c>
      <c r="M36" s="13" t="str">
        <f t="shared" ca="1" si="2"/>
        <v>0 Years, 9 Months, 4 Days</v>
      </c>
      <c r="N36" s="96" t="s">
        <v>169</v>
      </c>
    </row>
    <row r="37" spans="1:14" x14ac:dyDescent="0.2">
      <c r="A37" s="6" t="s">
        <v>199</v>
      </c>
      <c r="B37" s="19" t="s">
        <v>295</v>
      </c>
      <c r="C37" s="19" t="s">
        <v>296</v>
      </c>
      <c r="D37" s="3" t="s">
        <v>276</v>
      </c>
      <c r="E37" s="19" t="s">
        <v>153</v>
      </c>
      <c r="F37" s="21">
        <v>35691</v>
      </c>
      <c r="G37" s="2" t="str">
        <f t="shared" ref="G37:G45" ca="1" si="5">DATEDIF(F37,TODAY(),"Y")&amp;" Years "</f>
        <v xml:space="preserve">17 Years </v>
      </c>
      <c r="H37" s="19">
        <v>8197316331</v>
      </c>
      <c r="I37" s="3"/>
      <c r="J37" s="3"/>
      <c r="K37" s="19">
        <v>9591038819</v>
      </c>
      <c r="L37" s="7">
        <v>41750</v>
      </c>
      <c r="M37" s="19" t="str">
        <f t="shared" ca="1" si="2"/>
        <v>0 Years, 11 Months, 3 Days</v>
      </c>
      <c r="N37" s="54" t="s">
        <v>169</v>
      </c>
    </row>
    <row r="38" spans="1:14" x14ac:dyDescent="0.2">
      <c r="A38" s="6" t="s">
        <v>215</v>
      </c>
      <c r="B38" s="19" t="s">
        <v>317</v>
      </c>
      <c r="C38" s="19" t="s">
        <v>318</v>
      </c>
      <c r="D38" s="3" t="s">
        <v>276</v>
      </c>
      <c r="E38" s="19" t="s">
        <v>153</v>
      </c>
      <c r="F38" s="21">
        <v>35222</v>
      </c>
      <c r="G38" s="2" t="str">
        <f t="shared" ca="1" si="5"/>
        <v xml:space="preserve">18 Years </v>
      </c>
      <c r="H38" s="19">
        <v>8861681551</v>
      </c>
      <c r="I38" s="3"/>
      <c r="J38" s="3"/>
      <c r="K38" s="19">
        <v>9342349423</v>
      </c>
      <c r="L38" s="7">
        <v>41750</v>
      </c>
      <c r="M38" s="19" t="str">
        <f t="shared" ca="1" si="2"/>
        <v>0 Years, 11 Months, 3 Days</v>
      </c>
      <c r="N38" s="54" t="s">
        <v>169</v>
      </c>
    </row>
    <row r="39" spans="1:14" x14ac:dyDescent="0.2">
      <c r="A39" s="6" t="s">
        <v>220</v>
      </c>
      <c r="B39" s="19" t="s">
        <v>322</v>
      </c>
      <c r="C39" s="19" t="s">
        <v>265</v>
      </c>
      <c r="D39" s="3" t="s">
        <v>276</v>
      </c>
      <c r="E39" s="19" t="s">
        <v>153</v>
      </c>
      <c r="F39" s="21">
        <v>35408</v>
      </c>
      <c r="G39" s="2" t="str">
        <f t="shared" ca="1" si="5"/>
        <v xml:space="preserve">18 Years </v>
      </c>
      <c r="H39" s="19">
        <v>9880656492</v>
      </c>
      <c r="I39" s="3"/>
      <c r="J39" s="3"/>
      <c r="K39" s="19">
        <v>7760740665</v>
      </c>
      <c r="L39" s="7">
        <v>41750</v>
      </c>
      <c r="M39" s="19" t="str">
        <f t="shared" ca="1" si="2"/>
        <v>0 Years, 11 Months, 3 Days</v>
      </c>
      <c r="N39" s="54" t="s">
        <v>169</v>
      </c>
    </row>
    <row r="40" spans="1:14" x14ac:dyDescent="0.2">
      <c r="A40" s="6" t="s">
        <v>176</v>
      </c>
      <c r="B40" s="3" t="s">
        <v>255</v>
      </c>
      <c r="C40" s="3" t="s">
        <v>87</v>
      </c>
      <c r="D40" s="3" t="s">
        <v>276</v>
      </c>
      <c r="E40" s="3" t="s">
        <v>153</v>
      </c>
      <c r="F40" s="7">
        <v>36071</v>
      </c>
      <c r="G40" s="2" t="str">
        <f t="shared" ca="1" si="5"/>
        <v xml:space="preserve">16 Years </v>
      </c>
      <c r="H40" s="3"/>
      <c r="I40" s="3"/>
      <c r="J40" s="3"/>
      <c r="K40" s="3">
        <v>8197613712</v>
      </c>
      <c r="L40" s="7">
        <v>41750</v>
      </c>
      <c r="M40" s="19" t="str">
        <f t="shared" ref="M40:M71" ca="1" si="6">DATEDIF(L40,TODAY(),"Y") &amp; " Years, " &amp; DATEDIF(L40,TODAY(),"YM") &amp; " Months, " &amp; DATEDIF(L40,TODAY(),"MD") &amp; " Days"</f>
        <v>0 Years, 11 Months, 3 Days</v>
      </c>
      <c r="N40" s="8" t="s">
        <v>169</v>
      </c>
    </row>
    <row r="41" spans="1:14" x14ac:dyDescent="0.2">
      <c r="A41" s="6" t="s">
        <v>197</v>
      </c>
      <c r="B41" s="19" t="s">
        <v>294</v>
      </c>
      <c r="C41" s="19" t="s">
        <v>95</v>
      </c>
      <c r="D41" s="3" t="s">
        <v>276</v>
      </c>
      <c r="E41" s="19" t="s">
        <v>154</v>
      </c>
      <c r="F41" s="21">
        <v>35527</v>
      </c>
      <c r="G41" s="2" t="str">
        <f t="shared" ca="1" si="5"/>
        <v xml:space="preserve">17 Years </v>
      </c>
      <c r="H41" s="19">
        <v>7829463334</v>
      </c>
      <c r="I41" s="3"/>
      <c r="J41" s="3"/>
      <c r="K41" s="19">
        <v>9945102494</v>
      </c>
      <c r="L41" s="7">
        <v>41750</v>
      </c>
      <c r="M41" s="19" t="str">
        <f t="shared" ca="1" si="6"/>
        <v>0 Years, 11 Months, 3 Days</v>
      </c>
      <c r="N41" s="54" t="s">
        <v>169</v>
      </c>
    </row>
    <row r="42" spans="1:14" x14ac:dyDescent="0.2">
      <c r="A42" s="6" t="s">
        <v>204</v>
      </c>
      <c r="B42" s="19" t="s">
        <v>304</v>
      </c>
      <c r="C42" s="19" t="s">
        <v>305</v>
      </c>
      <c r="D42" s="3" t="s">
        <v>276</v>
      </c>
      <c r="E42" s="19" t="s">
        <v>154</v>
      </c>
      <c r="F42" s="21">
        <v>35925</v>
      </c>
      <c r="G42" s="2" t="str">
        <f t="shared" ca="1" si="5"/>
        <v xml:space="preserve">16 Years </v>
      </c>
      <c r="H42" s="19">
        <v>9901067030</v>
      </c>
      <c r="I42" s="3"/>
      <c r="J42" s="3"/>
      <c r="K42" s="19">
        <v>8861987907</v>
      </c>
      <c r="L42" s="7">
        <v>41750</v>
      </c>
      <c r="M42" s="19" t="str">
        <f t="shared" ca="1" si="6"/>
        <v>0 Years, 11 Months, 3 Days</v>
      </c>
      <c r="N42" s="54" t="s">
        <v>169</v>
      </c>
    </row>
    <row r="43" spans="1:14" x14ac:dyDescent="0.2">
      <c r="A43" s="6" t="s">
        <v>2939</v>
      </c>
      <c r="B43" s="49" t="s">
        <v>2903</v>
      </c>
      <c r="C43" s="49" t="s">
        <v>1484</v>
      </c>
      <c r="D43" s="3" t="s">
        <v>276</v>
      </c>
      <c r="E43" s="19" t="s">
        <v>154</v>
      </c>
      <c r="F43" s="77">
        <v>34987</v>
      </c>
      <c r="G43" s="2" t="str">
        <f t="shared" ca="1" si="5"/>
        <v xml:space="preserve">19 Years </v>
      </c>
      <c r="H43" s="49">
        <v>9066994611</v>
      </c>
      <c r="I43" s="3"/>
      <c r="J43" s="3"/>
      <c r="K43" s="49">
        <v>9738883336</v>
      </c>
      <c r="L43" s="7">
        <v>41794</v>
      </c>
      <c r="M43" s="3" t="str">
        <f t="shared" ca="1" si="6"/>
        <v>0 Years, 9 Months, 20 Days</v>
      </c>
      <c r="N43" s="76" t="s">
        <v>169</v>
      </c>
    </row>
    <row r="44" spans="1:14" x14ac:dyDescent="0.2">
      <c r="A44" s="6" t="s">
        <v>206</v>
      </c>
      <c r="B44" s="19" t="s">
        <v>306</v>
      </c>
      <c r="C44" s="19" t="s">
        <v>122</v>
      </c>
      <c r="D44" s="3" t="s">
        <v>276</v>
      </c>
      <c r="E44" s="19" t="s">
        <v>153</v>
      </c>
      <c r="F44" s="21">
        <v>35305</v>
      </c>
      <c r="G44" s="2" t="str">
        <f t="shared" ca="1" si="5"/>
        <v xml:space="preserve">18 Years </v>
      </c>
      <c r="H44" s="19">
        <v>7760764461</v>
      </c>
      <c r="I44" s="3"/>
      <c r="J44" s="3"/>
      <c r="K44" s="19">
        <v>8710010385</v>
      </c>
      <c r="L44" s="7">
        <v>41750</v>
      </c>
      <c r="M44" s="19" t="str">
        <f t="shared" ca="1" si="6"/>
        <v>0 Years, 11 Months, 3 Days</v>
      </c>
      <c r="N44" s="54" t="s">
        <v>169</v>
      </c>
    </row>
    <row r="45" spans="1:14" x14ac:dyDescent="0.2">
      <c r="A45" s="6" t="s">
        <v>207</v>
      </c>
      <c r="B45" s="19" t="s">
        <v>307</v>
      </c>
      <c r="C45" s="19" t="s">
        <v>308</v>
      </c>
      <c r="D45" s="3" t="s">
        <v>276</v>
      </c>
      <c r="E45" s="19" t="s">
        <v>153</v>
      </c>
      <c r="F45" s="21">
        <v>35291</v>
      </c>
      <c r="G45" s="2" t="str">
        <f t="shared" ca="1" si="5"/>
        <v xml:space="preserve">18 Years </v>
      </c>
      <c r="H45" s="19">
        <v>9343657889</v>
      </c>
      <c r="I45" s="3"/>
      <c r="J45" s="3"/>
      <c r="K45" s="19">
        <v>9448963944</v>
      </c>
      <c r="L45" s="7">
        <v>41750</v>
      </c>
      <c r="M45" s="19" t="str">
        <f t="shared" ca="1" si="6"/>
        <v>0 Years, 11 Months, 3 Days</v>
      </c>
      <c r="N45" s="54" t="s">
        <v>169</v>
      </c>
    </row>
    <row r="46" spans="1:14" x14ac:dyDescent="0.2">
      <c r="A46" s="95" t="s">
        <v>3144</v>
      </c>
      <c r="B46" s="13" t="s">
        <v>1610</v>
      </c>
      <c r="C46" s="13" t="s">
        <v>1396</v>
      </c>
      <c r="D46" s="13" t="s">
        <v>3117</v>
      </c>
      <c r="E46" s="13" t="s">
        <v>153</v>
      </c>
      <c r="F46" s="31">
        <v>34918</v>
      </c>
      <c r="G46" s="13" t="s">
        <v>2635</v>
      </c>
      <c r="H46" s="13">
        <v>8496926232</v>
      </c>
      <c r="I46" s="13">
        <v>8747050176</v>
      </c>
      <c r="J46" s="13"/>
      <c r="K46" s="13"/>
      <c r="L46" s="31">
        <v>41810</v>
      </c>
      <c r="M46" s="13" t="str">
        <f t="shared" ca="1" si="6"/>
        <v>0 Years, 9 Months, 4 Days</v>
      </c>
      <c r="N46" s="96" t="s">
        <v>2579</v>
      </c>
    </row>
    <row r="47" spans="1:14" x14ac:dyDescent="0.2">
      <c r="A47" s="95" t="s">
        <v>3155</v>
      </c>
      <c r="B47" s="13" t="s">
        <v>1615</v>
      </c>
      <c r="C47" s="13" t="s">
        <v>1268</v>
      </c>
      <c r="D47" s="13" t="s">
        <v>3117</v>
      </c>
      <c r="E47" s="13" t="s">
        <v>154</v>
      </c>
      <c r="F47" s="31">
        <v>35706</v>
      </c>
      <c r="G47" s="13" t="s">
        <v>2633</v>
      </c>
      <c r="H47" s="13">
        <v>8123894303</v>
      </c>
      <c r="I47" s="13">
        <v>9901022635</v>
      </c>
      <c r="J47" s="13"/>
      <c r="K47" s="13"/>
      <c r="L47" s="31">
        <v>41810</v>
      </c>
      <c r="M47" s="13" t="str">
        <f t="shared" ca="1" si="6"/>
        <v>0 Years, 9 Months, 4 Days</v>
      </c>
      <c r="N47" s="96" t="s">
        <v>169</v>
      </c>
    </row>
    <row r="48" spans="1:14" x14ac:dyDescent="0.2">
      <c r="A48" s="6" t="s">
        <v>209</v>
      </c>
      <c r="B48" s="19" t="s">
        <v>310</v>
      </c>
      <c r="C48" s="19" t="s">
        <v>299</v>
      </c>
      <c r="D48" s="3" t="s">
        <v>276</v>
      </c>
      <c r="E48" s="19" t="s">
        <v>153</v>
      </c>
      <c r="F48" s="21">
        <v>35702</v>
      </c>
      <c r="G48" s="2" t="str">
        <f ca="1">DATEDIF(F48,TODAY(),"Y")&amp;" Years "</f>
        <v xml:space="preserve">17 Years </v>
      </c>
      <c r="H48" s="19">
        <v>9739085119</v>
      </c>
      <c r="I48" s="3"/>
      <c r="J48" s="3"/>
      <c r="K48" s="19"/>
      <c r="L48" s="7">
        <v>41750</v>
      </c>
      <c r="M48" s="19" t="str">
        <f t="shared" ca="1" si="6"/>
        <v>0 Years, 11 Months, 3 Days</v>
      </c>
      <c r="N48" s="54" t="s">
        <v>169</v>
      </c>
    </row>
    <row r="49" spans="1:14" x14ac:dyDescent="0.2">
      <c r="A49" s="95" t="s">
        <v>3122</v>
      </c>
      <c r="B49" s="13" t="s">
        <v>1617</v>
      </c>
      <c r="C49" s="13" t="s">
        <v>296</v>
      </c>
      <c r="D49" s="13" t="s">
        <v>3117</v>
      </c>
      <c r="E49" s="13" t="s">
        <v>153</v>
      </c>
      <c r="F49" s="31">
        <v>36291</v>
      </c>
      <c r="G49" s="13" t="s">
        <v>2631</v>
      </c>
      <c r="H49" s="13">
        <v>7259635598</v>
      </c>
      <c r="I49" s="13">
        <v>9738669261</v>
      </c>
      <c r="J49" s="13"/>
      <c r="K49" s="13"/>
      <c r="L49" s="31">
        <v>41810</v>
      </c>
      <c r="M49" s="13" t="str">
        <f t="shared" ca="1" si="6"/>
        <v>0 Years, 9 Months, 4 Days</v>
      </c>
      <c r="N49" s="76" t="s">
        <v>169</v>
      </c>
    </row>
    <row r="50" spans="1:14" x14ac:dyDescent="0.2">
      <c r="A50" s="6" t="s">
        <v>241</v>
      </c>
      <c r="B50" s="19" t="s">
        <v>342</v>
      </c>
      <c r="C50" s="19"/>
      <c r="D50" s="3" t="s">
        <v>276</v>
      </c>
      <c r="E50" s="19" t="s">
        <v>153</v>
      </c>
      <c r="F50" s="21">
        <v>35610</v>
      </c>
      <c r="G50" s="2" t="str">
        <f ca="1">DATEDIF(F50,TODAY(),"Y")&amp;" Years "</f>
        <v xml:space="preserve">17 Years </v>
      </c>
      <c r="H50" s="19">
        <v>9961408455</v>
      </c>
      <c r="I50" s="3"/>
      <c r="J50" s="3"/>
      <c r="K50" s="19">
        <v>7204805872</v>
      </c>
      <c r="L50" s="7">
        <v>41750</v>
      </c>
      <c r="M50" s="19" t="str">
        <f t="shared" ca="1" si="6"/>
        <v>0 Years, 11 Months, 3 Days</v>
      </c>
      <c r="N50" s="54" t="s">
        <v>169</v>
      </c>
    </row>
    <row r="51" spans="1:14" x14ac:dyDescent="0.2">
      <c r="A51" s="6" t="s">
        <v>211</v>
      </c>
      <c r="B51" s="19" t="s">
        <v>312</v>
      </c>
      <c r="C51" s="19" t="s">
        <v>313</v>
      </c>
      <c r="D51" s="3" t="s">
        <v>276</v>
      </c>
      <c r="E51" s="19" t="s">
        <v>153</v>
      </c>
      <c r="F51" s="21">
        <v>35021</v>
      </c>
      <c r="G51" s="2" t="str">
        <f ca="1">DATEDIF(F51,TODAY(),"Y")&amp;" Years "</f>
        <v xml:space="preserve">19 Years </v>
      </c>
      <c r="H51" s="19">
        <v>9964340976</v>
      </c>
      <c r="I51" s="3"/>
      <c r="J51" s="3"/>
      <c r="K51" s="19"/>
      <c r="L51" s="7">
        <v>41750</v>
      </c>
      <c r="M51" s="19" t="str">
        <f t="shared" ca="1" si="6"/>
        <v>0 Years, 11 Months, 3 Days</v>
      </c>
      <c r="N51" s="54" t="s">
        <v>169</v>
      </c>
    </row>
    <row r="52" spans="1:14" x14ac:dyDescent="0.2">
      <c r="A52" s="6" t="s">
        <v>222</v>
      </c>
      <c r="B52" s="19" t="s">
        <v>325</v>
      </c>
      <c r="C52" s="19" t="s">
        <v>122</v>
      </c>
      <c r="D52" s="3" t="s">
        <v>276</v>
      </c>
      <c r="E52" s="19" t="s">
        <v>154</v>
      </c>
      <c r="F52" s="21">
        <v>35796</v>
      </c>
      <c r="G52" s="2" t="str">
        <f ca="1">DATEDIF(F52,TODAY(),"Y")&amp;" Years "</f>
        <v xml:space="preserve">17 Years </v>
      </c>
      <c r="H52" s="19"/>
      <c r="I52" s="3"/>
      <c r="J52" s="3"/>
      <c r="K52" s="19"/>
      <c r="L52" s="7">
        <v>41750</v>
      </c>
      <c r="M52" s="19" t="str">
        <f t="shared" ca="1" si="6"/>
        <v>0 Years, 11 Months, 3 Days</v>
      </c>
      <c r="N52" s="54" t="s">
        <v>350</v>
      </c>
    </row>
    <row r="53" spans="1:14" x14ac:dyDescent="0.2">
      <c r="A53" s="95" t="s">
        <v>3148</v>
      </c>
      <c r="B53" s="13" t="s">
        <v>1154</v>
      </c>
      <c r="C53" s="13" t="s">
        <v>3149</v>
      </c>
      <c r="D53" s="13" t="s">
        <v>3117</v>
      </c>
      <c r="E53" s="13" t="s">
        <v>153</v>
      </c>
      <c r="F53" s="31">
        <v>35963</v>
      </c>
      <c r="G53" s="13" t="s">
        <v>2632</v>
      </c>
      <c r="H53" s="13">
        <v>8970382450</v>
      </c>
      <c r="I53" s="13"/>
      <c r="J53" s="13"/>
      <c r="K53" s="13"/>
      <c r="L53" s="31">
        <v>41810</v>
      </c>
      <c r="M53" s="13" t="str">
        <f t="shared" ca="1" si="6"/>
        <v>0 Years, 9 Months, 4 Days</v>
      </c>
      <c r="N53" s="96" t="s">
        <v>169</v>
      </c>
    </row>
    <row r="54" spans="1:14" x14ac:dyDescent="0.2">
      <c r="A54" s="6" t="s">
        <v>212</v>
      </c>
      <c r="B54" s="19" t="s">
        <v>314</v>
      </c>
      <c r="C54" s="19" t="s">
        <v>127</v>
      </c>
      <c r="D54" s="3" t="s">
        <v>276</v>
      </c>
      <c r="E54" s="19" t="s">
        <v>153</v>
      </c>
      <c r="F54" s="21">
        <v>35598</v>
      </c>
      <c r="G54" s="2" t="str">
        <f ca="1">DATEDIF(F54,TODAY(),"Y")&amp;" Years "</f>
        <v xml:space="preserve">17 Years </v>
      </c>
      <c r="H54" s="19">
        <v>9741540714</v>
      </c>
      <c r="I54" s="3"/>
      <c r="J54" s="3"/>
      <c r="K54" s="19">
        <v>8867156283</v>
      </c>
      <c r="L54" s="7">
        <v>41750</v>
      </c>
      <c r="M54" s="19" t="str">
        <f t="shared" ca="1" si="6"/>
        <v>0 Years, 11 Months, 3 Days</v>
      </c>
      <c r="N54" s="54" t="s">
        <v>169</v>
      </c>
    </row>
    <row r="55" spans="1:14" x14ac:dyDescent="0.2">
      <c r="A55" s="6" t="s">
        <v>246</v>
      </c>
      <c r="B55" s="19" t="s">
        <v>348</v>
      </c>
      <c r="C55" s="19" t="s">
        <v>115</v>
      </c>
      <c r="D55" s="3" t="s">
        <v>276</v>
      </c>
      <c r="E55" s="19" t="s">
        <v>153</v>
      </c>
      <c r="F55" s="21">
        <v>35509</v>
      </c>
      <c r="G55" s="2" t="str">
        <f ca="1">DATEDIF(F55,TODAY(),"Y")&amp;" Years "</f>
        <v xml:space="preserve">18 Years </v>
      </c>
      <c r="H55" s="19">
        <v>9686243468</v>
      </c>
      <c r="I55" s="3"/>
      <c r="J55" s="3"/>
      <c r="K55" s="19">
        <v>8553812086</v>
      </c>
      <c r="L55" s="7">
        <v>41750</v>
      </c>
      <c r="M55" s="19" t="str">
        <f t="shared" ca="1" si="6"/>
        <v>0 Years, 11 Months, 3 Days</v>
      </c>
      <c r="N55" s="54" t="s">
        <v>169</v>
      </c>
    </row>
    <row r="56" spans="1:14" x14ac:dyDescent="0.2">
      <c r="A56" s="95" t="s">
        <v>3134</v>
      </c>
      <c r="B56" s="13" t="s">
        <v>1363</v>
      </c>
      <c r="C56" s="13" t="s">
        <v>91</v>
      </c>
      <c r="D56" s="13" t="s">
        <v>3117</v>
      </c>
      <c r="E56" s="13" t="s">
        <v>153</v>
      </c>
      <c r="F56" s="31">
        <v>35897</v>
      </c>
      <c r="G56" s="13" t="s">
        <v>2632</v>
      </c>
      <c r="H56" s="13">
        <v>8892521379</v>
      </c>
      <c r="I56" s="13"/>
      <c r="J56" s="13"/>
      <c r="K56" s="13"/>
      <c r="L56" s="31">
        <v>41810</v>
      </c>
      <c r="M56" s="13" t="str">
        <f t="shared" ca="1" si="6"/>
        <v>0 Years, 9 Months, 4 Days</v>
      </c>
      <c r="N56" s="96" t="s">
        <v>169</v>
      </c>
    </row>
    <row r="57" spans="1:14" x14ac:dyDescent="0.2">
      <c r="A57" s="95" t="s">
        <v>3123</v>
      </c>
      <c r="B57" s="13" t="s">
        <v>1174</v>
      </c>
      <c r="C57" s="13" t="s">
        <v>1418</v>
      </c>
      <c r="D57" s="13" t="s">
        <v>3117</v>
      </c>
      <c r="E57" s="13" t="s">
        <v>153</v>
      </c>
      <c r="F57" s="13" t="s">
        <v>3124</v>
      </c>
      <c r="G57" s="13" t="s">
        <v>2631</v>
      </c>
      <c r="H57" s="13">
        <v>9241320972</v>
      </c>
      <c r="I57" s="13">
        <v>8147102249</v>
      </c>
      <c r="J57" s="13"/>
      <c r="K57" s="13"/>
      <c r="L57" s="31">
        <v>41810</v>
      </c>
      <c r="M57" s="13" t="str">
        <f t="shared" ca="1" si="6"/>
        <v>0 Years, 9 Months, 4 Days</v>
      </c>
      <c r="N57" s="76" t="s">
        <v>169</v>
      </c>
    </row>
    <row r="58" spans="1:14" x14ac:dyDescent="0.2">
      <c r="A58" s="6" t="s">
        <v>2956</v>
      </c>
      <c r="B58" s="49" t="s">
        <v>2914</v>
      </c>
      <c r="C58" s="49" t="s">
        <v>89</v>
      </c>
      <c r="D58" s="3" t="s">
        <v>276</v>
      </c>
      <c r="E58" s="49" t="s">
        <v>153</v>
      </c>
      <c r="F58" s="77">
        <v>36118</v>
      </c>
      <c r="G58" s="2" t="str">
        <f t="shared" ref="G58:G68" ca="1" si="7">DATEDIF(F58,TODAY(),"Y")&amp;" Years "</f>
        <v xml:space="preserve">16 Years </v>
      </c>
      <c r="H58" s="49">
        <v>945414816</v>
      </c>
      <c r="I58" s="3"/>
      <c r="J58" s="3"/>
      <c r="K58" s="49"/>
      <c r="L58" s="7">
        <v>41794</v>
      </c>
      <c r="M58" s="3" t="str">
        <f t="shared" ca="1" si="6"/>
        <v>0 Years, 9 Months, 20 Days</v>
      </c>
      <c r="N58" s="76" t="s">
        <v>2987</v>
      </c>
    </row>
    <row r="59" spans="1:14" x14ac:dyDescent="0.2">
      <c r="A59" s="6" t="s">
        <v>233</v>
      </c>
      <c r="B59" s="19" t="s">
        <v>1741</v>
      </c>
      <c r="C59" s="19" t="s">
        <v>122</v>
      </c>
      <c r="D59" s="3" t="s">
        <v>276</v>
      </c>
      <c r="E59" s="19" t="s">
        <v>153</v>
      </c>
      <c r="F59" s="21">
        <v>34825</v>
      </c>
      <c r="G59" s="2" t="str">
        <f t="shared" ca="1" si="7"/>
        <v xml:space="preserve">19 Years </v>
      </c>
      <c r="H59" s="19">
        <v>7259635598</v>
      </c>
      <c r="I59" s="3"/>
      <c r="J59" s="3"/>
      <c r="K59" s="19"/>
      <c r="L59" s="7">
        <v>41750</v>
      </c>
      <c r="M59" s="19" t="str">
        <f t="shared" ca="1" si="6"/>
        <v>0 Years, 11 Months, 3 Days</v>
      </c>
      <c r="N59" s="54" t="s">
        <v>169</v>
      </c>
    </row>
    <row r="60" spans="1:14" x14ac:dyDescent="0.2">
      <c r="A60" s="6" t="s">
        <v>2948</v>
      </c>
      <c r="B60" s="49" t="s">
        <v>2909</v>
      </c>
      <c r="C60" s="49" t="s">
        <v>122</v>
      </c>
      <c r="D60" s="3" t="s">
        <v>276</v>
      </c>
      <c r="E60" s="49" t="s">
        <v>153</v>
      </c>
      <c r="F60" s="77">
        <v>35876</v>
      </c>
      <c r="G60" s="2" t="str">
        <f t="shared" ca="1" si="7"/>
        <v xml:space="preserve">17 Years </v>
      </c>
      <c r="H60" s="49">
        <v>9341037590</v>
      </c>
      <c r="I60" s="3"/>
      <c r="J60" s="3"/>
      <c r="K60" s="49">
        <v>9738388513</v>
      </c>
      <c r="L60" s="7">
        <v>41794</v>
      </c>
      <c r="M60" s="3" t="str">
        <f t="shared" ca="1" si="6"/>
        <v>0 Years, 9 Months, 20 Days</v>
      </c>
      <c r="N60" s="76" t="s">
        <v>2987</v>
      </c>
    </row>
    <row r="61" spans="1:14" x14ac:dyDescent="0.2">
      <c r="A61" s="6" t="s">
        <v>210</v>
      </c>
      <c r="B61" s="19" t="s">
        <v>311</v>
      </c>
      <c r="C61" s="19" t="s">
        <v>95</v>
      </c>
      <c r="D61" s="3" t="s">
        <v>276</v>
      </c>
      <c r="E61" s="19" t="s">
        <v>153</v>
      </c>
      <c r="F61" s="21">
        <v>35688</v>
      </c>
      <c r="G61" s="2" t="str">
        <f t="shared" ca="1" si="7"/>
        <v xml:space="preserve">17 Years </v>
      </c>
      <c r="H61" s="19">
        <v>9901040012</v>
      </c>
      <c r="I61" s="3"/>
      <c r="J61" s="3"/>
      <c r="K61" s="19">
        <v>8971506993</v>
      </c>
      <c r="L61" s="7">
        <v>41750</v>
      </c>
      <c r="M61" s="19" t="str">
        <f t="shared" ca="1" si="6"/>
        <v>0 Years, 11 Months, 3 Days</v>
      </c>
      <c r="N61" s="54" t="s">
        <v>169</v>
      </c>
    </row>
    <row r="62" spans="1:14" x14ac:dyDescent="0.2">
      <c r="A62" s="6" t="s">
        <v>191</v>
      </c>
      <c r="B62" s="19" t="s">
        <v>285</v>
      </c>
      <c r="C62" s="19" t="s">
        <v>108</v>
      </c>
      <c r="D62" s="3" t="s">
        <v>276</v>
      </c>
      <c r="E62" s="19" t="s">
        <v>154</v>
      </c>
      <c r="F62" s="21">
        <v>35762</v>
      </c>
      <c r="G62" s="2" t="str">
        <f t="shared" ca="1" si="7"/>
        <v xml:space="preserve">17 Years </v>
      </c>
      <c r="H62" s="19">
        <v>9740341920</v>
      </c>
      <c r="I62" s="3"/>
      <c r="J62" s="3"/>
      <c r="K62" s="19"/>
      <c r="L62" s="7">
        <v>41750</v>
      </c>
      <c r="M62" s="19" t="str">
        <f t="shared" ca="1" si="6"/>
        <v>0 Years, 11 Months, 3 Days</v>
      </c>
      <c r="N62" s="54" t="s">
        <v>169</v>
      </c>
    </row>
    <row r="63" spans="1:14" x14ac:dyDescent="0.2">
      <c r="A63" s="6" t="s">
        <v>2934</v>
      </c>
      <c r="B63" s="49" t="s">
        <v>1181</v>
      </c>
      <c r="C63" s="49" t="s">
        <v>87</v>
      </c>
      <c r="D63" s="3" t="s">
        <v>276</v>
      </c>
      <c r="E63" s="19" t="s">
        <v>154</v>
      </c>
      <c r="F63" s="77">
        <v>36013</v>
      </c>
      <c r="G63" s="2" t="str">
        <f t="shared" ca="1" si="7"/>
        <v xml:space="preserve">16 Years </v>
      </c>
      <c r="H63" s="49">
        <v>9632825912</v>
      </c>
      <c r="I63" s="3"/>
      <c r="J63" s="3"/>
      <c r="K63" s="49">
        <v>9742413106</v>
      </c>
      <c r="L63" s="7">
        <v>41794</v>
      </c>
      <c r="M63" s="3" t="str">
        <f t="shared" ca="1" si="6"/>
        <v>0 Years, 9 Months, 20 Days</v>
      </c>
      <c r="N63" s="76" t="s">
        <v>2987</v>
      </c>
    </row>
    <row r="64" spans="1:14" x14ac:dyDescent="0.2">
      <c r="A64" s="6" t="s">
        <v>224</v>
      </c>
      <c r="B64" s="19" t="s">
        <v>327</v>
      </c>
      <c r="C64" s="19" t="s">
        <v>328</v>
      </c>
      <c r="D64" s="3" t="s">
        <v>276</v>
      </c>
      <c r="E64" s="19" t="s">
        <v>153</v>
      </c>
      <c r="F64" s="21">
        <v>35566</v>
      </c>
      <c r="G64" s="2" t="str">
        <f t="shared" ca="1" si="7"/>
        <v xml:space="preserve">17 Years </v>
      </c>
      <c r="H64" s="19">
        <v>9886665189</v>
      </c>
      <c r="I64" s="3"/>
      <c r="J64" s="3"/>
      <c r="K64" s="19">
        <v>8884039954</v>
      </c>
      <c r="L64" s="7">
        <v>41750</v>
      </c>
      <c r="M64" s="19" t="str">
        <f t="shared" ca="1" si="6"/>
        <v>0 Years, 11 Months, 3 Days</v>
      </c>
      <c r="N64" s="54" t="s">
        <v>169</v>
      </c>
    </row>
    <row r="65" spans="1:14" x14ac:dyDescent="0.2">
      <c r="A65" s="6" t="s">
        <v>2964</v>
      </c>
      <c r="B65" s="49" t="s">
        <v>2919</v>
      </c>
      <c r="C65" s="49" t="s">
        <v>87</v>
      </c>
      <c r="D65" s="3" t="s">
        <v>276</v>
      </c>
      <c r="E65" s="49" t="s">
        <v>153</v>
      </c>
      <c r="F65" s="77">
        <v>35910</v>
      </c>
      <c r="G65" s="2" t="str">
        <f t="shared" ca="1" si="7"/>
        <v xml:space="preserve">16 Years </v>
      </c>
      <c r="H65" s="49">
        <v>9553813039</v>
      </c>
      <c r="I65" s="3"/>
      <c r="J65" s="3"/>
      <c r="K65" s="49">
        <v>9241349918</v>
      </c>
      <c r="L65" s="7">
        <v>41794</v>
      </c>
      <c r="M65" s="3" t="str">
        <f t="shared" ca="1" si="6"/>
        <v>0 Years, 9 Months, 20 Days</v>
      </c>
      <c r="N65" s="76" t="s">
        <v>2987</v>
      </c>
    </row>
    <row r="66" spans="1:14" x14ac:dyDescent="0.2">
      <c r="A66" s="6" t="s">
        <v>190</v>
      </c>
      <c r="B66" s="3" t="s">
        <v>275</v>
      </c>
      <c r="C66" s="3" t="s">
        <v>122</v>
      </c>
      <c r="D66" s="3" t="s">
        <v>276</v>
      </c>
      <c r="E66" s="3" t="s">
        <v>153</v>
      </c>
      <c r="F66" s="3" t="s">
        <v>284</v>
      </c>
      <c r="G66" s="2" t="str">
        <f t="shared" ca="1" si="7"/>
        <v xml:space="preserve">17 Years </v>
      </c>
      <c r="H66" s="3">
        <v>9901803397</v>
      </c>
      <c r="I66" s="3"/>
      <c r="J66" s="3"/>
      <c r="K66" s="3">
        <v>8884664121</v>
      </c>
      <c r="L66" s="7">
        <v>41750</v>
      </c>
      <c r="M66" s="19" t="str">
        <f t="shared" ca="1" si="6"/>
        <v>0 Years, 11 Months, 3 Days</v>
      </c>
      <c r="N66" s="8" t="s">
        <v>169</v>
      </c>
    </row>
    <row r="67" spans="1:14" x14ac:dyDescent="0.2">
      <c r="A67" s="6" t="s">
        <v>243</v>
      </c>
      <c r="B67" s="19" t="s">
        <v>345</v>
      </c>
      <c r="C67" s="19" t="s">
        <v>127</v>
      </c>
      <c r="D67" s="3" t="s">
        <v>276</v>
      </c>
      <c r="E67" s="19" t="s">
        <v>153</v>
      </c>
      <c r="F67" s="21">
        <v>35641</v>
      </c>
      <c r="G67" s="2" t="str">
        <f t="shared" ca="1" si="7"/>
        <v xml:space="preserve">17 Years </v>
      </c>
      <c r="H67" s="19">
        <v>8792766839</v>
      </c>
      <c r="I67" s="3"/>
      <c r="J67" s="3"/>
      <c r="K67" s="19">
        <v>7829875892</v>
      </c>
      <c r="L67" s="7">
        <v>41750</v>
      </c>
      <c r="M67" s="19" t="str">
        <f t="shared" ca="1" si="6"/>
        <v>0 Years, 11 Months, 3 Days</v>
      </c>
      <c r="N67" s="54" t="s">
        <v>169</v>
      </c>
    </row>
    <row r="68" spans="1:14" x14ac:dyDescent="0.2">
      <c r="A68" s="6" t="s">
        <v>2970</v>
      </c>
      <c r="B68" s="49" t="s">
        <v>2922</v>
      </c>
      <c r="C68" s="49" t="s">
        <v>108</v>
      </c>
      <c r="D68" s="3" t="s">
        <v>276</v>
      </c>
      <c r="E68" s="19" t="s">
        <v>154</v>
      </c>
      <c r="F68" s="77">
        <v>35478</v>
      </c>
      <c r="G68" s="2" t="str">
        <f t="shared" ca="1" si="7"/>
        <v xml:space="preserve">18 Years </v>
      </c>
      <c r="H68" s="49">
        <v>8147744464</v>
      </c>
      <c r="I68" s="3"/>
      <c r="J68" s="3"/>
      <c r="K68" s="49">
        <v>9844045700</v>
      </c>
      <c r="L68" s="7">
        <v>41794</v>
      </c>
      <c r="M68" s="3" t="str">
        <f t="shared" ca="1" si="6"/>
        <v>0 Years, 9 Months, 20 Days</v>
      </c>
      <c r="N68" s="76" t="s">
        <v>2987</v>
      </c>
    </row>
    <row r="69" spans="1:14" x14ac:dyDescent="0.2">
      <c r="A69" s="95" t="s">
        <v>3125</v>
      </c>
      <c r="B69" s="13" t="s">
        <v>1174</v>
      </c>
      <c r="C69" s="13" t="s">
        <v>95</v>
      </c>
      <c r="D69" s="13" t="s">
        <v>3117</v>
      </c>
      <c r="E69" s="13" t="s">
        <v>153</v>
      </c>
      <c r="F69" s="31">
        <v>35961</v>
      </c>
      <c r="G69" s="13" t="s">
        <v>2631</v>
      </c>
      <c r="H69" s="13">
        <v>9743822939</v>
      </c>
      <c r="I69" s="13">
        <v>9060994615</v>
      </c>
      <c r="J69" s="13"/>
      <c r="K69" s="13"/>
      <c r="L69" s="31">
        <v>41810</v>
      </c>
      <c r="M69" s="13" t="str">
        <f t="shared" ca="1" si="6"/>
        <v>0 Years, 9 Months, 4 Days</v>
      </c>
      <c r="N69" s="76" t="s">
        <v>169</v>
      </c>
    </row>
    <row r="70" spans="1:14" x14ac:dyDescent="0.2">
      <c r="A70" s="6" t="s">
        <v>193</v>
      </c>
      <c r="B70" s="19" t="s">
        <v>288</v>
      </c>
      <c r="C70" s="19" t="s">
        <v>91</v>
      </c>
      <c r="D70" s="3" t="s">
        <v>276</v>
      </c>
      <c r="E70" s="19" t="s">
        <v>153</v>
      </c>
      <c r="F70" s="21">
        <v>35850</v>
      </c>
      <c r="G70" s="2" t="str">
        <f ca="1">DATEDIF(F70,TODAY(),"Y")&amp;" Years "</f>
        <v xml:space="preserve">17 Years </v>
      </c>
      <c r="H70" s="19">
        <v>8495809442</v>
      </c>
      <c r="I70" s="3"/>
      <c r="J70" s="3"/>
      <c r="K70" s="19">
        <v>9845920522</v>
      </c>
      <c r="L70" s="7">
        <v>41750</v>
      </c>
      <c r="M70" s="19" t="str">
        <f t="shared" ca="1" si="6"/>
        <v>0 Years, 11 Months, 3 Days</v>
      </c>
      <c r="N70" s="54" t="s">
        <v>169</v>
      </c>
    </row>
    <row r="71" spans="1:14" x14ac:dyDescent="0.2">
      <c r="A71" s="6" t="s">
        <v>194</v>
      </c>
      <c r="B71" s="19" t="s">
        <v>289</v>
      </c>
      <c r="C71" s="19" t="s">
        <v>290</v>
      </c>
      <c r="D71" s="3" t="s">
        <v>276</v>
      </c>
      <c r="E71" s="19" t="s">
        <v>153</v>
      </c>
      <c r="F71" s="21">
        <v>35599</v>
      </c>
      <c r="G71" s="2" t="str">
        <f ca="1">DATEDIF(F71,TODAY(),"Y")&amp;" Years "</f>
        <v xml:space="preserve">17 Years </v>
      </c>
      <c r="H71" s="19">
        <v>9632112036</v>
      </c>
      <c r="I71" s="3"/>
      <c r="J71" s="3"/>
      <c r="K71" s="19">
        <v>8147048616</v>
      </c>
      <c r="L71" s="7">
        <v>41750</v>
      </c>
      <c r="M71" s="19" t="str">
        <f t="shared" ca="1" si="6"/>
        <v>0 Years, 11 Months, 3 Days</v>
      </c>
      <c r="N71" s="54" t="s">
        <v>169</v>
      </c>
    </row>
    <row r="72" spans="1:14" x14ac:dyDescent="0.2">
      <c r="A72" s="6" t="s">
        <v>2952</v>
      </c>
      <c r="B72" s="49" t="s">
        <v>289</v>
      </c>
      <c r="C72" s="49" t="s">
        <v>2913</v>
      </c>
      <c r="D72" s="3" t="s">
        <v>276</v>
      </c>
      <c r="E72" s="49" t="s">
        <v>153</v>
      </c>
      <c r="F72" s="77">
        <v>35048</v>
      </c>
      <c r="G72" s="2" t="str">
        <f ca="1">DATEDIF(F72,TODAY(),"Y")&amp;" Years "</f>
        <v xml:space="preserve">19 Years </v>
      </c>
      <c r="H72" s="49">
        <v>9880700932</v>
      </c>
      <c r="I72" s="3"/>
      <c r="J72" s="3"/>
      <c r="K72" s="49"/>
      <c r="L72" s="7">
        <v>41794</v>
      </c>
      <c r="M72" s="3" t="str">
        <f t="shared" ref="M72:M103" ca="1" si="8">DATEDIF(L72,TODAY(),"Y") &amp; " Years, " &amp; DATEDIF(L72,TODAY(),"YM") &amp; " Months, " &amp; DATEDIF(L72,TODAY(),"MD") &amp; " Days"</f>
        <v>0 Years, 9 Months, 20 Days</v>
      </c>
      <c r="N72" s="76" t="s">
        <v>169</v>
      </c>
    </row>
    <row r="73" spans="1:14" x14ac:dyDescent="0.2">
      <c r="A73" s="6" t="s">
        <v>244</v>
      </c>
      <c r="B73" s="19" t="s">
        <v>346</v>
      </c>
      <c r="C73" s="19" t="s">
        <v>122</v>
      </c>
      <c r="D73" s="3" t="s">
        <v>276</v>
      </c>
      <c r="E73" s="19" t="s">
        <v>153</v>
      </c>
      <c r="F73" s="21">
        <v>35358</v>
      </c>
      <c r="G73" s="2" t="str">
        <f ca="1">DATEDIF(F73,TODAY(),"Y")&amp;" Years "</f>
        <v xml:space="preserve">18 Years </v>
      </c>
      <c r="H73" s="19">
        <v>9980684190</v>
      </c>
      <c r="I73" s="3"/>
      <c r="J73" s="3"/>
      <c r="K73" s="19">
        <v>8553108597</v>
      </c>
      <c r="L73" s="7">
        <v>41750</v>
      </c>
      <c r="M73" s="19" t="str">
        <f t="shared" ca="1" si="8"/>
        <v>0 Years, 11 Months, 3 Days</v>
      </c>
      <c r="N73" s="54" t="s">
        <v>169</v>
      </c>
    </row>
    <row r="74" spans="1:14" x14ac:dyDescent="0.2">
      <c r="A74" s="6" t="s">
        <v>172</v>
      </c>
      <c r="B74" s="3" t="s">
        <v>250</v>
      </c>
      <c r="C74" s="3" t="s">
        <v>109</v>
      </c>
      <c r="D74" s="3" t="s">
        <v>276</v>
      </c>
      <c r="E74" s="3" t="s">
        <v>153</v>
      </c>
      <c r="F74" s="7">
        <v>35702</v>
      </c>
      <c r="G74" s="2" t="str">
        <f ca="1">DATEDIF(F74,TODAY(),"Y")&amp;" Years "</f>
        <v xml:space="preserve">17 Years </v>
      </c>
      <c r="H74" s="3"/>
      <c r="I74" s="3">
        <v>8095320745</v>
      </c>
      <c r="J74" s="3">
        <v>8183025160</v>
      </c>
      <c r="K74" s="3"/>
      <c r="L74" s="7">
        <v>41750</v>
      </c>
      <c r="M74" s="19" t="str">
        <f t="shared" ca="1" si="8"/>
        <v>0 Years, 11 Months, 3 Days</v>
      </c>
      <c r="N74" s="8" t="s">
        <v>169</v>
      </c>
    </row>
    <row r="75" spans="1:14" x14ac:dyDescent="0.2">
      <c r="A75" s="95" t="s">
        <v>3116</v>
      </c>
      <c r="B75" s="13" t="s">
        <v>2922</v>
      </c>
      <c r="C75" s="13" t="s">
        <v>115</v>
      </c>
      <c r="D75" s="13" t="s">
        <v>3117</v>
      </c>
      <c r="E75" s="13" t="s">
        <v>154</v>
      </c>
      <c r="F75" s="31">
        <v>35468</v>
      </c>
      <c r="G75" s="13" t="s">
        <v>2633</v>
      </c>
      <c r="H75" s="13">
        <v>8050391647</v>
      </c>
      <c r="I75" s="13">
        <v>9663166026</v>
      </c>
      <c r="J75" s="13"/>
      <c r="K75" s="13"/>
      <c r="L75" s="31">
        <v>41810</v>
      </c>
      <c r="M75" s="13" t="str">
        <f t="shared" ca="1" si="8"/>
        <v>0 Years, 9 Months, 4 Days</v>
      </c>
      <c r="N75" s="76" t="s">
        <v>169</v>
      </c>
    </row>
    <row r="76" spans="1:14" x14ac:dyDescent="0.2">
      <c r="A76" s="95" t="s">
        <v>3145</v>
      </c>
      <c r="B76" s="13" t="s">
        <v>3146</v>
      </c>
      <c r="C76" s="13" t="s">
        <v>3147</v>
      </c>
      <c r="D76" s="13" t="s">
        <v>3117</v>
      </c>
      <c r="E76" s="13" t="s">
        <v>153</v>
      </c>
      <c r="F76" s="31">
        <v>35615</v>
      </c>
      <c r="G76" s="13" t="s">
        <v>2633</v>
      </c>
      <c r="H76" s="13">
        <v>9342006315</v>
      </c>
      <c r="I76" s="13">
        <v>9241708805</v>
      </c>
      <c r="J76" s="13"/>
      <c r="K76" s="13"/>
      <c r="L76" s="31">
        <v>41810</v>
      </c>
      <c r="M76" s="13" t="str">
        <f t="shared" ca="1" si="8"/>
        <v>0 Years, 9 Months, 4 Days</v>
      </c>
      <c r="N76" s="96" t="s">
        <v>350</v>
      </c>
    </row>
    <row r="77" spans="1:14" x14ac:dyDescent="0.2">
      <c r="A77" s="95" t="s">
        <v>3163</v>
      </c>
      <c r="B77" s="13" t="s">
        <v>3164</v>
      </c>
      <c r="C77" s="13" t="s">
        <v>115</v>
      </c>
      <c r="D77" s="13" t="s">
        <v>3117</v>
      </c>
      <c r="E77" s="13" t="s">
        <v>153</v>
      </c>
      <c r="F77" s="31">
        <v>35901</v>
      </c>
      <c r="G77" s="13" t="s">
        <v>2632</v>
      </c>
      <c r="H77" s="13">
        <v>9663975283</v>
      </c>
      <c r="I77" s="13"/>
      <c r="J77" s="13"/>
      <c r="K77" s="13"/>
      <c r="L77" s="31">
        <v>41810</v>
      </c>
      <c r="M77" s="13" t="str">
        <f t="shared" ca="1" si="8"/>
        <v>0 Years, 9 Months, 4 Days</v>
      </c>
      <c r="N77" s="96" t="s">
        <v>169</v>
      </c>
    </row>
    <row r="78" spans="1:14" x14ac:dyDescent="0.2">
      <c r="A78" s="6" t="s">
        <v>174</v>
      </c>
      <c r="B78" s="3" t="s">
        <v>252</v>
      </c>
      <c r="C78" s="3" t="s">
        <v>91</v>
      </c>
      <c r="D78" s="3" t="s">
        <v>276</v>
      </c>
      <c r="E78" s="3" t="s">
        <v>154</v>
      </c>
      <c r="F78" s="7">
        <v>35977</v>
      </c>
      <c r="G78" s="2" t="str">
        <f t="shared" ref="G78:G87" ca="1" si="9">DATEDIF(F78,TODAY(),"Y")&amp;" Years "</f>
        <v xml:space="preserve">16 Years </v>
      </c>
      <c r="H78" s="3">
        <v>8861642712</v>
      </c>
      <c r="I78" s="3"/>
      <c r="J78" s="3"/>
      <c r="K78" s="3"/>
      <c r="L78" s="7">
        <v>41750</v>
      </c>
      <c r="M78" s="19" t="str">
        <f t="shared" ca="1" si="8"/>
        <v>0 Years, 11 Months, 3 Days</v>
      </c>
      <c r="N78" s="8" t="s">
        <v>169</v>
      </c>
    </row>
    <row r="79" spans="1:14" x14ac:dyDescent="0.2">
      <c r="A79" s="6" t="s">
        <v>184</v>
      </c>
      <c r="B79" s="3" t="s">
        <v>267</v>
      </c>
      <c r="C79" s="3" t="s">
        <v>95</v>
      </c>
      <c r="D79" s="3" t="s">
        <v>276</v>
      </c>
      <c r="E79" s="3" t="s">
        <v>154</v>
      </c>
      <c r="F79" s="7">
        <v>35188</v>
      </c>
      <c r="G79" s="2" t="str">
        <f t="shared" ca="1" si="9"/>
        <v xml:space="preserve">18 Years </v>
      </c>
      <c r="H79" s="3">
        <v>9846960423</v>
      </c>
      <c r="I79" s="3"/>
      <c r="J79" s="3"/>
      <c r="K79" s="3"/>
      <c r="L79" s="7">
        <v>41750</v>
      </c>
      <c r="M79" s="19" t="str">
        <f t="shared" ca="1" si="8"/>
        <v>0 Years, 11 Months, 3 Days</v>
      </c>
      <c r="N79" s="8" t="s">
        <v>169</v>
      </c>
    </row>
    <row r="80" spans="1:14" x14ac:dyDescent="0.2">
      <c r="A80" s="6" t="s">
        <v>180</v>
      </c>
      <c r="B80" s="3" t="s">
        <v>262</v>
      </c>
      <c r="C80" s="3"/>
      <c r="D80" s="3" t="s">
        <v>276</v>
      </c>
      <c r="E80" s="3" t="s">
        <v>153</v>
      </c>
      <c r="F80" s="7">
        <v>35713</v>
      </c>
      <c r="G80" s="2" t="str">
        <f t="shared" ca="1" si="9"/>
        <v xml:space="preserve">17 Years </v>
      </c>
      <c r="H80" s="3"/>
      <c r="I80" s="3"/>
      <c r="J80" s="3">
        <v>8197917248</v>
      </c>
      <c r="K80" s="3"/>
      <c r="L80" s="7">
        <v>41750</v>
      </c>
      <c r="M80" s="19" t="str">
        <f t="shared" ca="1" si="8"/>
        <v>0 Years, 11 Months, 3 Days</v>
      </c>
      <c r="N80" s="8" t="s">
        <v>169</v>
      </c>
    </row>
    <row r="81" spans="1:14" x14ac:dyDescent="0.2">
      <c r="A81" s="6" t="s">
        <v>2946</v>
      </c>
      <c r="B81" s="49" t="s">
        <v>2908</v>
      </c>
      <c r="C81" s="49" t="s">
        <v>89</v>
      </c>
      <c r="D81" s="3" t="s">
        <v>276</v>
      </c>
      <c r="E81" s="49" t="s">
        <v>153</v>
      </c>
      <c r="F81" s="77">
        <v>35581</v>
      </c>
      <c r="G81" s="2" t="str">
        <f t="shared" ca="1" si="9"/>
        <v xml:space="preserve">17 Years </v>
      </c>
      <c r="H81" s="49">
        <v>9964489031</v>
      </c>
      <c r="I81" s="3"/>
      <c r="J81" s="3"/>
      <c r="K81" s="49">
        <v>8892634530</v>
      </c>
      <c r="L81" s="7">
        <v>41794</v>
      </c>
      <c r="M81" s="3" t="str">
        <f t="shared" ca="1" si="8"/>
        <v>0 Years, 9 Months, 20 Days</v>
      </c>
      <c r="N81" s="76" t="s">
        <v>169</v>
      </c>
    </row>
    <row r="82" spans="1:14" x14ac:dyDescent="0.2">
      <c r="A82" s="6" t="s">
        <v>171</v>
      </c>
      <c r="B82" s="3" t="s">
        <v>249</v>
      </c>
      <c r="C82" s="3" t="s">
        <v>115</v>
      </c>
      <c r="D82" s="3" t="s">
        <v>276</v>
      </c>
      <c r="E82" s="3" t="s">
        <v>153</v>
      </c>
      <c r="F82" s="7">
        <v>35553</v>
      </c>
      <c r="G82" s="2" t="str">
        <f t="shared" ca="1" si="9"/>
        <v xml:space="preserve">17 Years </v>
      </c>
      <c r="H82" s="3"/>
      <c r="I82" s="3"/>
      <c r="J82" s="3">
        <v>9141879398</v>
      </c>
      <c r="K82" s="3"/>
      <c r="L82" s="7">
        <v>41750</v>
      </c>
      <c r="M82" s="19" t="str">
        <f t="shared" ca="1" si="8"/>
        <v>0 Years, 11 Months, 3 Days</v>
      </c>
      <c r="N82" s="8" t="s">
        <v>169</v>
      </c>
    </row>
    <row r="83" spans="1:14" x14ac:dyDescent="0.2">
      <c r="A83" s="6" t="s">
        <v>205</v>
      </c>
      <c r="B83" s="19" t="s">
        <v>249</v>
      </c>
      <c r="C83" s="19" t="s">
        <v>290</v>
      </c>
      <c r="D83" s="3" t="s">
        <v>276</v>
      </c>
      <c r="E83" s="19" t="s">
        <v>153</v>
      </c>
      <c r="F83" s="21">
        <v>35431</v>
      </c>
      <c r="G83" s="2" t="str">
        <f t="shared" ca="1" si="9"/>
        <v xml:space="preserve">18 Years </v>
      </c>
      <c r="H83" s="19">
        <v>8050478835</v>
      </c>
      <c r="I83" s="3"/>
      <c r="J83" s="3"/>
      <c r="K83" s="19"/>
      <c r="L83" s="7">
        <v>41750</v>
      </c>
      <c r="M83" s="19" t="str">
        <f t="shared" ca="1" si="8"/>
        <v>0 Years, 11 Months, 3 Days</v>
      </c>
      <c r="N83" s="54" t="s">
        <v>169</v>
      </c>
    </row>
    <row r="84" spans="1:14" x14ac:dyDescent="0.2">
      <c r="A84" s="6" t="s">
        <v>214</v>
      </c>
      <c r="B84" s="19" t="s">
        <v>249</v>
      </c>
      <c r="C84" s="19" t="s">
        <v>87</v>
      </c>
      <c r="D84" s="3" t="s">
        <v>276</v>
      </c>
      <c r="E84" s="19" t="s">
        <v>153</v>
      </c>
      <c r="F84" s="21">
        <v>35237</v>
      </c>
      <c r="G84" s="2" t="str">
        <f t="shared" ca="1" si="9"/>
        <v xml:space="preserve">18 Years </v>
      </c>
      <c r="H84" s="19">
        <v>9632825912</v>
      </c>
      <c r="I84" s="3"/>
      <c r="J84" s="3"/>
      <c r="K84" s="19">
        <v>9742413106</v>
      </c>
      <c r="L84" s="7">
        <v>41750</v>
      </c>
      <c r="M84" s="19" t="str">
        <f t="shared" ca="1" si="8"/>
        <v>0 Years, 11 Months, 3 Days</v>
      </c>
      <c r="N84" s="54" t="s">
        <v>169</v>
      </c>
    </row>
    <row r="85" spans="1:14" x14ac:dyDescent="0.2">
      <c r="A85" s="6" t="s">
        <v>189</v>
      </c>
      <c r="B85" s="3" t="s">
        <v>274</v>
      </c>
      <c r="C85" s="3" t="s">
        <v>87</v>
      </c>
      <c r="D85" s="3" t="s">
        <v>276</v>
      </c>
      <c r="E85" s="3" t="s">
        <v>153</v>
      </c>
      <c r="F85" s="7">
        <v>35469</v>
      </c>
      <c r="G85" s="2" t="str">
        <f t="shared" ca="1" si="9"/>
        <v xml:space="preserve">18 Years </v>
      </c>
      <c r="H85" s="3">
        <v>9916007848</v>
      </c>
      <c r="I85" s="3"/>
      <c r="J85" s="3"/>
      <c r="K85" s="3">
        <v>9738338445</v>
      </c>
      <c r="L85" s="7">
        <v>41750</v>
      </c>
      <c r="M85" s="19" t="str">
        <f t="shared" ca="1" si="8"/>
        <v>0 Years, 11 Months, 3 Days</v>
      </c>
      <c r="N85" s="8" t="s">
        <v>169</v>
      </c>
    </row>
    <row r="86" spans="1:14" x14ac:dyDescent="0.2">
      <c r="A86" s="6" t="s">
        <v>2969</v>
      </c>
      <c r="B86" s="49" t="s">
        <v>274</v>
      </c>
      <c r="C86" s="49" t="s">
        <v>109</v>
      </c>
      <c r="D86" s="3" t="s">
        <v>276</v>
      </c>
      <c r="E86" s="49" t="s">
        <v>153</v>
      </c>
      <c r="F86" s="77">
        <v>35986</v>
      </c>
      <c r="G86" s="2" t="str">
        <f t="shared" ca="1" si="9"/>
        <v xml:space="preserve">16 Years </v>
      </c>
      <c r="H86" s="49">
        <v>9986191401</v>
      </c>
      <c r="I86" s="3"/>
      <c r="J86" s="3"/>
      <c r="K86" s="49">
        <v>8553428603</v>
      </c>
      <c r="L86" s="7">
        <v>41794</v>
      </c>
      <c r="M86" s="3" t="str">
        <f t="shared" ca="1" si="8"/>
        <v>0 Years, 9 Months, 20 Days</v>
      </c>
      <c r="N86" s="76" t="s">
        <v>2987</v>
      </c>
    </row>
    <row r="87" spans="1:14" x14ac:dyDescent="0.2">
      <c r="A87" s="6" t="s">
        <v>2945</v>
      </c>
      <c r="B87" s="49" t="s">
        <v>1377</v>
      </c>
      <c r="C87" s="49" t="s">
        <v>108</v>
      </c>
      <c r="D87" s="3" t="s">
        <v>276</v>
      </c>
      <c r="E87" s="49" t="s">
        <v>153</v>
      </c>
      <c r="F87" s="77">
        <v>36270</v>
      </c>
      <c r="G87" s="2" t="str">
        <f t="shared" ca="1" si="9"/>
        <v xml:space="preserve">15 Years </v>
      </c>
      <c r="H87" s="49">
        <v>9632860704</v>
      </c>
      <c r="I87" s="3"/>
      <c r="J87" s="3"/>
      <c r="K87" s="49">
        <v>8095615109</v>
      </c>
      <c r="L87" s="7">
        <v>41794</v>
      </c>
      <c r="M87" s="3" t="str">
        <f t="shared" ca="1" si="8"/>
        <v>0 Years, 9 Months, 20 Days</v>
      </c>
      <c r="N87" s="76" t="s">
        <v>2987</v>
      </c>
    </row>
    <row r="88" spans="1:14" x14ac:dyDescent="0.2">
      <c r="A88" s="95" t="s">
        <v>3135</v>
      </c>
      <c r="B88" s="13" t="s">
        <v>3136</v>
      </c>
      <c r="C88" s="13" t="s">
        <v>89</v>
      </c>
      <c r="D88" s="13" t="s">
        <v>3117</v>
      </c>
      <c r="E88" s="13" t="s">
        <v>153</v>
      </c>
      <c r="F88" s="31">
        <v>34736</v>
      </c>
      <c r="G88" s="13" t="s">
        <v>2635</v>
      </c>
      <c r="H88" s="13">
        <v>8105757796</v>
      </c>
      <c r="I88" s="13"/>
      <c r="J88" s="13"/>
      <c r="K88" s="13"/>
      <c r="L88" s="31">
        <v>41810</v>
      </c>
      <c r="M88" s="13" t="str">
        <f t="shared" ca="1" si="8"/>
        <v>0 Years, 9 Months, 4 Days</v>
      </c>
      <c r="N88" s="96" t="s">
        <v>2579</v>
      </c>
    </row>
    <row r="89" spans="1:14" x14ac:dyDescent="0.2">
      <c r="A89" s="6" t="s">
        <v>178</v>
      </c>
      <c r="B89" s="3" t="s">
        <v>258</v>
      </c>
      <c r="C89" s="3" t="s">
        <v>259</v>
      </c>
      <c r="D89" s="3" t="s">
        <v>276</v>
      </c>
      <c r="E89" s="3" t="s">
        <v>153</v>
      </c>
      <c r="F89" s="7">
        <v>35188</v>
      </c>
      <c r="G89" s="2" t="str">
        <f t="shared" ref="G89:G94" ca="1" si="10">DATEDIF(F89,TODAY(),"Y")&amp;" Years "</f>
        <v xml:space="preserve">18 Years </v>
      </c>
      <c r="H89" s="3"/>
      <c r="I89" s="3"/>
      <c r="J89" s="3">
        <v>9663353672</v>
      </c>
      <c r="K89" s="3">
        <v>9741130220</v>
      </c>
      <c r="L89" s="7">
        <v>41750</v>
      </c>
      <c r="M89" s="19" t="str">
        <f t="shared" ca="1" si="8"/>
        <v>0 Years, 11 Months, 3 Days</v>
      </c>
      <c r="N89" s="8" t="s">
        <v>169</v>
      </c>
    </row>
    <row r="90" spans="1:14" x14ac:dyDescent="0.2">
      <c r="A90" s="6" t="s">
        <v>179</v>
      </c>
      <c r="B90" s="3" t="s">
        <v>260</v>
      </c>
      <c r="C90" s="3" t="s">
        <v>261</v>
      </c>
      <c r="D90" s="3" t="s">
        <v>276</v>
      </c>
      <c r="E90" s="3" t="s">
        <v>154</v>
      </c>
      <c r="F90" s="7">
        <v>35591</v>
      </c>
      <c r="G90" s="2" t="str">
        <f t="shared" ca="1" si="10"/>
        <v xml:space="preserve">17 Years </v>
      </c>
      <c r="H90" s="3">
        <v>8904158890</v>
      </c>
      <c r="I90" s="3"/>
      <c r="J90" s="3"/>
      <c r="K90" s="3"/>
      <c r="L90" s="7">
        <v>41750</v>
      </c>
      <c r="M90" s="19" t="str">
        <f t="shared" ca="1" si="8"/>
        <v>0 Years, 11 Months, 3 Days</v>
      </c>
      <c r="N90" s="8" t="s">
        <v>169</v>
      </c>
    </row>
    <row r="91" spans="1:14" x14ac:dyDescent="0.2">
      <c r="A91" s="6" t="s">
        <v>2959</v>
      </c>
      <c r="B91" s="49" t="s">
        <v>260</v>
      </c>
      <c r="C91" s="49" t="s">
        <v>95</v>
      </c>
      <c r="D91" s="3" t="s">
        <v>276</v>
      </c>
      <c r="E91" s="19" t="s">
        <v>154</v>
      </c>
      <c r="F91" s="77">
        <v>36157</v>
      </c>
      <c r="G91" s="2" t="str">
        <f t="shared" ca="1" si="10"/>
        <v xml:space="preserve">16 Years </v>
      </c>
      <c r="H91" s="49">
        <v>9663932986</v>
      </c>
      <c r="I91" s="3"/>
      <c r="J91" s="3"/>
      <c r="K91" s="49"/>
      <c r="L91" s="7">
        <v>41794</v>
      </c>
      <c r="M91" s="3" t="str">
        <f t="shared" ca="1" si="8"/>
        <v>0 Years, 9 Months, 20 Days</v>
      </c>
      <c r="N91" s="76" t="s">
        <v>2987</v>
      </c>
    </row>
    <row r="92" spans="1:14" x14ac:dyDescent="0.2">
      <c r="A92" s="6" t="s">
        <v>2961</v>
      </c>
      <c r="B92" s="49" t="s">
        <v>260</v>
      </c>
      <c r="C92" s="49" t="s">
        <v>85</v>
      </c>
      <c r="D92" s="3" t="s">
        <v>276</v>
      </c>
      <c r="E92" s="19" t="s">
        <v>154</v>
      </c>
      <c r="F92" s="77">
        <v>35978</v>
      </c>
      <c r="G92" s="2" t="str">
        <f t="shared" ca="1" si="10"/>
        <v xml:space="preserve">16 Years </v>
      </c>
      <c r="H92" s="49">
        <v>9141039906</v>
      </c>
      <c r="I92" s="3"/>
      <c r="J92" s="3"/>
      <c r="K92" s="49"/>
      <c r="L92" s="7">
        <v>41794</v>
      </c>
      <c r="M92" s="3" t="str">
        <f t="shared" ca="1" si="8"/>
        <v>0 Years, 9 Months, 20 Days</v>
      </c>
      <c r="N92" s="76" t="s">
        <v>2987</v>
      </c>
    </row>
    <row r="93" spans="1:14" x14ac:dyDescent="0.2">
      <c r="A93" s="6" t="s">
        <v>181</v>
      </c>
      <c r="B93" s="3" t="s">
        <v>263</v>
      </c>
      <c r="C93" s="3" t="s">
        <v>254</v>
      </c>
      <c r="D93" s="3" t="s">
        <v>276</v>
      </c>
      <c r="E93" s="3" t="s">
        <v>154</v>
      </c>
      <c r="F93" s="3" t="s">
        <v>279</v>
      </c>
      <c r="G93" s="2" t="str">
        <f t="shared" ca="1" si="10"/>
        <v xml:space="preserve">17 Years </v>
      </c>
      <c r="H93" s="3">
        <v>8951211037</v>
      </c>
      <c r="I93" s="3"/>
      <c r="J93" s="3"/>
      <c r="K93" s="3"/>
      <c r="L93" s="7">
        <v>41750</v>
      </c>
      <c r="M93" s="19" t="str">
        <f t="shared" ca="1" si="8"/>
        <v>0 Years, 11 Months, 3 Days</v>
      </c>
      <c r="N93" s="8" t="s">
        <v>169</v>
      </c>
    </row>
    <row r="94" spans="1:14" x14ac:dyDescent="0.2">
      <c r="A94" s="6" t="s">
        <v>227</v>
      </c>
      <c r="B94" s="19" t="s">
        <v>332</v>
      </c>
      <c r="C94" s="19" t="s">
        <v>122</v>
      </c>
      <c r="D94" s="3" t="s">
        <v>276</v>
      </c>
      <c r="E94" s="19" t="s">
        <v>153</v>
      </c>
      <c r="F94" s="21">
        <v>35249</v>
      </c>
      <c r="G94" s="2" t="str">
        <f t="shared" ca="1" si="10"/>
        <v xml:space="preserve">18 Years </v>
      </c>
      <c r="H94" s="19">
        <v>9535587068</v>
      </c>
      <c r="I94" s="3"/>
      <c r="J94" s="3"/>
      <c r="K94" s="19"/>
      <c r="L94" s="7">
        <v>41750</v>
      </c>
      <c r="M94" s="19" t="str">
        <f t="shared" ca="1" si="8"/>
        <v>0 Years, 11 Months, 3 Days</v>
      </c>
      <c r="N94" s="54" t="s">
        <v>169</v>
      </c>
    </row>
    <row r="95" spans="1:14" x14ac:dyDescent="0.2">
      <c r="A95" s="95" t="s">
        <v>3132</v>
      </c>
      <c r="B95" s="13" t="s">
        <v>1377</v>
      </c>
      <c r="C95" s="13" t="s">
        <v>89</v>
      </c>
      <c r="D95" s="13" t="s">
        <v>3117</v>
      </c>
      <c r="E95" s="13" t="s">
        <v>153</v>
      </c>
      <c r="F95" s="31">
        <v>35457</v>
      </c>
      <c r="G95" s="13" t="s">
        <v>2633</v>
      </c>
      <c r="H95" s="13">
        <v>8105757796</v>
      </c>
      <c r="I95" s="13"/>
      <c r="J95" s="13"/>
      <c r="K95" s="13"/>
      <c r="L95" s="31">
        <v>41810</v>
      </c>
      <c r="M95" s="13" t="str">
        <f t="shared" ca="1" si="8"/>
        <v>0 Years, 9 Months, 4 Days</v>
      </c>
      <c r="N95" s="76" t="s">
        <v>169</v>
      </c>
    </row>
    <row r="96" spans="1:14" x14ac:dyDescent="0.2">
      <c r="A96" s="95" t="s">
        <v>3152</v>
      </c>
      <c r="B96" s="13" t="s">
        <v>3153</v>
      </c>
      <c r="C96" s="13" t="s">
        <v>95</v>
      </c>
      <c r="D96" s="13" t="s">
        <v>3117</v>
      </c>
      <c r="E96" s="13" t="s">
        <v>154</v>
      </c>
      <c r="F96" s="31">
        <v>35238</v>
      </c>
      <c r="G96" s="13" t="s">
        <v>2633</v>
      </c>
      <c r="H96" s="13">
        <v>8892375461</v>
      </c>
      <c r="I96" s="13"/>
      <c r="J96" s="13"/>
      <c r="K96" s="13"/>
      <c r="L96" s="31">
        <v>41810</v>
      </c>
      <c r="M96" s="13" t="str">
        <f t="shared" ca="1" si="8"/>
        <v>0 Years, 9 Months, 4 Days</v>
      </c>
      <c r="N96" s="96" t="s">
        <v>2579</v>
      </c>
    </row>
    <row r="97" spans="1:14" x14ac:dyDescent="0.2">
      <c r="A97" s="6" t="s">
        <v>2971</v>
      </c>
      <c r="B97" s="49" t="s">
        <v>2923</v>
      </c>
      <c r="C97" s="49" t="s">
        <v>2924</v>
      </c>
      <c r="D97" s="3" t="s">
        <v>276</v>
      </c>
      <c r="E97" s="19" t="s">
        <v>154</v>
      </c>
      <c r="F97" s="77">
        <v>35015</v>
      </c>
      <c r="G97" s="2" t="str">
        <f t="shared" ref="G97:G105" ca="1" si="11">DATEDIF(F97,TODAY(),"Y")&amp;" Years "</f>
        <v xml:space="preserve">19 Years </v>
      </c>
      <c r="H97" s="49">
        <v>7411725084</v>
      </c>
      <c r="I97" s="3"/>
      <c r="J97" s="3"/>
      <c r="K97" s="49">
        <v>9535005827</v>
      </c>
      <c r="L97" s="7">
        <v>41794</v>
      </c>
      <c r="M97" s="3" t="str">
        <f t="shared" ca="1" si="8"/>
        <v>0 Years, 9 Months, 20 Days</v>
      </c>
      <c r="N97" s="76" t="s">
        <v>169</v>
      </c>
    </row>
    <row r="98" spans="1:14" x14ac:dyDescent="0.2">
      <c r="A98" s="6" t="s">
        <v>2950</v>
      </c>
      <c r="B98" s="49" t="s">
        <v>2911</v>
      </c>
      <c r="C98" s="49" t="s">
        <v>95</v>
      </c>
      <c r="D98" s="3" t="s">
        <v>276</v>
      </c>
      <c r="E98" s="49" t="s">
        <v>153</v>
      </c>
      <c r="F98" s="77">
        <v>36096</v>
      </c>
      <c r="G98" s="2" t="str">
        <f t="shared" ca="1" si="11"/>
        <v xml:space="preserve">16 Years </v>
      </c>
      <c r="H98" s="49">
        <v>9980638394</v>
      </c>
      <c r="I98" s="3"/>
      <c r="J98" s="3"/>
      <c r="K98" s="49">
        <v>9535893950</v>
      </c>
      <c r="L98" s="7">
        <v>41794</v>
      </c>
      <c r="M98" s="3" t="str">
        <f t="shared" ca="1" si="8"/>
        <v>0 Years, 9 Months, 20 Days</v>
      </c>
      <c r="N98" s="76" t="s">
        <v>2987</v>
      </c>
    </row>
    <row r="99" spans="1:14" x14ac:dyDescent="0.2">
      <c r="A99" s="6" t="s">
        <v>183</v>
      </c>
      <c r="B99" s="3" t="s">
        <v>266</v>
      </c>
      <c r="C99" s="3" t="s">
        <v>89</v>
      </c>
      <c r="D99" s="3" t="s">
        <v>276</v>
      </c>
      <c r="E99" s="3" t="s">
        <v>154</v>
      </c>
      <c r="F99" s="3" t="s">
        <v>280</v>
      </c>
      <c r="G99" s="2" t="str">
        <f t="shared" ca="1" si="11"/>
        <v xml:space="preserve">17 Years </v>
      </c>
      <c r="H99" s="3"/>
      <c r="I99" s="3">
        <v>9343066593</v>
      </c>
      <c r="J99" s="3"/>
      <c r="K99" s="3"/>
      <c r="L99" s="7">
        <v>41750</v>
      </c>
      <c r="M99" s="19" t="str">
        <f t="shared" ca="1" si="8"/>
        <v>0 Years, 11 Months, 3 Days</v>
      </c>
      <c r="N99" s="8" t="s">
        <v>169</v>
      </c>
    </row>
    <row r="100" spans="1:14" x14ac:dyDescent="0.2">
      <c r="A100" s="6" t="s">
        <v>201</v>
      </c>
      <c r="B100" s="19" t="s">
        <v>298</v>
      </c>
      <c r="C100" s="19" t="s">
        <v>299</v>
      </c>
      <c r="D100" s="3" t="s">
        <v>276</v>
      </c>
      <c r="E100" s="19" t="s">
        <v>154</v>
      </c>
      <c r="F100" s="21">
        <v>35494</v>
      </c>
      <c r="G100" s="2" t="str">
        <f t="shared" ca="1" si="11"/>
        <v xml:space="preserve">18 Years </v>
      </c>
      <c r="H100" s="19">
        <v>9945102494</v>
      </c>
      <c r="I100" s="3"/>
      <c r="J100" s="3"/>
      <c r="K100" s="19">
        <v>7353156338</v>
      </c>
      <c r="L100" s="7">
        <v>41750</v>
      </c>
      <c r="M100" s="19" t="str">
        <f t="shared" ca="1" si="8"/>
        <v>0 Years, 11 Months, 3 Days</v>
      </c>
      <c r="N100" s="54" t="s">
        <v>169</v>
      </c>
    </row>
    <row r="101" spans="1:14" x14ac:dyDescent="0.2">
      <c r="A101" s="6" t="s">
        <v>202</v>
      </c>
      <c r="B101" s="19" t="s">
        <v>300</v>
      </c>
      <c r="C101" s="19" t="s">
        <v>301</v>
      </c>
      <c r="D101" s="3" t="s">
        <v>276</v>
      </c>
      <c r="E101" s="19" t="s">
        <v>154</v>
      </c>
      <c r="F101" s="21">
        <v>35409</v>
      </c>
      <c r="G101" s="2" t="str">
        <f t="shared" ca="1" si="11"/>
        <v xml:space="preserve">18 Years </v>
      </c>
      <c r="H101" s="19">
        <v>9742875371</v>
      </c>
      <c r="I101" s="3"/>
      <c r="J101" s="3"/>
      <c r="K101" s="19"/>
      <c r="L101" s="7">
        <v>41750</v>
      </c>
      <c r="M101" s="19" t="str">
        <f t="shared" ca="1" si="8"/>
        <v>0 Years, 11 Months, 3 Days</v>
      </c>
      <c r="N101" s="54" t="s">
        <v>169</v>
      </c>
    </row>
    <row r="102" spans="1:14" x14ac:dyDescent="0.2">
      <c r="A102" s="6" t="s">
        <v>234</v>
      </c>
      <c r="B102" s="19" t="s">
        <v>339</v>
      </c>
      <c r="C102" s="19"/>
      <c r="D102" s="3" t="s">
        <v>276</v>
      </c>
      <c r="E102" s="19" t="s">
        <v>153</v>
      </c>
      <c r="F102" s="21">
        <v>35295</v>
      </c>
      <c r="G102" s="2" t="str">
        <f t="shared" ca="1" si="11"/>
        <v xml:space="preserve">18 Years </v>
      </c>
      <c r="H102" s="19">
        <v>9740010773</v>
      </c>
      <c r="I102" s="3"/>
      <c r="J102" s="3"/>
      <c r="K102" s="19"/>
      <c r="L102" s="7">
        <v>41750</v>
      </c>
      <c r="M102" s="19" t="str">
        <f t="shared" ca="1" si="8"/>
        <v>0 Years, 11 Months, 3 Days</v>
      </c>
      <c r="N102" s="54" t="s">
        <v>169</v>
      </c>
    </row>
    <row r="103" spans="1:14" x14ac:dyDescent="0.2">
      <c r="A103" s="6" t="s">
        <v>236</v>
      </c>
      <c r="B103" s="19" t="s">
        <v>139</v>
      </c>
      <c r="C103" s="19" t="s">
        <v>108</v>
      </c>
      <c r="D103" s="3" t="s">
        <v>276</v>
      </c>
      <c r="E103" s="19" t="s">
        <v>154</v>
      </c>
      <c r="F103" s="21">
        <v>34797</v>
      </c>
      <c r="G103" s="2" t="str">
        <f t="shared" ca="1" si="11"/>
        <v xml:space="preserve">19 Years </v>
      </c>
      <c r="H103" s="19">
        <v>9008392579</v>
      </c>
      <c r="I103" s="3"/>
      <c r="J103" s="3"/>
      <c r="K103" s="19"/>
      <c r="L103" s="7">
        <v>41750</v>
      </c>
      <c r="M103" s="19" t="str">
        <f t="shared" ca="1" si="8"/>
        <v>0 Years, 11 Months, 3 Days</v>
      </c>
      <c r="N103" s="54" t="s">
        <v>169</v>
      </c>
    </row>
    <row r="104" spans="1:14" x14ac:dyDescent="0.2">
      <c r="A104" s="6" t="s">
        <v>2972</v>
      </c>
      <c r="B104" s="49" t="s">
        <v>2925</v>
      </c>
      <c r="C104" s="49" t="s">
        <v>1769</v>
      </c>
      <c r="D104" s="3" t="s">
        <v>276</v>
      </c>
      <c r="E104" s="19" t="s">
        <v>154</v>
      </c>
      <c r="F104" s="77">
        <v>35197</v>
      </c>
      <c r="G104" s="2" t="str">
        <f t="shared" ca="1" si="11"/>
        <v xml:space="preserve">18 Years </v>
      </c>
      <c r="H104" s="49">
        <v>9741854799</v>
      </c>
      <c r="I104" s="3"/>
      <c r="J104" s="3"/>
      <c r="K104" s="49">
        <v>9008987131</v>
      </c>
      <c r="L104" s="7">
        <v>41794</v>
      </c>
      <c r="M104" s="3" t="str">
        <f t="shared" ref="M104:M135" ca="1" si="12">DATEDIF(L104,TODAY(),"Y") &amp; " Years, " &amp; DATEDIF(L104,TODAY(),"YM") &amp; " Months, " &amp; DATEDIF(L104,TODAY(),"MD") &amp; " Days"</f>
        <v>0 Years, 9 Months, 20 Days</v>
      </c>
      <c r="N104" s="76" t="s">
        <v>169</v>
      </c>
    </row>
    <row r="105" spans="1:14" x14ac:dyDescent="0.2">
      <c r="A105" s="6" t="s">
        <v>2938</v>
      </c>
      <c r="B105" s="49" t="s">
        <v>2902</v>
      </c>
      <c r="C105" s="49" t="s">
        <v>87</v>
      </c>
      <c r="D105" s="3" t="s">
        <v>276</v>
      </c>
      <c r="E105" s="19" t="s">
        <v>154</v>
      </c>
      <c r="F105" s="77">
        <v>35972</v>
      </c>
      <c r="G105" s="2" t="str">
        <f t="shared" ca="1" si="11"/>
        <v xml:space="preserve">16 Years </v>
      </c>
      <c r="H105" s="49">
        <v>7795358216</v>
      </c>
      <c r="I105" s="3"/>
      <c r="J105" s="3"/>
      <c r="K105" s="49">
        <v>9964436107</v>
      </c>
      <c r="L105" s="7">
        <v>41794</v>
      </c>
      <c r="M105" s="3" t="str">
        <f t="shared" ca="1" si="12"/>
        <v>0 Years, 9 Months, 20 Days</v>
      </c>
      <c r="N105" s="76" t="s">
        <v>169</v>
      </c>
    </row>
    <row r="106" spans="1:14" x14ac:dyDescent="0.2">
      <c r="A106" s="95" t="s">
        <v>3159</v>
      </c>
      <c r="B106" s="13" t="s">
        <v>3160</v>
      </c>
      <c r="C106" s="13" t="s">
        <v>95</v>
      </c>
      <c r="D106" s="13" t="s">
        <v>3117</v>
      </c>
      <c r="E106" s="13" t="s">
        <v>154</v>
      </c>
      <c r="F106" s="31">
        <v>35443</v>
      </c>
      <c r="G106" s="13" t="s">
        <v>2633</v>
      </c>
      <c r="H106" s="13">
        <v>8892477763</v>
      </c>
      <c r="I106" s="13"/>
      <c r="J106" s="13"/>
      <c r="K106" s="13"/>
      <c r="L106" s="31">
        <v>41810</v>
      </c>
      <c r="M106" s="13" t="str">
        <f t="shared" ca="1" si="12"/>
        <v>0 Years, 9 Months, 4 Days</v>
      </c>
      <c r="N106" s="96" t="s">
        <v>169</v>
      </c>
    </row>
    <row r="107" spans="1:14" x14ac:dyDescent="0.2">
      <c r="A107" s="95" t="s">
        <v>3138</v>
      </c>
      <c r="B107" s="13" t="s">
        <v>3139</v>
      </c>
      <c r="C107" s="13" t="s">
        <v>1644</v>
      </c>
      <c r="D107" s="13" t="s">
        <v>3117</v>
      </c>
      <c r="E107" s="13" t="s">
        <v>153</v>
      </c>
      <c r="F107" s="31">
        <v>37046</v>
      </c>
      <c r="G107" s="13" t="s">
        <v>3140</v>
      </c>
      <c r="H107" s="13">
        <v>9611304014</v>
      </c>
      <c r="I107" s="13"/>
      <c r="J107" s="13"/>
      <c r="K107" s="13"/>
      <c r="L107" s="31">
        <v>41810</v>
      </c>
      <c r="M107" s="13" t="str">
        <f t="shared" ca="1" si="12"/>
        <v>0 Years, 9 Months, 4 Days</v>
      </c>
      <c r="N107" s="76" t="s">
        <v>2987</v>
      </c>
    </row>
    <row r="108" spans="1:14" x14ac:dyDescent="0.2">
      <c r="A108" s="6" t="s">
        <v>2973</v>
      </c>
      <c r="B108" s="49" t="s">
        <v>2926</v>
      </c>
      <c r="C108" s="49" t="s">
        <v>89</v>
      </c>
      <c r="D108" s="3" t="s">
        <v>276</v>
      </c>
      <c r="E108" s="19" t="s">
        <v>154</v>
      </c>
      <c r="F108" s="77">
        <v>36034</v>
      </c>
      <c r="G108" s="2" t="str">
        <f ca="1">DATEDIF(F108,TODAY(),"Y")&amp;" Years "</f>
        <v xml:space="preserve">16 Years </v>
      </c>
      <c r="H108" s="49">
        <v>9901334879</v>
      </c>
      <c r="I108" s="3"/>
      <c r="J108" s="3"/>
      <c r="K108" s="49"/>
      <c r="L108" s="7">
        <v>41794</v>
      </c>
      <c r="M108" s="3" t="str">
        <f t="shared" ca="1" si="12"/>
        <v>0 Years, 9 Months, 20 Days</v>
      </c>
      <c r="N108" s="76" t="s">
        <v>2987</v>
      </c>
    </row>
    <row r="109" spans="1:14" x14ac:dyDescent="0.2">
      <c r="A109" s="6" t="s">
        <v>2933</v>
      </c>
      <c r="B109" s="49" t="s">
        <v>135</v>
      </c>
      <c r="C109" s="49" t="s">
        <v>122</v>
      </c>
      <c r="D109" s="3" t="s">
        <v>276</v>
      </c>
      <c r="E109" s="49" t="s">
        <v>153</v>
      </c>
      <c r="F109" s="77">
        <v>35648</v>
      </c>
      <c r="G109" s="2" t="str">
        <f ca="1">DATEDIF(F109,TODAY(),"Y")&amp;" Years "</f>
        <v xml:space="preserve">17 Years </v>
      </c>
      <c r="H109" s="49">
        <v>9448905230</v>
      </c>
      <c r="I109" s="3"/>
      <c r="J109" s="3"/>
      <c r="K109" s="49">
        <v>9448905230</v>
      </c>
      <c r="L109" s="7">
        <v>41794</v>
      </c>
      <c r="M109" s="3" t="str">
        <f t="shared" ca="1" si="12"/>
        <v>0 Years, 9 Months, 20 Days</v>
      </c>
      <c r="N109" s="76" t="s">
        <v>169</v>
      </c>
    </row>
    <row r="110" spans="1:14" x14ac:dyDescent="0.2">
      <c r="A110" s="6" t="s">
        <v>2947</v>
      </c>
      <c r="B110" s="49" t="s">
        <v>1238</v>
      </c>
      <c r="C110" s="49" t="s">
        <v>108</v>
      </c>
      <c r="D110" s="3" t="s">
        <v>276</v>
      </c>
      <c r="E110" s="49" t="s">
        <v>153</v>
      </c>
      <c r="F110" s="77">
        <v>35455</v>
      </c>
      <c r="G110" s="2" t="str">
        <f ca="1">DATEDIF(F110,TODAY(),"Y")&amp;" Years "</f>
        <v xml:space="preserve">18 Years </v>
      </c>
      <c r="H110" s="49">
        <v>9538202196</v>
      </c>
      <c r="I110" s="3"/>
      <c r="J110" s="3"/>
      <c r="K110" s="49">
        <v>9901002377</v>
      </c>
      <c r="L110" s="7">
        <v>41794</v>
      </c>
      <c r="M110" s="3" t="str">
        <f t="shared" ca="1" si="12"/>
        <v>0 Years, 9 Months, 20 Days</v>
      </c>
      <c r="N110" s="76" t="s">
        <v>169</v>
      </c>
    </row>
    <row r="111" spans="1:14" x14ac:dyDescent="0.2">
      <c r="A111" s="95" t="s">
        <v>3156</v>
      </c>
      <c r="B111" s="13" t="s">
        <v>3157</v>
      </c>
      <c r="C111" s="13" t="s">
        <v>265</v>
      </c>
      <c r="D111" s="13" t="s">
        <v>3117</v>
      </c>
      <c r="E111" s="13" t="s">
        <v>153</v>
      </c>
      <c r="F111" s="31">
        <v>35608</v>
      </c>
      <c r="G111" s="13" t="s">
        <v>2633</v>
      </c>
      <c r="H111" s="13">
        <v>9901718120</v>
      </c>
      <c r="I111" s="13"/>
      <c r="J111" s="13"/>
      <c r="K111" s="13"/>
      <c r="L111" s="31">
        <v>41810</v>
      </c>
      <c r="M111" s="13" t="str">
        <f t="shared" ca="1" si="12"/>
        <v>0 Years, 9 Months, 4 Days</v>
      </c>
      <c r="N111" s="96" t="s">
        <v>169</v>
      </c>
    </row>
    <row r="112" spans="1:14" x14ac:dyDescent="0.2">
      <c r="A112" s="95" t="s">
        <v>3143</v>
      </c>
      <c r="B112" s="13" t="s">
        <v>1238</v>
      </c>
      <c r="C112" s="13" t="s">
        <v>122</v>
      </c>
      <c r="D112" s="13" t="s">
        <v>3117</v>
      </c>
      <c r="E112" s="13" t="s">
        <v>153</v>
      </c>
      <c r="F112" s="31">
        <v>35135</v>
      </c>
      <c r="G112" s="13" t="s">
        <v>2634</v>
      </c>
      <c r="H112" s="13">
        <v>9036974083</v>
      </c>
      <c r="I112" s="13">
        <v>8904705918</v>
      </c>
      <c r="J112" s="13"/>
      <c r="K112" s="13"/>
      <c r="L112" s="31">
        <v>41810</v>
      </c>
      <c r="M112" s="13" t="str">
        <f t="shared" ca="1" si="12"/>
        <v>0 Years, 9 Months, 4 Days</v>
      </c>
      <c r="N112" s="96" t="s">
        <v>169</v>
      </c>
    </row>
    <row r="113" spans="1:14" x14ac:dyDescent="0.2">
      <c r="A113" s="6" t="s">
        <v>2958</v>
      </c>
      <c r="B113" s="49" t="s">
        <v>1659</v>
      </c>
      <c r="C113" s="49" t="s">
        <v>2916</v>
      </c>
      <c r="D113" s="3" t="s">
        <v>276</v>
      </c>
      <c r="E113" s="19" t="s">
        <v>154</v>
      </c>
      <c r="F113" s="77">
        <v>35544</v>
      </c>
      <c r="G113" s="2" t="str">
        <f ca="1">DATEDIF(F113,TODAY(),"Y")&amp;" Years "</f>
        <v xml:space="preserve">17 Years </v>
      </c>
      <c r="H113" s="49">
        <v>9902177294</v>
      </c>
      <c r="I113" s="3"/>
      <c r="J113" s="3"/>
      <c r="K113" s="49"/>
      <c r="L113" s="7">
        <v>41794</v>
      </c>
      <c r="M113" s="3" t="str">
        <f t="shared" ca="1" si="12"/>
        <v>0 Years, 9 Months, 20 Days</v>
      </c>
      <c r="N113" s="76" t="s">
        <v>169</v>
      </c>
    </row>
    <row r="114" spans="1:14" x14ac:dyDescent="0.2">
      <c r="A114" s="6" t="s">
        <v>2975</v>
      </c>
      <c r="B114" s="49" t="s">
        <v>1670</v>
      </c>
      <c r="C114" s="49" t="s">
        <v>115</v>
      </c>
      <c r="D114" s="3" t="s">
        <v>276</v>
      </c>
      <c r="E114" s="49" t="s">
        <v>153</v>
      </c>
      <c r="F114" s="77">
        <v>35165</v>
      </c>
      <c r="G114" s="2" t="str">
        <f ca="1">DATEDIF(F114,TODAY(),"Y")&amp;" Years "</f>
        <v xml:space="preserve">18 Years </v>
      </c>
      <c r="H114" s="49">
        <v>8861498467</v>
      </c>
      <c r="I114" s="3"/>
      <c r="J114" s="3"/>
      <c r="K114" s="49">
        <v>9900240164</v>
      </c>
      <c r="L114" s="7">
        <v>41794</v>
      </c>
      <c r="M114" s="3" t="str">
        <f t="shared" ca="1" si="12"/>
        <v>0 Years, 9 Months, 20 Days</v>
      </c>
      <c r="N114" s="76" t="s">
        <v>169</v>
      </c>
    </row>
    <row r="115" spans="1:14" x14ac:dyDescent="0.2">
      <c r="A115" s="6" t="s">
        <v>229</v>
      </c>
      <c r="B115" s="19" t="s">
        <v>334</v>
      </c>
      <c r="C115" s="19" t="s">
        <v>335</v>
      </c>
      <c r="D115" s="3" t="s">
        <v>276</v>
      </c>
      <c r="E115" s="19" t="s">
        <v>153</v>
      </c>
      <c r="F115" s="21">
        <v>35781</v>
      </c>
      <c r="G115" s="2" t="str">
        <f ca="1">DATEDIF(F115,TODAY(),"Y")&amp;" Years "</f>
        <v xml:space="preserve">17 Years </v>
      </c>
      <c r="H115" s="19">
        <v>9646846926</v>
      </c>
      <c r="I115" s="3"/>
      <c r="J115" s="3"/>
      <c r="K115" s="19">
        <v>9738429950</v>
      </c>
      <c r="L115" s="7">
        <v>41750</v>
      </c>
      <c r="M115" s="19" t="str">
        <f t="shared" ca="1" si="12"/>
        <v>0 Years, 11 Months, 3 Days</v>
      </c>
      <c r="N115" s="54" t="s">
        <v>169</v>
      </c>
    </row>
    <row r="116" spans="1:14" x14ac:dyDescent="0.2">
      <c r="A116" s="95" t="s">
        <v>3161</v>
      </c>
      <c r="B116" s="13" t="s">
        <v>1537</v>
      </c>
      <c r="C116" s="13" t="s">
        <v>115</v>
      </c>
      <c r="D116" s="13" t="s">
        <v>3117</v>
      </c>
      <c r="E116" s="13" t="s">
        <v>153</v>
      </c>
      <c r="F116" s="31">
        <v>35871</v>
      </c>
      <c r="G116" s="13" t="s">
        <v>2632</v>
      </c>
      <c r="H116" s="13">
        <v>9008803965</v>
      </c>
      <c r="I116" s="13"/>
      <c r="J116" s="13"/>
      <c r="K116" s="13"/>
      <c r="L116" s="31">
        <v>41810</v>
      </c>
      <c r="M116" s="13" t="str">
        <f t="shared" ca="1" si="12"/>
        <v>0 Years, 9 Months, 4 Days</v>
      </c>
      <c r="N116" s="96" t="s">
        <v>169</v>
      </c>
    </row>
    <row r="117" spans="1:14" x14ac:dyDescent="0.2">
      <c r="A117" s="6" t="s">
        <v>2951</v>
      </c>
      <c r="B117" s="49" t="s">
        <v>2912</v>
      </c>
      <c r="C117" s="49" t="s">
        <v>115</v>
      </c>
      <c r="D117" s="3" t="s">
        <v>276</v>
      </c>
      <c r="E117" s="19" t="s">
        <v>154</v>
      </c>
      <c r="F117" s="77">
        <v>35565</v>
      </c>
      <c r="G117" s="2" t="str">
        <f t="shared" ref="G117:G129" ca="1" si="13">DATEDIF(F117,TODAY(),"Y")&amp;" Years "</f>
        <v xml:space="preserve">17 Years </v>
      </c>
      <c r="H117" s="49">
        <v>8904261600</v>
      </c>
      <c r="I117" s="3"/>
      <c r="J117" s="3"/>
      <c r="K117" s="49">
        <v>8197373717</v>
      </c>
      <c r="L117" s="7">
        <v>41794</v>
      </c>
      <c r="M117" s="3" t="str">
        <f t="shared" ca="1" si="12"/>
        <v>0 Years, 9 Months, 20 Days</v>
      </c>
      <c r="N117" s="76" t="s">
        <v>169</v>
      </c>
    </row>
    <row r="118" spans="1:14" x14ac:dyDescent="0.2">
      <c r="A118" s="6" t="s">
        <v>2967</v>
      </c>
      <c r="B118" s="49" t="s">
        <v>2920</v>
      </c>
      <c r="C118" s="49" t="s">
        <v>95</v>
      </c>
      <c r="D118" s="3" t="s">
        <v>276</v>
      </c>
      <c r="E118" s="49" t="s">
        <v>153</v>
      </c>
      <c r="F118" s="77">
        <v>35426</v>
      </c>
      <c r="G118" s="2" t="str">
        <f t="shared" ca="1" si="13"/>
        <v xml:space="preserve">18 Years </v>
      </c>
      <c r="H118" s="49">
        <v>9901126846</v>
      </c>
      <c r="I118" s="3"/>
      <c r="J118" s="3"/>
      <c r="K118" s="49">
        <v>8884218464</v>
      </c>
      <c r="L118" s="7">
        <v>41794</v>
      </c>
      <c r="M118" s="3" t="str">
        <f t="shared" ca="1" si="12"/>
        <v>0 Years, 9 Months, 20 Days</v>
      </c>
      <c r="N118" s="76" t="s">
        <v>169</v>
      </c>
    </row>
    <row r="119" spans="1:14" x14ac:dyDescent="0.2">
      <c r="A119" s="6" t="s">
        <v>2977</v>
      </c>
      <c r="B119" s="49" t="s">
        <v>1674</v>
      </c>
      <c r="C119" s="49" t="s">
        <v>115</v>
      </c>
      <c r="D119" s="3" t="s">
        <v>276</v>
      </c>
      <c r="E119" s="19" t="s">
        <v>154</v>
      </c>
      <c r="F119" s="77">
        <v>35828</v>
      </c>
      <c r="G119" s="2" t="str">
        <f t="shared" ca="1" si="13"/>
        <v xml:space="preserve">17 Years </v>
      </c>
      <c r="H119" s="49">
        <v>7259691819</v>
      </c>
      <c r="I119" s="3"/>
      <c r="J119" s="3"/>
      <c r="K119" s="49"/>
      <c r="L119" s="7">
        <v>41794</v>
      </c>
      <c r="M119" s="3" t="str">
        <f t="shared" ca="1" si="12"/>
        <v>0 Years, 9 Months, 20 Days</v>
      </c>
      <c r="N119" s="76" t="s">
        <v>2987</v>
      </c>
    </row>
    <row r="120" spans="1:14" x14ac:dyDescent="0.2">
      <c r="A120" s="6" t="s">
        <v>213</v>
      </c>
      <c r="B120" s="19" t="s">
        <v>315</v>
      </c>
      <c r="C120" s="19" t="s">
        <v>316</v>
      </c>
      <c r="D120" s="3" t="s">
        <v>276</v>
      </c>
      <c r="E120" s="19" t="s">
        <v>153</v>
      </c>
      <c r="F120" s="21">
        <v>35506</v>
      </c>
      <c r="G120" s="2" t="str">
        <f t="shared" ca="1" si="13"/>
        <v xml:space="preserve">18 Years </v>
      </c>
      <c r="H120" s="19">
        <v>8971543061</v>
      </c>
      <c r="I120" s="3"/>
      <c r="J120" s="3"/>
      <c r="K120" s="19"/>
      <c r="L120" s="7">
        <v>41750</v>
      </c>
      <c r="M120" s="19" t="str">
        <f t="shared" ca="1" si="12"/>
        <v>0 Years, 11 Months, 3 Days</v>
      </c>
      <c r="N120" s="54" t="s">
        <v>169</v>
      </c>
    </row>
    <row r="121" spans="1:14" x14ac:dyDescent="0.2">
      <c r="A121" s="6" t="s">
        <v>2932</v>
      </c>
      <c r="B121" s="49" t="s">
        <v>2900</v>
      </c>
      <c r="C121" s="49" t="s">
        <v>122</v>
      </c>
      <c r="D121" s="3" t="s">
        <v>276</v>
      </c>
      <c r="E121" s="49" t="s">
        <v>153</v>
      </c>
      <c r="F121" s="77">
        <v>35596</v>
      </c>
      <c r="G121" s="2" t="str">
        <f t="shared" ca="1" si="13"/>
        <v xml:space="preserve">17 Years </v>
      </c>
      <c r="H121" s="49">
        <v>9739660896</v>
      </c>
      <c r="I121" s="3"/>
      <c r="J121" s="3"/>
      <c r="K121" s="49">
        <v>9945849545</v>
      </c>
      <c r="L121" s="7">
        <v>41794</v>
      </c>
      <c r="M121" s="3" t="str">
        <f t="shared" ca="1" si="12"/>
        <v>0 Years, 9 Months, 20 Days</v>
      </c>
      <c r="N121" s="76" t="s">
        <v>2987</v>
      </c>
    </row>
    <row r="122" spans="1:14" x14ac:dyDescent="0.2">
      <c r="A122" s="6" t="s">
        <v>245</v>
      </c>
      <c r="B122" s="19" t="s">
        <v>347</v>
      </c>
      <c r="C122" s="19"/>
      <c r="D122" s="3" t="s">
        <v>276</v>
      </c>
      <c r="E122" s="19" t="s">
        <v>153</v>
      </c>
      <c r="F122" s="21">
        <v>34700</v>
      </c>
      <c r="G122" s="2" t="str">
        <f t="shared" ca="1" si="13"/>
        <v xml:space="preserve">20 Years </v>
      </c>
      <c r="H122" s="19">
        <v>7760567782</v>
      </c>
      <c r="I122" s="3"/>
      <c r="J122" s="3"/>
      <c r="K122" s="19"/>
      <c r="L122" s="7">
        <v>41750</v>
      </c>
      <c r="M122" s="19" t="str">
        <f t="shared" ca="1" si="12"/>
        <v>0 Years, 11 Months, 3 Days</v>
      </c>
      <c r="N122" s="54" t="s">
        <v>169</v>
      </c>
    </row>
    <row r="123" spans="1:14" x14ac:dyDescent="0.2">
      <c r="A123" s="6" t="s">
        <v>2960</v>
      </c>
      <c r="B123" s="49" t="s">
        <v>2917</v>
      </c>
      <c r="C123" s="49" t="s">
        <v>108</v>
      </c>
      <c r="D123" s="3" t="s">
        <v>276</v>
      </c>
      <c r="E123" s="19" t="s">
        <v>154</v>
      </c>
      <c r="F123" s="77">
        <v>35745</v>
      </c>
      <c r="G123" s="2" t="str">
        <f t="shared" ca="1" si="13"/>
        <v xml:space="preserve">17 Years </v>
      </c>
      <c r="H123" s="49">
        <v>9916050155</v>
      </c>
      <c r="I123" s="3"/>
      <c r="J123" s="3"/>
      <c r="K123" s="49"/>
      <c r="L123" s="7">
        <v>41794</v>
      </c>
      <c r="M123" s="3" t="str">
        <f t="shared" ca="1" si="12"/>
        <v>0 Years, 9 Months, 20 Days</v>
      </c>
      <c r="N123" s="76" t="s">
        <v>2987</v>
      </c>
    </row>
    <row r="124" spans="1:14" x14ac:dyDescent="0.2">
      <c r="A124" s="6" t="s">
        <v>2936</v>
      </c>
      <c r="B124" s="49" t="s">
        <v>1691</v>
      </c>
      <c r="C124" s="49" t="s">
        <v>122</v>
      </c>
      <c r="D124" s="3" t="s">
        <v>276</v>
      </c>
      <c r="E124" s="19" t="s">
        <v>154</v>
      </c>
      <c r="F124" s="77">
        <v>36015</v>
      </c>
      <c r="G124" s="2" t="str">
        <f t="shared" ca="1" si="13"/>
        <v xml:space="preserve">16 Years </v>
      </c>
      <c r="H124" s="49">
        <v>9591131222</v>
      </c>
      <c r="I124" s="3"/>
      <c r="J124" s="3"/>
      <c r="K124" s="49"/>
      <c r="L124" s="7">
        <v>41794</v>
      </c>
      <c r="M124" s="3" t="str">
        <f t="shared" ca="1" si="12"/>
        <v>0 Years, 9 Months, 20 Days</v>
      </c>
      <c r="N124" s="76" t="s">
        <v>2987</v>
      </c>
    </row>
    <row r="125" spans="1:14" x14ac:dyDescent="0.2">
      <c r="A125" s="6" t="s">
        <v>228</v>
      </c>
      <c r="B125" s="19" t="s">
        <v>333</v>
      </c>
      <c r="C125" s="19" t="s">
        <v>122</v>
      </c>
      <c r="D125" s="3" t="s">
        <v>276</v>
      </c>
      <c r="E125" s="19" t="s">
        <v>153</v>
      </c>
      <c r="F125" s="21">
        <v>35389</v>
      </c>
      <c r="G125" s="2" t="str">
        <f t="shared" ca="1" si="13"/>
        <v xml:space="preserve">18 Years </v>
      </c>
      <c r="H125" s="19">
        <v>9035591219</v>
      </c>
      <c r="I125" s="3"/>
      <c r="J125" s="3"/>
      <c r="K125" s="19"/>
      <c r="L125" s="7">
        <v>41750</v>
      </c>
      <c r="M125" s="19" t="str">
        <f t="shared" ca="1" si="12"/>
        <v>0 Years, 11 Months, 3 Days</v>
      </c>
      <c r="N125" s="54" t="s">
        <v>169</v>
      </c>
    </row>
    <row r="126" spans="1:14" x14ac:dyDescent="0.2">
      <c r="A126" s="6" t="s">
        <v>248</v>
      </c>
      <c r="B126" s="19" t="s">
        <v>333</v>
      </c>
      <c r="C126" s="19" t="s">
        <v>119</v>
      </c>
      <c r="D126" s="3" t="s">
        <v>276</v>
      </c>
      <c r="E126" s="19" t="s">
        <v>153</v>
      </c>
      <c r="F126" s="21">
        <v>35353</v>
      </c>
      <c r="G126" s="2" t="str">
        <f t="shared" ca="1" si="13"/>
        <v xml:space="preserve">18 Years </v>
      </c>
      <c r="H126" s="19">
        <v>9945426804</v>
      </c>
      <c r="I126" s="3"/>
      <c r="J126" s="3"/>
      <c r="K126" s="19">
        <v>9590118227</v>
      </c>
      <c r="L126" s="7">
        <v>41750</v>
      </c>
      <c r="M126" s="19" t="str">
        <f t="shared" ca="1" si="12"/>
        <v>0 Years, 11 Months, 3 Days</v>
      </c>
      <c r="N126" s="54" t="s">
        <v>169</v>
      </c>
    </row>
    <row r="127" spans="1:14" x14ac:dyDescent="0.2">
      <c r="A127" s="6" t="s">
        <v>230</v>
      </c>
      <c r="B127" s="19" t="s">
        <v>336</v>
      </c>
      <c r="C127" s="19" t="s">
        <v>119</v>
      </c>
      <c r="D127" s="3" t="s">
        <v>276</v>
      </c>
      <c r="E127" s="19" t="s">
        <v>153</v>
      </c>
      <c r="F127" s="21">
        <v>35441</v>
      </c>
      <c r="G127" s="2" t="str">
        <f t="shared" ca="1" si="13"/>
        <v xml:space="preserve">18 Years </v>
      </c>
      <c r="H127" s="19">
        <v>9880661647</v>
      </c>
      <c r="I127" s="3"/>
      <c r="J127" s="3"/>
      <c r="K127" s="19"/>
      <c r="L127" s="7">
        <v>41750</v>
      </c>
      <c r="M127" s="19" t="str">
        <f t="shared" ca="1" si="12"/>
        <v>0 Years, 11 Months, 3 Days</v>
      </c>
      <c r="N127" s="54" t="s">
        <v>169</v>
      </c>
    </row>
    <row r="128" spans="1:14" x14ac:dyDescent="0.2">
      <c r="A128" s="6" t="s">
        <v>2979</v>
      </c>
      <c r="B128" s="49" t="s">
        <v>357</v>
      </c>
      <c r="C128" s="49" t="s">
        <v>122</v>
      </c>
      <c r="D128" s="3" t="s">
        <v>276</v>
      </c>
      <c r="E128" s="19" t="s">
        <v>154</v>
      </c>
      <c r="F128" s="77">
        <v>35907</v>
      </c>
      <c r="G128" s="2" t="str">
        <f t="shared" ca="1" si="13"/>
        <v xml:space="preserve">16 Years </v>
      </c>
      <c r="H128" s="49">
        <v>7760120174</v>
      </c>
      <c r="I128" s="3"/>
      <c r="J128" s="3"/>
      <c r="K128" s="49"/>
      <c r="L128" s="7">
        <v>41794</v>
      </c>
      <c r="M128" s="3" t="str">
        <f t="shared" ca="1" si="12"/>
        <v>0 Years, 9 Months, 20 Days</v>
      </c>
      <c r="N128" s="76" t="s">
        <v>2987</v>
      </c>
    </row>
    <row r="129" spans="1:14" x14ac:dyDescent="0.2">
      <c r="A129" s="6" t="s">
        <v>2962</v>
      </c>
      <c r="B129" s="49" t="s">
        <v>2918</v>
      </c>
      <c r="C129" s="49" t="s">
        <v>1685</v>
      </c>
      <c r="D129" s="3" t="s">
        <v>276</v>
      </c>
      <c r="E129" s="49" t="s">
        <v>153</v>
      </c>
      <c r="F129" s="77">
        <v>35956</v>
      </c>
      <c r="G129" s="2" t="str">
        <f t="shared" ca="1" si="13"/>
        <v xml:space="preserve">16 Years </v>
      </c>
      <c r="H129" s="49">
        <v>9845675979</v>
      </c>
      <c r="I129" s="3"/>
      <c r="J129" s="3"/>
      <c r="K129" s="49">
        <v>8553789899</v>
      </c>
      <c r="L129" s="7">
        <v>41794</v>
      </c>
      <c r="M129" s="3" t="str">
        <f t="shared" ca="1" si="12"/>
        <v>0 Years, 9 Months, 20 Days</v>
      </c>
      <c r="N129" s="76" t="s">
        <v>2987</v>
      </c>
    </row>
    <row r="130" spans="1:14" x14ac:dyDescent="0.2">
      <c r="A130" s="95" t="s">
        <v>3120</v>
      </c>
      <c r="B130" s="13" t="s">
        <v>3121</v>
      </c>
      <c r="C130" s="13" t="s">
        <v>265</v>
      </c>
      <c r="D130" s="13" t="s">
        <v>3117</v>
      </c>
      <c r="E130" s="13" t="s">
        <v>154</v>
      </c>
      <c r="F130" s="31">
        <v>35724</v>
      </c>
      <c r="G130" s="13" t="s">
        <v>2633</v>
      </c>
      <c r="H130" s="13">
        <v>9986449217</v>
      </c>
      <c r="I130" s="13">
        <v>8553188785</v>
      </c>
      <c r="J130" s="13"/>
      <c r="K130" s="13"/>
      <c r="L130" s="31">
        <v>41810</v>
      </c>
      <c r="M130" s="13" t="str">
        <f t="shared" ca="1" si="12"/>
        <v>0 Years, 9 Months, 4 Days</v>
      </c>
      <c r="N130" s="76" t="s">
        <v>169</v>
      </c>
    </row>
    <row r="131" spans="1:14" x14ac:dyDescent="0.2">
      <c r="A131" s="95" t="s">
        <v>3126</v>
      </c>
      <c r="B131" s="13" t="s">
        <v>3127</v>
      </c>
      <c r="C131" s="13" t="s">
        <v>108</v>
      </c>
      <c r="D131" s="13" t="s">
        <v>3117</v>
      </c>
      <c r="E131" s="13" t="s">
        <v>153</v>
      </c>
      <c r="F131" s="31">
        <v>36028</v>
      </c>
      <c r="G131" s="13" t="s">
        <v>2633</v>
      </c>
      <c r="H131" s="13">
        <v>9611955690</v>
      </c>
      <c r="I131" s="13"/>
      <c r="J131" s="13"/>
      <c r="K131" s="13"/>
      <c r="L131" s="31">
        <v>41810</v>
      </c>
      <c r="M131" s="13" t="str">
        <f t="shared" ca="1" si="12"/>
        <v>0 Years, 9 Months, 4 Days</v>
      </c>
      <c r="N131" s="76" t="s">
        <v>2582</v>
      </c>
    </row>
    <row r="132" spans="1:14" x14ac:dyDescent="0.2">
      <c r="A132" s="95" t="s">
        <v>3141</v>
      </c>
      <c r="B132" s="13" t="s">
        <v>1753</v>
      </c>
      <c r="C132" s="13" t="s">
        <v>115</v>
      </c>
      <c r="D132" s="13" t="s">
        <v>3117</v>
      </c>
      <c r="E132" s="13" t="s">
        <v>153</v>
      </c>
      <c r="F132" s="31">
        <v>35598</v>
      </c>
      <c r="G132" s="13" t="s">
        <v>2633</v>
      </c>
      <c r="H132" s="13">
        <v>9066345458</v>
      </c>
      <c r="I132" s="13">
        <v>8861470331</v>
      </c>
      <c r="J132" s="13">
        <v>8553789735</v>
      </c>
      <c r="K132" s="13"/>
      <c r="L132" s="31">
        <v>41810</v>
      </c>
      <c r="M132" s="13" t="str">
        <f t="shared" ca="1" si="12"/>
        <v>0 Years, 9 Months, 4 Days</v>
      </c>
      <c r="N132" s="96" t="s">
        <v>169</v>
      </c>
    </row>
    <row r="133" spans="1:14" x14ac:dyDescent="0.2">
      <c r="A133" s="95" t="s">
        <v>3154</v>
      </c>
      <c r="B133" s="13" t="s">
        <v>1753</v>
      </c>
      <c r="C133" s="13" t="s">
        <v>91</v>
      </c>
      <c r="D133" s="13" t="s">
        <v>3117</v>
      </c>
      <c r="E133" s="13" t="s">
        <v>153</v>
      </c>
      <c r="F133" s="31">
        <v>35901</v>
      </c>
      <c r="G133" s="13" t="s">
        <v>2632</v>
      </c>
      <c r="H133" s="13">
        <v>9535701556</v>
      </c>
      <c r="I133" s="13">
        <v>9632094819</v>
      </c>
      <c r="J133" s="13"/>
      <c r="K133" s="13"/>
      <c r="L133" s="31">
        <v>41810</v>
      </c>
      <c r="M133" s="13" t="str">
        <f t="shared" ca="1" si="12"/>
        <v>0 Years, 9 Months, 4 Days</v>
      </c>
      <c r="N133" s="96" t="s">
        <v>2579</v>
      </c>
    </row>
    <row r="134" spans="1:14" x14ac:dyDescent="0.2">
      <c r="A134" s="6" t="s">
        <v>2942</v>
      </c>
      <c r="B134" s="49" t="s">
        <v>2906</v>
      </c>
      <c r="C134" s="49" t="s">
        <v>2907</v>
      </c>
      <c r="D134" s="3" t="s">
        <v>276</v>
      </c>
      <c r="E134" s="19" t="s">
        <v>154</v>
      </c>
      <c r="F134" s="77">
        <v>35471</v>
      </c>
      <c r="G134" s="2" t="str">
        <f ca="1">DATEDIF(F134,TODAY(),"Y")&amp;" Years "</f>
        <v xml:space="preserve">18 Years </v>
      </c>
      <c r="H134" s="49">
        <v>8197245642</v>
      </c>
      <c r="I134" s="3"/>
      <c r="J134" s="3"/>
      <c r="K134" s="49">
        <v>8722086057</v>
      </c>
      <c r="L134" s="7">
        <v>41794</v>
      </c>
      <c r="M134" s="3" t="str">
        <f t="shared" ca="1" si="12"/>
        <v>0 Years, 9 Months, 20 Days</v>
      </c>
      <c r="N134" s="76" t="s">
        <v>2987</v>
      </c>
    </row>
    <row r="135" spans="1:14" x14ac:dyDescent="0.2">
      <c r="A135" s="95" t="s">
        <v>3158</v>
      </c>
      <c r="B135" s="13" t="s">
        <v>1753</v>
      </c>
      <c r="C135" s="13" t="s">
        <v>95</v>
      </c>
      <c r="D135" s="13" t="s">
        <v>3117</v>
      </c>
      <c r="E135" s="13" t="s">
        <v>153</v>
      </c>
      <c r="F135" s="31">
        <v>35392</v>
      </c>
      <c r="G135" s="13" t="s">
        <v>2634</v>
      </c>
      <c r="H135" s="13">
        <v>8970382450</v>
      </c>
      <c r="I135" s="13"/>
      <c r="J135" s="13"/>
      <c r="K135" s="13"/>
      <c r="L135" s="31">
        <v>41810</v>
      </c>
      <c r="M135" s="13" t="str">
        <f t="shared" ca="1" si="12"/>
        <v>0 Years, 9 Months, 4 Days</v>
      </c>
      <c r="N135" s="96" t="s">
        <v>350</v>
      </c>
    </row>
    <row r="136" spans="1:14" x14ac:dyDescent="0.2">
      <c r="A136" s="6" t="s">
        <v>3043</v>
      </c>
      <c r="B136" s="3" t="s">
        <v>1412</v>
      </c>
      <c r="C136" s="3" t="s">
        <v>127</v>
      </c>
      <c r="D136" s="3" t="s">
        <v>276</v>
      </c>
      <c r="E136" s="3" t="s">
        <v>153</v>
      </c>
      <c r="F136" s="7">
        <v>36126</v>
      </c>
      <c r="G136" s="3" t="s">
        <v>2632</v>
      </c>
      <c r="H136" s="3">
        <v>9008340038</v>
      </c>
      <c r="I136" s="3"/>
      <c r="J136" s="3"/>
      <c r="K136" s="3"/>
      <c r="L136" s="7">
        <v>41794</v>
      </c>
      <c r="M136" s="3" t="str">
        <f t="shared" ref="M136:M166" ca="1" si="14">DATEDIF(L136,TODAY(),"Y") &amp; " Years, " &amp; DATEDIF(L136,TODAY(),"YM") &amp; " Months, " &amp; DATEDIF(L136,TODAY(),"MD") &amp; " Days"</f>
        <v>0 Years, 9 Months, 20 Days</v>
      </c>
      <c r="N136" s="76" t="s">
        <v>2987</v>
      </c>
    </row>
    <row r="137" spans="1:14" x14ac:dyDescent="0.2">
      <c r="A137" s="6" t="s">
        <v>182</v>
      </c>
      <c r="B137" s="3" t="s">
        <v>264</v>
      </c>
      <c r="C137" s="3" t="s">
        <v>265</v>
      </c>
      <c r="D137" s="3" t="s">
        <v>276</v>
      </c>
      <c r="E137" s="3" t="s">
        <v>153</v>
      </c>
      <c r="F137" s="7">
        <v>35587</v>
      </c>
      <c r="G137" s="2" t="str">
        <f t="shared" ref="G137:G143" ca="1" si="15">DATEDIF(F137,TODAY(),"Y")&amp;" Years "</f>
        <v xml:space="preserve">17 Years </v>
      </c>
      <c r="H137" s="3"/>
      <c r="I137" s="3"/>
      <c r="J137" s="3">
        <v>9686445333</v>
      </c>
      <c r="K137" s="3"/>
      <c r="L137" s="7">
        <v>41750</v>
      </c>
      <c r="M137" s="19" t="str">
        <f t="shared" ca="1" si="14"/>
        <v>0 Years, 11 Months, 3 Days</v>
      </c>
      <c r="N137" s="8" t="s">
        <v>169</v>
      </c>
    </row>
    <row r="138" spans="1:14" x14ac:dyDescent="0.2">
      <c r="A138" s="6" t="s">
        <v>247</v>
      </c>
      <c r="B138" s="19" t="s">
        <v>349</v>
      </c>
      <c r="C138" s="19" t="s">
        <v>89</v>
      </c>
      <c r="D138" s="3" t="s">
        <v>276</v>
      </c>
      <c r="E138" s="19" t="s">
        <v>153</v>
      </c>
      <c r="F138" s="21">
        <v>34677</v>
      </c>
      <c r="G138" s="2" t="str">
        <f t="shared" ca="1" si="15"/>
        <v xml:space="preserve">20 Years </v>
      </c>
      <c r="H138" s="19">
        <v>9141511822</v>
      </c>
      <c r="I138" s="3"/>
      <c r="J138" s="3"/>
      <c r="K138" s="19"/>
      <c r="L138" s="7">
        <v>41750</v>
      </c>
      <c r="M138" s="19" t="str">
        <f t="shared" ca="1" si="14"/>
        <v>0 Years, 11 Months, 3 Days</v>
      </c>
      <c r="N138" s="54" t="s">
        <v>169</v>
      </c>
    </row>
    <row r="139" spans="1:14" x14ac:dyDescent="0.2">
      <c r="A139" s="6" t="s">
        <v>2954</v>
      </c>
      <c r="B139" s="49" t="s">
        <v>1283</v>
      </c>
      <c r="C139" s="49" t="s">
        <v>87</v>
      </c>
      <c r="D139" s="3" t="s">
        <v>276</v>
      </c>
      <c r="E139" s="19" t="s">
        <v>154</v>
      </c>
      <c r="F139" s="77">
        <v>36223</v>
      </c>
      <c r="G139" s="2" t="str">
        <f t="shared" ca="1" si="15"/>
        <v xml:space="preserve">16 Years </v>
      </c>
      <c r="H139" s="49">
        <v>9632582143</v>
      </c>
      <c r="I139" s="3"/>
      <c r="J139" s="3"/>
      <c r="K139" s="49">
        <v>9741615295</v>
      </c>
      <c r="L139" s="7">
        <v>41794</v>
      </c>
      <c r="M139" s="3" t="str">
        <f t="shared" ca="1" si="14"/>
        <v>0 Years, 9 Months, 20 Days</v>
      </c>
      <c r="N139" s="76" t="s">
        <v>2987</v>
      </c>
    </row>
    <row r="140" spans="1:14" x14ac:dyDescent="0.2">
      <c r="A140" s="6" t="s">
        <v>203</v>
      </c>
      <c r="B140" s="19" t="s">
        <v>302</v>
      </c>
      <c r="C140" s="19" t="s">
        <v>303</v>
      </c>
      <c r="D140" s="3" t="s">
        <v>276</v>
      </c>
      <c r="E140" s="19" t="s">
        <v>154</v>
      </c>
      <c r="F140" s="21">
        <v>35657</v>
      </c>
      <c r="G140" s="2" t="str">
        <f t="shared" ca="1" si="15"/>
        <v xml:space="preserve">17 Years </v>
      </c>
      <c r="H140" s="19">
        <v>9880952822</v>
      </c>
      <c r="I140" s="3"/>
      <c r="J140" s="3"/>
      <c r="K140" s="19">
        <v>9141717455</v>
      </c>
      <c r="L140" s="7">
        <v>41750</v>
      </c>
      <c r="M140" s="19" t="str">
        <f t="shared" ca="1" si="14"/>
        <v>0 Years, 11 Months, 3 Days</v>
      </c>
      <c r="N140" s="54" t="s">
        <v>169</v>
      </c>
    </row>
    <row r="141" spans="1:14" x14ac:dyDescent="0.2">
      <c r="A141" s="6" t="s">
        <v>208</v>
      </c>
      <c r="B141" s="19" t="s">
        <v>309</v>
      </c>
      <c r="C141" s="19" t="s">
        <v>122</v>
      </c>
      <c r="D141" s="3" t="s">
        <v>276</v>
      </c>
      <c r="E141" s="19" t="s">
        <v>153</v>
      </c>
      <c r="F141" s="21">
        <v>35271</v>
      </c>
      <c r="G141" s="2" t="str">
        <f t="shared" ca="1" si="15"/>
        <v xml:space="preserve">18 Years </v>
      </c>
      <c r="H141" s="19">
        <v>9740860725</v>
      </c>
      <c r="I141" s="3"/>
      <c r="J141" s="3"/>
      <c r="K141" s="19">
        <v>9740469795</v>
      </c>
      <c r="L141" s="7">
        <v>41750</v>
      </c>
      <c r="M141" s="19" t="str">
        <f t="shared" ca="1" si="14"/>
        <v>0 Years, 11 Months, 3 Days</v>
      </c>
      <c r="N141" s="54" t="s">
        <v>169</v>
      </c>
    </row>
    <row r="142" spans="1:14" x14ac:dyDescent="0.2">
      <c r="A142" s="6" t="s">
        <v>242</v>
      </c>
      <c r="B142" s="19" t="s">
        <v>343</v>
      </c>
      <c r="C142" s="19" t="s">
        <v>344</v>
      </c>
      <c r="D142" s="3" t="s">
        <v>276</v>
      </c>
      <c r="E142" s="19" t="s">
        <v>154</v>
      </c>
      <c r="F142" s="21">
        <v>35233</v>
      </c>
      <c r="G142" s="2" t="str">
        <f t="shared" ca="1" si="15"/>
        <v xml:space="preserve">18 Years </v>
      </c>
      <c r="H142" s="19">
        <v>9066232127</v>
      </c>
      <c r="I142" s="3"/>
      <c r="J142" s="3"/>
      <c r="K142" s="19"/>
      <c r="L142" s="7">
        <v>41750</v>
      </c>
      <c r="M142" s="19" t="str">
        <f t="shared" ca="1" si="14"/>
        <v>0 Years, 11 Months, 3 Days</v>
      </c>
      <c r="N142" s="54" t="s">
        <v>169</v>
      </c>
    </row>
    <row r="143" spans="1:14" x14ac:dyDescent="0.2">
      <c r="A143" s="6" t="s">
        <v>240</v>
      </c>
      <c r="B143" s="19" t="s">
        <v>341</v>
      </c>
      <c r="C143" s="19"/>
      <c r="D143" s="3" t="s">
        <v>276</v>
      </c>
      <c r="E143" s="19" t="s">
        <v>153</v>
      </c>
      <c r="F143" s="21">
        <v>35601</v>
      </c>
      <c r="G143" s="2" t="str">
        <f t="shared" ca="1" si="15"/>
        <v xml:space="preserve">17 Years </v>
      </c>
      <c r="H143" s="19">
        <v>9902990412</v>
      </c>
      <c r="I143" s="3"/>
      <c r="J143" s="3"/>
      <c r="K143" s="19"/>
      <c r="L143" s="7">
        <v>41750</v>
      </c>
      <c r="M143" s="19" t="str">
        <f t="shared" ca="1" si="14"/>
        <v>0 Years, 11 Months, 3 Days</v>
      </c>
      <c r="N143" s="54" t="s">
        <v>169</v>
      </c>
    </row>
    <row r="144" spans="1:14" x14ac:dyDescent="0.2">
      <c r="A144" s="95" t="s">
        <v>3162</v>
      </c>
      <c r="B144" s="13" t="s">
        <v>148</v>
      </c>
      <c r="C144" s="13" t="s">
        <v>115</v>
      </c>
      <c r="D144" s="13" t="s">
        <v>3117</v>
      </c>
      <c r="E144" s="13" t="s">
        <v>153</v>
      </c>
      <c r="F144" s="31">
        <v>35605</v>
      </c>
      <c r="G144" s="13" t="s">
        <v>2632</v>
      </c>
      <c r="H144" s="13">
        <v>9731147009</v>
      </c>
      <c r="I144" s="13"/>
      <c r="J144" s="13"/>
      <c r="K144" s="13"/>
      <c r="L144" s="31">
        <v>41810</v>
      </c>
      <c r="M144" s="13" t="str">
        <f t="shared" ca="1" si="14"/>
        <v>0 Years, 9 Months, 4 Days</v>
      </c>
      <c r="N144" s="96" t="s">
        <v>169</v>
      </c>
    </row>
    <row r="145" spans="1:14" x14ac:dyDescent="0.2">
      <c r="A145" s="95" t="s">
        <v>3142</v>
      </c>
      <c r="B145" s="13" t="s">
        <v>80</v>
      </c>
      <c r="C145" s="13" t="s">
        <v>89</v>
      </c>
      <c r="D145" s="13" t="s">
        <v>3117</v>
      </c>
      <c r="E145" s="13" t="s">
        <v>153</v>
      </c>
      <c r="F145" s="31">
        <v>35565</v>
      </c>
      <c r="G145" s="13" t="s">
        <v>2633</v>
      </c>
      <c r="H145" s="13">
        <v>8553789738</v>
      </c>
      <c r="I145" s="13">
        <v>9986739061</v>
      </c>
      <c r="J145" s="13"/>
      <c r="K145" s="13"/>
      <c r="L145" s="31">
        <v>41810</v>
      </c>
      <c r="M145" s="13" t="str">
        <f t="shared" ca="1" si="14"/>
        <v>0 Years, 9 Months, 4 Days</v>
      </c>
      <c r="N145" s="96" t="s">
        <v>169</v>
      </c>
    </row>
    <row r="146" spans="1:14" x14ac:dyDescent="0.2">
      <c r="A146" s="6" t="s">
        <v>231</v>
      </c>
      <c r="B146" s="19" t="s">
        <v>337</v>
      </c>
      <c r="C146" s="19" t="s">
        <v>89</v>
      </c>
      <c r="D146" s="3" t="s">
        <v>276</v>
      </c>
      <c r="E146" s="19" t="s">
        <v>153</v>
      </c>
      <c r="F146" s="21">
        <v>35483</v>
      </c>
      <c r="G146" s="2" t="str">
        <f ca="1">DATEDIF(F146,TODAY(),"Y")&amp;" Years "</f>
        <v xml:space="preserve">18 Years </v>
      </c>
      <c r="H146" s="19">
        <v>9902288960</v>
      </c>
      <c r="I146" s="3"/>
      <c r="J146" s="3"/>
      <c r="K146" s="19"/>
      <c r="L146" s="7">
        <v>41750</v>
      </c>
      <c r="M146" s="19" t="str">
        <f t="shared" ca="1" si="14"/>
        <v>0 Years, 11 Months, 3 Days</v>
      </c>
      <c r="N146" s="54" t="s">
        <v>169</v>
      </c>
    </row>
    <row r="147" spans="1:14" x14ac:dyDescent="0.2">
      <c r="A147" s="95" t="s">
        <v>3130</v>
      </c>
      <c r="B147" s="13" t="s">
        <v>3131</v>
      </c>
      <c r="C147" s="13" t="s">
        <v>122</v>
      </c>
      <c r="D147" s="13" t="s">
        <v>3117</v>
      </c>
      <c r="E147" s="13" t="s">
        <v>153</v>
      </c>
      <c r="F147" s="31">
        <v>35881</v>
      </c>
      <c r="G147" s="13" t="s">
        <v>2632</v>
      </c>
      <c r="H147" s="13">
        <v>8904705918</v>
      </c>
      <c r="I147" s="13">
        <v>9036974083</v>
      </c>
      <c r="J147" s="13"/>
      <c r="K147" s="13"/>
      <c r="L147" s="31">
        <v>41810</v>
      </c>
      <c r="M147" s="13" t="str">
        <f t="shared" ca="1" si="14"/>
        <v>0 Years, 9 Months, 4 Days</v>
      </c>
      <c r="N147" s="76" t="s">
        <v>169</v>
      </c>
    </row>
    <row r="148" spans="1:14" x14ac:dyDescent="0.2">
      <c r="A148" s="95" t="s">
        <v>3165</v>
      </c>
      <c r="B148" s="13" t="s">
        <v>1290</v>
      </c>
      <c r="C148" s="13" t="s">
        <v>3166</v>
      </c>
      <c r="D148" s="13" t="s">
        <v>3117</v>
      </c>
      <c r="E148" s="13" t="s">
        <v>153</v>
      </c>
      <c r="F148" s="31">
        <v>35376</v>
      </c>
      <c r="G148" s="13" t="s">
        <v>2633</v>
      </c>
      <c r="H148" s="13">
        <v>9035739088</v>
      </c>
      <c r="I148" s="13"/>
      <c r="J148" s="13"/>
      <c r="K148" s="13"/>
      <c r="L148" s="31">
        <v>41810</v>
      </c>
      <c r="M148" s="13" t="str">
        <f t="shared" ca="1" si="14"/>
        <v>0 Years, 9 Months, 4 Days</v>
      </c>
      <c r="N148" s="96" t="s">
        <v>169</v>
      </c>
    </row>
    <row r="149" spans="1:14" x14ac:dyDescent="0.2">
      <c r="A149" s="6" t="s">
        <v>2957</v>
      </c>
      <c r="B149" s="49" t="s">
        <v>2915</v>
      </c>
      <c r="C149" s="49" t="s">
        <v>109</v>
      </c>
      <c r="D149" s="3" t="s">
        <v>276</v>
      </c>
      <c r="E149" s="19" t="s">
        <v>154</v>
      </c>
      <c r="F149" s="77">
        <v>36104</v>
      </c>
      <c r="G149" s="2" t="str">
        <f t="shared" ref="G149:G154" ca="1" si="16">DATEDIF(F149,TODAY(),"Y")&amp;" Years "</f>
        <v xml:space="preserve">16 Years </v>
      </c>
      <c r="H149" s="49">
        <v>8904327238</v>
      </c>
      <c r="I149" s="3"/>
      <c r="J149" s="3"/>
      <c r="K149" s="49">
        <v>7795869450</v>
      </c>
      <c r="L149" s="7">
        <v>41794</v>
      </c>
      <c r="M149" s="3" t="str">
        <f t="shared" ca="1" si="14"/>
        <v>0 Years, 9 Months, 20 Days</v>
      </c>
      <c r="N149" s="76" t="s">
        <v>2987</v>
      </c>
    </row>
    <row r="150" spans="1:14" x14ac:dyDescent="0.2">
      <c r="A150" s="6" t="s">
        <v>219</v>
      </c>
      <c r="B150" s="19" t="s">
        <v>321</v>
      </c>
      <c r="C150" s="19" t="s">
        <v>290</v>
      </c>
      <c r="D150" s="3" t="s">
        <v>276</v>
      </c>
      <c r="E150" s="19" t="s">
        <v>153</v>
      </c>
      <c r="F150" s="21">
        <v>35777</v>
      </c>
      <c r="G150" s="2" t="str">
        <f t="shared" ca="1" si="16"/>
        <v xml:space="preserve">17 Years </v>
      </c>
      <c r="H150" s="19">
        <v>8147882677</v>
      </c>
      <c r="I150" s="3"/>
      <c r="J150" s="3"/>
      <c r="K150" s="19"/>
      <c r="L150" s="7">
        <v>41750</v>
      </c>
      <c r="M150" s="19" t="str">
        <f t="shared" ca="1" si="14"/>
        <v>0 Years, 11 Months, 3 Days</v>
      </c>
      <c r="N150" s="54" t="s">
        <v>169</v>
      </c>
    </row>
    <row r="151" spans="1:14" x14ac:dyDescent="0.2">
      <c r="A151" s="6" t="s">
        <v>2963</v>
      </c>
      <c r="B151" s="49" t="s">
        <v>1295</v>
      </c>
      <c r="C151" s="49" t="s">
        <v>108</v>
      </c>
      <c r="D151" s="3" t="s">
        <v>276</v>
      </c>
      <c r="E151" s="49" t="s">
        <v>153</v>
      </c>
      <c r="F151" s="77">
        <v>35519</v>
      </c>
      <c r="G151" s="2" t="str">
        <f t="shared" ca="1" si="16"/>
        <v xml:space="preserve">17 Years </v>
      </c>
      <c r="H151" s="49">
        <v>9591648958</v>
      </c>
      <c r="I151" s="3"/>
      <c r="J151" s="3"/>
      <c r="K151" s="49"/>
      <c r="L151" s="7">
        <v>41794</v>
      </c>
      <c r="M151" s="3" t="str">
        <f t="shared" ca="1" si="14"/>
        <v>0 Years, 9 Months, 20 Days</v>
      </c>
      <c r="N151" s="76" t="s">
        <v>2987</v>
      </c>
    </row>
    <row r="152" spans="1:14" x14ac:dyDescent="0.2">
      <c r="A152" s="6" t="s">
        <v>237</v>
      </c>
      <c r="B152" s="19" t="s">
        <v>340</v>
      </c>
      <c r="C152" s="19" t="s">
        <v>95</v>
      </c>
      <c r="D152" s="3" t="s">
        <v>276</v>
      </c>
      <c r="E152" s="19" t="s">
        <v>153</v>
      </c>
      <c r="F152" s="21">
        <v>35391</v>
      </c>
      <c r="G152" s="2" t="str">
        <f t="shared" ca="1" si="16"/>
        <v xml:space="preserve">18 Years </v>
      </c>
      <c r="H152" s="19">
        <v>9620983022</v>
      </c>
      <c r="I152" s="3"/>
      <c r="J152" s="3"/>
      <c r="K152" s="19">
        <v>9739378547</v>
      </c>
      <c r="L152" s="7">
        <v>41750</v>
      </c>
      <c r="M152" s="19" t="str">
        <f t="shared" ca="1" si="14"/>
        <v>0 Years, 11 Months, 3 Days</v>
      </c>
      <c r="N152" s="54" t="s">
        <v>169</v>
      </c>
    </row>
    <row r="153" spans="1:14" x14ac:dyDescent="0.2">
      <c r="A153" s="6" t="s">
        <v>200</v>
      </c>
      <c r="B153" s="19" t="s">
        <v>297</v>
      </c>
      <c r="C153" s="19" t="s">
        <v>87</v>
      </c>
      <c r="D153" s="3" t="s">
        <v>276</v>
      </c>
      <c r="E153" s="19" t="s">
        <v>153</v>
      </c>
      <c r="F153" s="21">
        <v>35591</v>
      </c>
      <c r="G153" s="2" t="str">
        <f t="shared" ca="1" si="16"/>
        <v xml:space="preserve">17 Years </v>
      </c>
      <c r="H153" s="19">
        <v>7204127351</v>
      </c>
      <c r="I153" s="3"/>
      <c r="J153" s="3"/>
      <c r="K153" s="19">
        <v>9845430820</v>
      </c>
      <c r="L153" s="7">
        <v>41750</v>
      </c>
      <c r="M153" s="19" t="str">
        <f t="shared" ca="1" si="14"/>
        <v>0 Years, 11 Months, 3 Days</v>
      </c>
      <c r="N153" s="54" t="s">
        <v>169</v>
      </c>
    </row>
    <row r="154" spans="1:14" x14ac:dyDescent="0.2">
      <c r="A154" s="6" t="s">
        <v>2974</v>
      </c>
      <c r="B154" s="49" t="s">
        <v>2927</v>
      </c>
      <c r="C154" s="49" t="s">
        <v>1268</v>
      </c>
      <c r="D154" s="3" t="s">
        <v>276</v>
      </c>
      <c r="E154" s="49" t="s">
        <v>153</v>
      </c>
      <c r="F154" s="77">
        <v>35360</v>
      </c>
      <c r="G154" s="2" t="str">
        <f t="shared" ca="1" si="16"/>
        <v xml:space="preserve">18 Years </v>
      </c>
      <c r="H154" s="49">
        <v>9886151681</v>
      </c>
      <c r="I154" s="3"/>
      <c r="J154" s="3"/>
      <c r="K154" s="49"/>
      <c r="L154" s="7">
        <v>41794</v>
      </c>
      <c r="M154" s="3" t="str">
        <f t="shared" ca="1" si="14"/>
        <v>0 Years, 9 Months, 20 Days</v>
      </c>
      <c r="N154" s="76" t="s">
        <v>2987</v>
      </c>
    </row>
    <row r="155" spans="1:14" x14ac:dyDescent="0.2">
      <c r="A155" s="95" t="s">
        <v>3128</v>
      </c>
      <c r="B155" s="13" t="s">
        <v>3129</v>
      </c>
      <c r="C155" s="13" t="s">
        <v>122</v>
      </c>
      <c r="D155" s="13" t="s">
        <v>3117</v>
      </c>
      <c r="E155" s="13" t="s">
        <v>153</v>
      </c>
      <c r="F155" s="31">
        <v>35809</v>
      </c>
      <c r="G155" s="13" t="s">
        <v>2632</v>
      </c>
      <c r="H155" s="13">
        <v>9343744353</v>
      </c>
      <c r="I155" s="13">
        <v>8971911817</v>
      </c>
      <c r="J155" s="13"/>
      <c r="K155" s="13"/>
      <c r="L155" s="31">
        <v>41810</v>
      </c>
      <c r="M155" s="13" t="str">
        <f t="shared" ca="1" si="14"/>
        <v>0 Years, 9 Months, 4 Days</v>
      </c>
      <c r="N155" s="76" t="s">
        <v>169</v>
      </c>
    </row>
    <row r="156" spans="1:14" x14ac:dyDescent="0.2">
      <c r="A156" s="6" t="s">
        <v>195</v>
      </c>
      <c r="B156" s="19" t="s">
        <v>291</v>
      </c>
      <c r="C156" s="19" t="s">
        <v>292</v>
      </c>
      <c r="D156" s="3" t="s">
        <v>276</v>
      </c>
      <c r="E156" s="19" t="s">
        <v>153</v>
      </c>
      <c r="F156" s="21">
        <v>35700</v>
      </c>
      <c r="G156" s="2" t="str">
        <f ca="1">DATEDIF(F156,TODAY(),"Y")&amp;" Years "</f>
        <v xml:space="preserve">17 Years </v>
      </c>
      <c r="H156" s="19">
        <v>8867138784</v>
      </c>
      <c r="I156" s="3"/>
      <c r="J156" s="3"/>
      <c r="K156" s="19">
        <v>7795712093</v>
      </c>
      <c r="L156" s="7">
        <v>41750</v>
      </c>
      <c r="M156" s="19" t="str">
        <f t="shared" ca="1" si="14"/>
        <v>0 Years, 11 Months, 3 Days</v>
      </c>
      <c r="N156" s="54" t="s">
        <v>169</v>
      </c>
    </row>
    <row r="157" spans="1:14" x14ac:dyDescent="0.2">
      <c r="A157" s="6" t="s">
        <v>223</v>
      </c>
      <c r="B157" s="19" t="s">
        <v>291</v>
      </c>
      <c r="C157" s="19" t="s">
        <v>326</v>
      </c>
      <c r="D157" s="3" t="s">
        <v>276</v>
      </c>
      <c r="E157" s="19" t="s">
        <v>153</v>
      </c>
      <c r="F157" s="21">
        <v>35431</v>
      </c>
      <c r="G157" s="2" t="str">
        <f ca="1">DATEDIF(F157,TODAY(),"Y")&amp;" Years "</f>
        <v xml:space="preserve">18 Years </v>
      </c>
      <c r="H157" s="19">
        <v>9972115521</v>
      </c>
      <c r="I157" s="3"/>
      <c r="J157" s="3"/>
      <c r="K157" s="19"/>
      <c r="L157" s="7">
        <v>41750</v>
      </c>
      <c r="M157" s="19" t="str">
        <f t="shared" ca="1" si="14"/>
        <v>0 Years, 11 Months, 3 Days</v>
      </c>
      <c r="N157" s="54" t="s">
        <v>169</v>
      </c>
    </row>
    <row r="158" spans="1:14" x14ac:dyDescent="0.2">
      <c r="A158" s="6" t="s">
        <v>2978</v>
      </c>
      <c r="B158" s="49" t="s">
        <v>2929</v>
      </c>
      <c r="C158" s="49" t="s">
        <v>2930</v>
      </c>
      <c r="D158" s="3" t="s">
        <v>276</v>
      </c>
      <c r="E158" s="49" t="s">
        <v>153</v>
      </c>
      <c r="F158" s="77">
        <v>36171</v>
      </c>
      <c r="G158" s="2" t="str">
        <f ca="1">DATEDIF(F158,TODAY(),"Y")&amp;" Years "</f>
        <v xml:space="preserve">16 Years </v>
      </c>
      <c r="H158" s="49">
        <v>9901917975</v>
      </c>
      <c r="I158" s="3"/>
      <c r="J158" s="3"/>
      <c r="K158" s="49">
        <v>9008090876</v>
      </c>
      <c r="L158" s="7">
        <v>41794</v>
      </c>
      <c r="M158" s="3" t="str">
        <f t="shared" ca="1" si="14"/>
        <v>0 Years, 9 Months, 20 Days</v>
      </c>
      <c r="N158" s="76" t="s">
        <v>2987</v>
      </c>
    </row>
    <row r="159" spans="1:14" x14ac:dyDescent="0.2">
      <c r="A159" s="6" t="s">
        <v>2968</v>
      </c>
      <c r="B159" s="49" t="s">
        <v>131</v>
      </c>
      <c r="C159" s="49" t="s">
        <v>2921</v>
      </c>
      <c r="D159" s="3" t="s">
        <v>276</v>
      </c>
      <c r="E159" s="49" t="s">
        <v>153</v>
      </c>
      <c r="F159" s="77">
        <v>36574</v>
      </c>
      <c r="G159" s="2" t="str">
        <f ca="1">DATEDIF(F159,TODAY(),"Y")&amp;" Years "</f>
        <v xml:space="preserve">15 Years </v>
      </c>
      <c r="H159" s="49">
        <v>9141084579</v>
      </c>
      <c r="I159" s="3"/>
      <c r="J159" s="3"/>
      <c r="K159" s="49">
        <v>9900140323</v>
      </c>
      <c r="L159" s="7">
        <v>41794</v>
      </c>
      <c r="M159" s="3" t="str">
        <f t="shared" ca="1" si="14"/>
        <v>0 Years, 9 Months, 20 Days</v>
      </c>
      <c r="N159" s="76" t="s">
        <v>2987</v>
      </c>
    </row>
    <row r="160" spans="1:14" x14ac:dyDescent="0.2">
      <c r="A160" s="95" t="s">
        <v>3118</v>
      </c>
      <c r="B160" s="13" t="s">
        <v>1704</v>
      </c>
      <c r="C160" s="13" t="s">
        <v>3119</v>
      </c>
      <c r="D160" s="13" t="s">
        <v>3117</v>
      </c>
      <c r="E160" s="13" t="s">
        <v>154</v>
      </c>
      <c r="F160" s="31">
        <v>35070</v>
      </c>
      <c r="G160" s="13" t="s">
        <v>2632</v>
      </c>
      <c r="H160" s="13">
        <v>9686914581</v>
      </c>
      <c r="I160" s="13">
        <v>7760902103</v>
      </c>
      <c r="J160" s="13"/>
      <c r="K160" s="13"/>
      <c r="L160" s="31">
        <v>41810</v>
      </c>
      <c r="M160" s="13" t="str">
        <f t="shared" ca="1" si="14"/>
        <v>0 Years, 9 Months, 4 Days</v>
      </c>
      <c r="N160" s="76" t="s">
        <v>169</v>
      </c>
    </row>
    <row r="161" spans="1:14" x14ac:dyDescent="0.2">
      <c r="A161" s="6" t="s">
        <v>2965</v>
      </c>
      <c r="B161" s="49" t="s">
        <v>1738</v>
      </c>
      <c r="C161" s="49" t="s">
        <v>89</v>
      </c>
      <c r="D161" s="3" t="s">
        <v>276</v>
      </c>
      <c r="E161" s="49" t="s">
        <v>153</v>
      </c>
      <c r="F161" s="77">
        <v>36254</v>
      </c>
      <c r="G161" s="2" t="str">
        <f ca="1">DATEDIF(F161,TODAY(),"Y")&amp;" Years "</f>
        <v xml:space="preserve">15 Years </v>
      </c>
      <c r="H161" s="49">
        <v>8693935904</v>
      </c>
      <c r="I161" s="3"/>
      <c r="J161" s="3"/>
      <c r="K161" s="49"/>
      <c r="L161" s="7">
        <v>41794</v>
      </c>
      <c r="M161" s="3" t="str">
        <f t="shared" ca="1" si="14"/>
        <v>0 Years, 9 Months, 20 Days</v>
      </c>
      <c r="N161" s="76" t="s">
        <v>2987</v>
      </c>
    </row>
    <row r="162" spans="1:14" x14ac:dyDescent="0.2">
      <c r="A162" s="6" t="s">
        <v>196</v>
      </c>
      <c r="B162" s="19" t="s">
        <v>293</v>
      </c>
      <c r="C162" s="19" t="s">
        <v>108</v>
      </c>
      <c r="D162" s="3" t="s">
        <v>276</v>
      </c>
      <c r="E162" s="19" t="s">
        <v>154</v>
      </c>
      <c r="F162" s="21">
        <v>34434</v>
      </c>
      <c r="G162" s="2" t="str">
        <f ca="1">DATEDIF(F162,TODAY(),"Y")&amp;" Years "</f>
        <v xml:space="preserve">20 Years </v>
      </c>
      <c r="H162" s="19">
        <v>9663890998</v>
      </c>
      <c r="I162" s="3"/>
      <c r="J162" s="3"/>
      <c r="K162" s="19">
        <v>9632018545</v>
      </c>
      <c r="L162" s="7">
        <v>41750</v>
      </c>
      <c r="M162" s="19" t="str">
        <f t="shared" ca="1" si="14"/>
        <v>0 Years, 11 Months, 3 Days</v>
      </c>
      <c r="N162" s="54" t="s">
        <v>169</v>
      </c>
    </row>
    <row r="163" spans="1:14" x14ac:dyDescent="0.2">
      <c r="A163" s="95" t="s">
        <v>3133</v>
      </c>
      <c r="B163" s="13" t="s">
        <v>1560</v>
      </c>
      <c r="C163" s="13" t="s">
        <v>108</v>
      </c>
      <c r="D163" s="13" t="s">
        <v>3117</v>
      </c>
      <c r="E163" s="13" t="s">
        <v>153</v>
      </c>
      <c r="F163" s="31">
        <v>35552</v>
      </c>
      <c r="G163" s="13" t="s">
        <v>2633</v>
      </c>
      <c r="H163" s="13">
        <v>8892766733</v>
      </c>
      <c r="I163" s="13"/>
      <c r="J163" s="13"/>
      <c r="K163" s="13"/>
      <c r="L163" s="31">
        <v>41810</v>
      </c>
      <c r="M163" s="13" t="str">
        <f t="shared" ca="1" si="14"/>
        <v>0 Years, 9 Months, 4 Days</v>
      </c>
      <c r="N163" s="76" t="s">
        <v>169</v>
      </c>
    </row>
    <row r="164" spans="1:14" x14ac:dyDescent="0.2">
      <c r="A164" s="6" t="s">
        <v>216</v>
      </c>
      <c r="B164" s="19" t="s">
        <v>97</v>
      </c>
      <c r="C164" s="19" t="s">
        <v>115</v>
      </c>
      <c r="D164" s="3" t="s">
        <v>276</v>
      </c>
      <c r="E164" s="19" t="s">
        <v>154</v>
      </c>
      <c r="F164" s="21">
        <v>35670</v>
      </c>
      <c r="G164" s="2" t="str">
        <f ca="1">DATEDIF(F164,TODAY(),"Y")&amp;" Years "</f>
        <v xml:space="preserve">17 Years </v>
      </c>
      <c r="H164" s="19">
        <v>9535746519</v>
      </c>
      <c r="I164" s="3"/>
      <c r="J164" s="3"/>
      <c r="K164" s="19"/>
      <c r="L164" s="7">
        <v>41750</v>
      </c>
      <c r="M164" s="19" t="str">
        <f t="shared" ca="1" si="14"/>
        <v>0 Years, 11 Months, 3 Days</v>
      </c>
      <c r="N164" s="54" t="s">
        <v>169</v>
      </c>
    </row>
    <row r="165" spans="1:14" x14ac:dyDescent="0.2">
      <c r="A165" s="6" t="s">
        <v>218</v>
      </c>
      <c r="B165" s="19" t="s">
        <v>320</v>
      </c>
      <c r="C165" s="19" t="s">
        <v>115</v>
      </c>
      <c r="D165" s="3" t="s">
        <v>276</v>
      </c>
      <c r="E165" s="19" t="s">
        <v>153</v>
      </c>
      <c r="F165" s="21">
        <v>35246</v>
      </c>
      <c r="G165" s="2" t="str">
        <f ca="1">DATEDIF(F165,TODAY(),"Y")&amp;" Years "</f>
        <v xml:space="preserve">18 Years </v>
      </c>
      <c r="H165" s="19">
        <v>9980103119</v>
      </c>
      <c r="I165" s="3"/>
      <c r="J165" s="3"/>
      <c r="K165" s="19">
        <v>9901356597</v>
      </c>
      <c r="L165" s="7">
        <v>41750</v>
      </c>
      <c r="M165" s="19" t="str">
        <f t="shared" ca="1" si="14"/>
        <v>0 Years, 11 Months, 3 Days</v>
      </c>
      <c r="N165" s="54" t="s">
        <v>169</v>
      </c>
    </row>
    <row r="166" spans="1:14" x14ac:dyDescent="0.2">
      <c r="A166" s="95" t="s">
        <v>3328</v>
      </c>
      <c r="B166" s="3" t="s">
        <v>1425</v>
      </c>
      <c r="C166" s="3" t="s">
        <v>3329</v>
      </c>
      <c r="D166" s="3" t="s">
        <v>3117</v>
      </c>
      <c r="E166" s="3" t="s">
        <v>153</v>
      </c>
      <c r="F166" s="7">
        <v>34362</v>
      </c>
      <c r="G166" s="3" t="s">
        <v>3330</v>
      </c>
      <c r="H166" s="3">
        <v>7204142171</v>
      </c>
      <c r="I166" s="3"/>
      <c r="J166" s="3"/>
      <c r="K166" s="3"/>
      <c r="L166" s="31">
        <v>41810</v>
      </c>
      <c r="M166" s="13" t="str">
        <f t="shared" ca="1" si="14"/>
        <v>0 Years, 9 Months, 4 Days</v>
      </c>
      <c r="N166" s="96" t="s">
        <v>169</v>
      </c>
    </row>
    <row r="167" spans="1:14" x14ac:dyDescent="0.2">
      <c r="A167" s="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">
      <c r="A168" s="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">
      <c r="A169" s="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">
      <c r="A170" s="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">
      <c r="A171" s="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">
      <c r="A172" s="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">
      <c r="A173" s="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">
      <c r="A174" s="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">
      <c r="A175" s="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">
      <c r="A176" s="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">
      <c r="A177" s="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">
      <c r="A178" s="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">
      <c r="A179" s="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">
      <c r="A180" s="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">
      <c r="A181" s="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">
      <c r="A183" s="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">
      <c r="A184" s="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">
      <c r="A185" s="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">
      <c r="A186" s="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">
      <c r="A187" s="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">
      <c r="A188" s="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">
      <c r="A189" s="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">
      <c r="A190" s="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">
      <c r="A191" s="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">
      <c r="A192" s="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14" x14ac:dyDescent="0.2">
      <c r="A193" s="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14" x14ac:dyDescent="0.2">
      <c r="A194" s="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14" x14ac:dyDescent="0.2">
      <c r="A195" s="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14" x14ac:dyDescent="0.2">
      <c r="A196" s="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14" x14ac:dyDescent="0.2">
      <c r="A197" s="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14" x14ac:dyDescent="0.2">
      <c r="A198" s="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14" x14ac:dyDescent="0.2">
      <c r="A199" s="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14" x14ac:dyDescent="0.2">
      <c r="A200" s="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</row>
    <row r="201" spans="1:14" x14ac:dyDescent="0.2">
      <c r="A201" s="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8"/>
    </row>
    <row r="202" spans="1:14" x14ac:dyDescent="0.2">
      <c r="A202" s="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8"/>
    </row>
    <row r="203" spans="1:14" x14ac:dyDescent="0.2">
      <c r="A203" s="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8"/>
    </row>
    <row r="204" spans="1:14" x14ac:dyDescent="0.2">
      <c r="A204" s="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8"/>
    </row>
    <row r="205" spans="1:14" x14ac:dyDescent="0.2">
      <c r="A205" s="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8"/>
    </row>
    <row r="206" spans="1:14" x14ac:dyDescent="0.2">
      <c r="A206" s="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8"/>
    </row>
    <row r="207" spans="1:14" x14ac:dyDescent="0.2">
      <c r="A207" s="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8"/>
    </row>
    <row r="208" spans="1:14" x14ac:dyDescent="0.2">
      <c r="A208" s="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8"/>
    </row>
    <row r="209" spans="1:14" x14ac:dyDescent="0.2">
      <c r="A209" s="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8"/>
    </row>
    <row r="210" spans="1:14" x14ac:dyDescent="0.2">
      <c r="A210" s="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8"/>
    </row>
    <row r="211" spans="1:14" x14ac:dyDescent="0.2">
      <c r="A211" s="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8"/>
    </row>
    <row r="212" spans="1:14" x14ac:dyDescent="0.2">
      <c r="A212" s="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8"/>
    </row>
    <row r="213" spans="1:14" x14ac:dyDescent="0.2">
      <c r="A213" s="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8"/>
    </row>
    <row r="214" spans="1:14" x14ac:dyDescent="0.2">
      <c r="A214" s="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8"/>
    </row>
    <row r="215" spans="1:14" x14ac:dyDescent="0.2">
      <c r="A215" s="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8"/>
    </row>
    <row r="216" spans="1:14" x14ac:dyDescent="0.2">
      <c r="A216" s="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8"/>
    </row>
    <row r="217" spans="1:14" x14ac:dyDescent="0.2">
      <c r="A217" s="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8"/>
    </row>
    <row r="218" spans="1:14" x14ac:dyDescent="0.2">
      <c r="A218" s="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8"/>
    </row>
    <row r="219" spans="1:14" x14ac:dyDescent="0.2">
      <c r="A219" s="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8"/>
    </row>
    <row r="220" spans="1:14" x14ac:dyDescent="0.2">
      <c r="A220" s="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8"/>
    </row>
    <row r="221" spans="1:14" x14ac:dyDescent="0.2">
      <c r="A221" s="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8"/>
    </row>
    <row r="222" spans="1:14" x14ac:dyDescent="0.2">
      <c r="A222" s="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8"/>
    </row>
    <row r="223" spans="1:14" x14ac:dyDescent="0.2">
      <c r="A223" s="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8"/>
    </row>
    <row r="224" spans="1:14" x14ac:dyDescent="0.2">
      <c r="A224" s="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8"/>
    </row>
    <row r="225" spans="1:14" x14ac:dyDescent="0.2">
      <c r="A225" s="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8"/>
    </row>
    <row r="226" spans="1:14" x14ac:dyDescent="0.2">
      <c r="A226" s="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8"/>
    </row>
    <row r="227" spans="1:14" x14ac:dyDescent="0.2">
      <c r="A227" s="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8"/>
    </row>
    <row r="228" spans="1:14" x14ac:dyDescent="0.2">
      <c r="A228" s="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8"/>
    </row>
    <row r="229" spans="1:14" x14ac:dyDescent="0.2">
      <c r="A229" s="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8"/>
    </row>
    <row r="230" spans="1:14" x14ac:dyDescent="0.2">
      <c r="A230" s="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8"/>
    </row>
    <row r="231" spans="1:14" x14ac:dyDescent="0.2">
      <c r="A231" s="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8"/>
    </row>
    <row r="232" spans="1:14" x14ac:dyDescent="0.2">
      <c r="A232" s="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8"/>
    </row>
    <row r="233" spans="1:14" x14ac:dyDescent="0.2">
      <c r="A233" s="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8"/>
    </row>
    <row r="234" spans="1:14" x14ac:dyDescent="0.2">
      <c r="A234" s="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8"/>
    </row>
    <row r="235" spans="1:14" x14ac:dyDescent="0.2">
      <c r="A235" s="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8"/>
    </row>
    <row r="236" spans="1:14" x14ac:dyDescent="0.2">
      <c r="A236" s="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8"/>
    </row>
    <row r="237" spans="1:14" x14ac:dyDescent="0.2">
      <c r="A237" s="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8"/>
    </row>
    <row r="238" spans="1:14" x14ac:dyDescent="0.2">
      <c r="A238" s="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8"/>
    </row>
    <row r="239" spans="1:14" x14ac:dyDescent="0.2">
      <c r="A239" s="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8"/>
    </row>
    <row r="240" spans="1:14" x14ac:dyDescent="0.2">
      <c r="A240" s="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8"/>
    </row>
    <row r="241" spans="1:14" x14ac:dyDescent="0.2">
      <c r="A241" s="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8"/>
    </row>
    <row r="242" spans="1:14" x14ac:dyDescent="0.2">
      <c r="A242" s="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8"/>
    </row>
    <row r="243" spans="1:14" x14ac:dyDescent="0.2">
      <c r="A243" s="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8"/>
    </row>
    <row r="244" spans="1:14" x14ac:dyDescent="0.2">
      <c r="A244" s="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8"/>
    </row>
    <row r="245" spans="1:14" x14ac:dyDescent="0.2">
      <c r="A245" s="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8"/>
    </row>
    <row r="246" spans="1:14" x14ac:dyDescent="0.2">
      <c r="A246" s="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8"/>
    </row>
    <row r="247" spans="1:14" x14ac:dyDescent="0.2">
      <c r="A247" s="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8"/>
    </row>
    <row r="248" spans="1:14" x14ac:dyDescent="0.2">
      <c r="A248" s="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8"/>
    </row>
    <row r="249" spans="1:14" x14ac:dyDescent="0.2">
      <c r="A249" s="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8"/>
    </row>
    <row r="250" spans="1:14" x14ac:dyDescent="0.2">
      <c r="A250" s="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8"/>
    </row>
    <row r="251" spans="1:14" x14ac:dyDescent="0.2">
      <c r="A251" s="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8"/>
    </row>
    <row r="252" spans="1:14" x14ac:dyDescent="0.2">
      <c r="A252" s="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8"/>
    </row>
    <row r="253" spans="1:14" x14ac:dyDescent="0.2">
      <c r="A253" s="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8"/>
    </row>
    <row r="254" spans="1:14" x14ac:dyDescent="0.2">
      <c r="A254" s="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8"/>
    </row>
    <row r="255" spans="1:14" x14ac:dyDescent="0.2">
      <c r="A255" s="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8"/>
    </row>
    <row r="256" spans="1:14" x14ac:dyDescent="0.2">
      <c r="A256" s="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8"/>
    </row>
    <row r="257" spans="1:14" x14ac:dyDescent="0.2">
      <c r="A257" s="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8"/>
    </row>
    <row r="258" spans="1:14" x14ac:dyDescent="0.2">
      <c r="A258" s="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8"/>
    </row>
    <row r="259" spans="1:14" x14ac:dyDescent="0.2">
      <c r="A259" s="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8"/>
    </row>
    <row r="260" spans="1:14" x14ac:dyDescent="0.2">
      <c r="A260" s="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8"/>
    </row>
    <row r="261" spans="1:14" x14ac:dyDescent="0.2">
      <c r="A261" s="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8"/>
    </row>
    <row r="262" spans="1:14" x14ac:dyDescent="0.2">
      <c r="A262" s="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8"/>
    </row>
    <row r="263" spans="1:14" x14ac:dyDescent="0.2">
      <c r="A263" s="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8"/>
    </row>
    <row r="264" spans="1:14" x14ac:dyDescent="0.2">
      <c r="A264" s="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8"/>
    </row>
    <row r="265" spans="1:14" x14ac:dyDescent="0.2">
      <c r="A265" s="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8"/>
    </row>
    <row r="266" spans="1:14" x14ac:dyDescent="0.2">
      <c r="A266" s="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8"/>
    </row>
    <row r="267" spans="1:14" x14ac:dyDescent="0.2">
      <c r="A267" s="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8"/>
    </row>
    <row r="268" spans="1:14" x14ac:dyDescent="0.2">
      <c r="A268" s="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8"/>
    </row>
    <row r="269" spans="1:14" x14ac:dyDescent="0.2">
      <c r="A269" s="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8"/>
    </row>
    <row r="270" spans="1:14" x14ac:dyDescent="0.2">
      <c r="A270" s="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8"/>
    </row>
    <row r="271" spans="1:14" x14ac:dyDescent="0.2">
      <c r="A271" s="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8"/>
    </row>
    <row r="272" spans="1:14" x14ac:dyDescent="0.2">
      <c r="A272" s="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8"/>
    </row>
    <row r="273" spans="1:14" x14ac:dyDescent="0.2">
      <c r="A273" s="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8"/>
    </row>
    <row r="274" spans="1:14" x14ac:dyDescent="0.2">
      <c r="A274" s="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8"/>
    </row>
    <row r="275" spans="1:14" x14ac:dyDescent="0.2">
      <c r="A275" s="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8"/>
    </row>
    <row r="276" spans="1:14" x14ac:dyDescent="0.2">
      <c r="A276" s="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8"/>
    </row>
    <row r="277" spans="1:14" x14ac:dyDescent="0.2">
      <c r="A277" s="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8"/>
    </row>
    <row r="278" spans="1:14" x14ac:dyDescent="0.2">
      <c r="A278" s="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8"/>
    </row>
    <row r="279" spans="1:14" x14ac:dyDescent="0.2">
      <c r="A279" s="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8"/>
    </row>
    <row r="280" spans="1:14" x14ac:dyDescent="0.2">
      <c r="A280" s="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8"/>
    </row>
    <row r="281" spans="1:14" x14ac:dyDescent="0.2">
      <c r="A281" s="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8"/>
    </row>
    <row r="282" spans="1:14" x14ac:dyDescent="0.2">
      <c r="A282" s="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8"/>
    </row>
    <row r="283" spans="1:14" x14ac:dyDescent="0.2">
      <c r="A283" s="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8"/>
    </row>
    <row r="284" spans="1:14" x14ac:dyDescent="0.2">
      <c r="A284" s="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8"/>
    </row>
    <row r="285" spans="1:14" x14ac:dyDescent="0.2">
      <c r="A285" s="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8"/>
    </row>
    <row r="286" spans="1:14" x14ac:dyDescent="0.2">
      <c r="A286" s="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8"/>
    </row>
    <row r="287" spans="1:14" x14ac:dyDescent="0.2">
      <c r="A287" s="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8"/>
    </row>
    <row r="288" spans="1:14" x14ac:dyDescent="0.2">
      <c r="A288" s="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8"/>
    </row>
    <row r="289" spans="1:14" x14ac:dyDescent="0.2">
      <c r="A289" s="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8"/>
    </row>
    <row r="290" spans="1:14" x14ac:dyDescent="0.2">
      <c r="A290" s="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8"/>
    </row>
    <row r="291" spans="1:14" x14ac:dyDescent="0.2">
      <c r="A291" s="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8"/>
    </row>
    <row r="292" spans="1:14" x14ac:dyDescent="0.2">
      <c r="A292" s="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8"/>
    </row>
    <row r="293" spans="1:14" x14ac:dyDescent="0.2">
      <c r="A293" s="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8"/>
    </row>
    <row r="294" spans="1:14" x14ac:dyDescent="0.2">
      <c r="A294" s="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8"/>
    </row>
    <row r="295" spans="1:14" x14ac:dyDescent="0.2">
      <c r="A295" s="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8"/>
    </row>
    <row r="296" spans="1:14" x14ac:dyDescent="0.2">
      <c r="A296" s="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8"/>
    </row>
    <row r="297" spans="1:14" x14ac:dyDescent="0.2">
      <c r="A297" s="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8"/>
    </row>
    <row r="298" spans="1:14" x14ac:dyDescent="0.2">
      <c r="A298" s="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8"/>
    </row>
    <row r="299" spans="1:14" x14ac:dyDescent="0.2">
      <c r="A299" s="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8"/>
    </row>
    <row r="300" spans="1:14" x14ac:dyDescent="0.2">
      <c r="A300" s="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8"/>
    </row>
    <row r="301" spans="1:14" x14ac:dyDescent="0.2">
      <c r="A301" s="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8"/>
    </row>
    <row r="302" spans="1:14" x14ac:dyDescent="0.2">
      <c r="A302" s="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8"/>
    </row>
    <row r="303" spans="1:14" x14ac:dyDescent="0.2">
      <c r="A303" s="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8"/>
    </row>
    <row r="304" spans="1:14" x14ac:dyDescent="0.2">
      <c r="A304" s="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8"/>
    </row>
    <row r="305" spans="1:14" x14ac:dyDescent="0.2">
      <c r="A305" s="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8"/>
    </row>
    <row r="306" spans="1:14" x14ac:dyDescent="0.2">
      <c r="A306" s="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8"/>
    </row>
    <row r="307" spans="1:14" x14ac:dyDescent="0.2">
      <c r="A307" s="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8"/>
    </row>
    <row r="308" spans="1:14" x14ac:dyDescent="0.2">
      <c r="A308" s="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8"/>
    </row>
    <row r="309" spans="1:14" x14ac:dyDescent="0.2">
      <c r="A309" s="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8"/>
    </row>
    <row r="310" spans="1:14" x14ac:dyDescent="0.2">
      <c r="A310" s="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8"/>
    </row>
    <row r="311" spans="1:14" x14ac:dyDescent="0.2">
      <c r="A311" s="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8"/>
    </row>
    <row r="312" spans="1:14" x14ac:dyDescent="0.2">
      <c r="A312" s="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8"/>
    </row>
    <row r="313" spans="1:14" x14ac:dyDescent="0.2">
      <c r="A313" s="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8"/>
    </row>
    <row r="314" spans="1:14" x14ac:dyDescent="0.2">
      <c r="A314" s="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8"/>
    </row>
    <row r="315" spans="1:14" x14ac:dyDescent="0.2">
      <c r="A315" s="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8"/>
    </row>
    <row r="316" spans="1:14" x14ac:dyDescent="0.2">
      <c r="A316" s="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8"/>
    </row>
    <row r="317" spans="1:14" x14ac:dyDescent="0.2">
      <c r="A317" s="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8"/>
    </row>
    <row r="318" spans="1:14" x14ac:dyDescent="0.2">
      <c r="A318" s="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8"/>
    </row>
    <row r="319" spans="1:14" x14ac:dyDescent="0.2">
      <c r="A319" s="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8"/>
    </row>
    <row r="320" spans="1:14" x14ac:dyDescent="0.2">
      <c r="A320" s="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8"/>
    </row>
    <row r="321" spans="1:14" x14ac:dyDescent="0.2">
      <c r="A321" s="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8"/>
    </row>
    <row r="322" spans="1:14" x14ac:dyDescent="0.2">
      <c r="A322" s="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8"/>
    </row>
    <row r="323" spans="1:14" x14ac:dyDescent="0.2">
      <c r="A323" s="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8"/>
    </row>
    <row r="324" spans="1:14" x14ac:dyDescent="0.2">
      <c r="A324" s="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8"/>
    </row>
    <row r="325" spans="1:14" x14ac:dyDescent="0.2">
      <c r="A325" s="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8"/>
    </row>
    <row r="326" spans="1:14" x14ac:dyDescent="0.2">
      <c r="A326" s="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8"/>
    </row>
    <row r="327" spans="1:14" x14ac:dyDescent="0.2">
      <c r="A327" s="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8"/>
    </row>
    <row r="328" spans="1:14" x14ac:dyDescent="0.2">
      <c r="A328" s="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8"/>
    </row>
    <row r="329" spans="1:14" x14ac:dyDescent="0.2">
      <c r="A329" s="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8"/>
    </row>
    <row r="330" spans="1:14" x14ac:dyDescent="0.2">
      <c r="A330" s="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8"/>
    </row>
    <row r="331" spans="1:14" x14ac:dyDescent="0.2">
      <c r="A331" s="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8"/>
    </row>
    <row r="332" spans="1:14" x14ac:dyDescent="0.2">
      <c r="A332" s="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8"/>
    </row>
    <row r="333" spans="1:14" x14ac:dyDescent="0.2">
      <c r="A333" s="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8"/>
    </row>
    <row r="334" spans="1:14" x14ac:dyDescent="0.2">
      <c r="A334" s="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8"/>
    </row>
    <row r="335" spans="1:14" x14ac:dyDescent="0.2">
      <c r="A335" s="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8"/>
    </row>
    <row r="336" spans="1:14" x14ac:dyDescent="0.2">
      <c r="A336" s="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8"/>
    </row>
    <row r="337" spans="1:14" x14ac:dyDescent="0.2">
      <c r="A337" s="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8"/>
    </row>
    <row r="338" spans="1:14" x14ac:dyDescent="0.2">
      <c r="A338" s="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8"/>
    </row>
    <row r="339" spans="1:14" x14ac:dyDescent="0.2">
      <c r="A339" s="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8"/>
    </row>
    <row r="340" spans="1:14" x14ac:dyDescent="0.2">
      <c r="A340" s="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8"/>
    </row>
    <row r="341" spans="1:14" x14ac:dyDescent="0.2">
      <c r="A341" s="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8"/>
    </row>
    <row r="342" spans="1:14" x14ac:dyDescent="0.2">
      <c r="A342" s="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8"/>
    </row>
    <row r="343" spans="1:14" x14ac:dyDescent="0.2">
      <c r="A343" s="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8"/>
    </row>
    <row r="344" spans="1:14" x14ac:dyDescent="0.2">
      <c r="A344" s="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8"/>
    </row>
    <row r="345" spans="1:14" x14ac:dyDescent="0.2">
      <c r="A345" s="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8"/>
    </row>
    <row r="346" spans="1:14" x14ac:dyDescent="0.2">
      <c r="A346" s="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8"/>
    </row>
    <row r="347" spans="1:14" x14ac:dyDescent="0.2">
      <c r="A347" s="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8"/>
    </row>
    <row r="348" spans="1:14" x14ac:dyDescent="0.2">
      <c r="A348" s="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8"/>
    </row>
    <row r="349" spans="1:14" x14ac:dyDescent="0.2">
      <c r="A349" s="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8"/>
    </row>
    <row r="350" spans="1:14" x14ac:dyDescent="0.2">
      <c r="A350" s="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8"/>
    </row>
    <row r="351" spans="1:14" x14ac:dyDescent="0.2">
      <c r="A351" s="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8"/>
    </row>
    <row r="352" spans="1:14" x14ac:dyDescent="0.2">
      <c r="A352" s="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8"/>
    </row>
    <row r="353" spans="1:14" x14ac:dyDescent="0.2">
      <c r="A353" s="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8"/>
    </row>
    <row r="354" spans="1:14" x14ac:dyDescent="0.2">
      <c r="A354" s="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8"/>
    </row>
    <row r="355" spans="1:14" x14ac:dyDescent="0.2">
      <c r="A355" s="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8"/>
    </row>
    <row r="356" spans="1:14" x14ac:dyDescent="0.2">
      <c r="A356" s="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8"/>
    </row>
    <row r="357" spans="1:14" x14ac:dyDescent="0.2">
      <c r="A357" s="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8"/>
    </row>
    <row r="358" spans="1:14" x14ac:dyDescent="0.2">
      <c r="A358" s="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8"/>
    </row>
    <row r="359" spans="1:14" x14ac:dyDescent="0.2">
      <c r="A359" s="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8"/>
    </row>
    <row r="360" spans="1:14" x14ac:dyDescent="0.2">
      <c r="A360" s="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8"/>
    </row>
    <row r="361" spans="1:14" x14ac:dyDescent="0.2">
      <c r="A361" s="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8"/>
    </row>
    <row r="362" spans="1:14" x14ac:dyDescent="0.2">
      <c r="A362" s="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8"/>
    </row>
    <row r="363" spans="1:14" x14ac:dyDescent="0.2">
      <c r="A363" s="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8"/>
    </row>
    <row r="364" spans="1:14" x14ac:dyDescent="0.2">
      <c r="A364" s="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8"/>
    </row>
    <row r="365" spans="1:14" x14ac:dyDescent="0.2">
      <c r="A365" s="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8"/>
    </row>
    <row r="366" spans="1:14" x14ac:dyDescent="0.2">
      <c r="A366" s="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8"/>
    </row>
    <row r="367" spans="1:14" x14ac:dyDescent="0.2">
      <c r="A367" s="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8"/>
    </row>
    <row r="368" spans="1:14" x14ac:dyDescent="0.2">
      <c r="A368" s="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8"/>
    </row>
    <row r="369" spans="1:14" x14ac:dyDescent="0.2">
      <c r="A369" s="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8"/>
    </row>
    <row r="370" spans="1:14" x14ac:dyDescent="0.2">
      <c r="A370" s="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8"/>
    </row>
    <row r="371" spans="1:14" x14ac:dyDescent="0.2">
      <c r="A371" s="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8"/>
    </row>
    <row r="372" spans="1:14" x14ac:dyDescent="0.2">
      <c r="A372" s="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8"/>
    </row>
    <row r="373" spans="1:14" x14ac:dyDescent="0.2">
      <c r="A373" s="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8"/>
    </row>
    <row r="374" spans="1:14" x14ac:dyDescent="0.2">
      <c r="A374" s="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8"/>
    </row>
    <row r="375" spans="1:14" x14ac:dyDescent="0.2">
      <c r="A375" s="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8"/>
    </row>
    <row r="376" spans="1:14" x14ac:dyDescent="0.2">
      <c r="A376" s="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8"/>
    </row>
    <row r="377" spans="1:14" x14ac:dyDescent="0.2">
      <c r="A377" s="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8"/>
    </row>
    <row r="378" spans="1:14" x14ac:dyDescent="0.2">
      <c r="A378" s="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8"/>
    </row>
    <row r="379" spans="1:14" x14ac:dyDescent="0.2">
      <c r="A379" s="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8"/>
    </row>
    <row r="380" spans="1:14" x14ac:dyDescent="0.2">
      <c r="A380" s="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8"/>
    </row>
    <row r="381" spans="1:14" x14ac:dyDescent="0.2">
      <c r="A381" s="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8"/>
    </row>
    <row r="382" spans="1:14" x14ac:dyDescent="0.2">
      <c r="A382" s="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8"/>
    </row>
    <row r="383" spans="1:14" x14ac:dyDescent="0.2">
      <c r="A383" s="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8"/>
    </row>
    <row r="384" spans="1:14" x14ac:dyDescent="0.2">
      <c r="A384" s="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8"/>
    </row>
    <row r="385" spans="1:14" x14ac:dyDescent="0.2">
      <c r="A385" s="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8"/>
    </row>
    <row r="386" spans="1:14" x14ac:dyDescent="0.2">
      <c r="A386" s="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8"/>
    </row>
    <row r="387" spans="1:14" x14ac:dyDescent="0.2">
      <c r="A387" s="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8"/>
    </row>
    <row r="388" spans="1:14" x14ac:dyDescent="0.2">
      <c r="A388" s="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8"/>
    </row>
    <row r="389" spans="1:14" x14ac:dyDescent="0.2">
      <c r="A389" s="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8"/>
    </row>
    <row r="390" spans="1:14" x14ac:dyDescent="0.2">
      <c r="A390" s="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8"/>
    </row>
    <row r="391" spans="1:14" x14ac:dyDescent="0.2">
      <c r="A391" s="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8"/>
    </row>
    <row r="392" spans="1:14" x14ac:dyDescent="0.2">
      <c r="A392" s="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8"/>
    </row>
    <row r="393" spans="1:14" x14ac:dyDescent="0.2">
      <c r="A393" s="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8"/>
    </row>
    <row r="394" spans="1:14" x14ac:dyDescent="0.2">
      <c r="A394" s="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8"/>
    </row>
    <row r="395" spans="1:14" x14ac:dyDescent="0.2">
      <c r="A395" s="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8"/>
    </row>
    <row r="396" spans="1:14" x14ac:dyDescent="0.2">
      <c r="A396" s="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8"/>
    </row>
    <row r="397" spans="1:14" x14ac:dyDescent="0.2">
      <c r="A397" s="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8"/>
    </row>
    <row r="398" spans="1:14" x14ac:dyDescent="0.2">
      <c r="A398" s="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8"/>
    </row>
    <row r="399" spans="1:14" x14ac:dyDescent="0.2">
      <c r="A399" s="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8"/>
    </row>
    <row r="400" spans="1:14" x14ac:dyDescent="0.2">
      <c r="A400" s="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8"/>
    </row>
    <row r="401" spans="1:14" x14ac:dyDescent="0.2">
      <c r="A401" s="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8"/>
    </row>
    <row r="402" spans="1:14" x14ac:dyDescent="0.2">
      <c r="A402" s="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8"/>
    </row>
    <row r="403" spans="1:14" x14ac:dyDescent="0.2">
      <c r="A403" s="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8"/>
    </row>
    <row r="404" spans="1:14" x14ac:dyDescent="0.2">
      <c r="A404" s="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8"/>
    </row>
    <row r="405" spans="1:14" x14ac:dyDescent="0.2">
      <c r="A405" s="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8"/>
    </row>
    <row r="406" spans="1:14" x14ac:dyDescent="0.2">
      <c r="A406" s="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8"/>
    </row>
    <row r="407" spans="1:14" x14ac:dyDescent="0.2">
      <c r="A407" s="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8"/>
    </row>
    <row r="408" spans="1:14" x14ac:dyDescent="0.2">
      <c r="A408" s="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8"/>
    </row>
    <row r="409" spans="1:14" x14ac:dyDescent="0.2">
      <c r="A409" s="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8"/>
    </row>
    <row r="410" spans="1:14" x14ac:dyDescent="0.2">
      <c r="A410" s="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8"/>
    </row>
    <row r="411" spans="1:14" x14ac:dyDescent="0.2">
      <c r="A411" s="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8"/>
    </row>
    <row r="412" spans="1:14" x14ac:dyDescent="0.2">
      <c r="A412" s="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8"/>
    </row>
    <row r="413" spans="1:14" x14ac:dyDescent="0.2">
      <c r="A413" s="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8"/>
    </row>
    <row r="414" spans="1:14" x14ac:dyDescent="0.2">
      <c r="A414" s="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8"/>
    </row>
    <row r="415" spans="1:14" x14ac:dyDescent="0.2">
      <c r="A415" s="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8"/>
    </row>
    <row r="416" spans="1:14" x14ac:dyDescent="0.2">
      <c r="A416" s="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8"/>
    </row>
    <row r="417" spans="1:14" x14ac:dyDescent="0.2">
      <c r="A417" s="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8"/>
    </row>
    <row r="418" spans="1:14" x14ac:dyDescent="0.2">
      <c r="A418" s="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8"/>
    </row>
    <row r="419" spans="1:14" x14ac:dyDescent="0.2">
      <c r="A419" s="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8"/>
    </row>
    <row r="420" spans="1:14" x14ac:dyDescent="0.2">
      <c r="A420" s="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8"/>
    </row>
    <row r="421" spans="1:14" x14ac:dyDescent="0.2">
      <c r="A421" s="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8"/>
    </row>
    <row r="422" spans="1:14" x14ac:dyDescent="0.2">
      <c r="A422" s="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8"/>
    </row>
    <row r="423" spans="1:14" x14ac:dyDescent="0.2">
      <c r="A423" s="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8"/>
    </row>
    <row r="424" spans="1:14" x14ac:dyDescent="0.2">
      <c r="A424" s="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8"/>
    </row>
    <row r="425" spans="1:14" x14ac:dyDescent="0.2">
      <c r="A425" s="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8"/>
    </row>
    <row r="426" spans="1:14" x14ac:dyDescent="0.2">
      <c r="A426" s="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8"/>
    </row>
    <row r="427" spans="1:14" x14ac:dyDescent="0.2">
      <c r="A427" s="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8"/>
    </row>
    <row r="428" spans="1:14" x14ac:dyDescent="0.2">
      <c r="A428" s="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8"/>
    </row>
    <row r="429" spans="1:14" x14ac:dyDescent="0.2">
      <c r="A429" s="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8"/>
    </row>
    <row r="430" spans="1:14" x14ac:dyDescent="0.2">
      <c r="A430" s="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8"/>
    </row>
    <row r="431" spans="1:14" x14ac:dyDescent="0.2">
      <c r="A431" s="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8"/>
    </row>
    <row r="432" spans="1:14" x14ac:dyDescent="0.2">
      <c r="A432" s="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8"/>
    </row>
    <row r="433" spans="1:14" x14ac:dyDescent="0.2">
      <c r="A433" s="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8"/>
    </row>
    <row r="434" spans="1:14" x14ac:dyDescent="0.2">
      <c r="A434" s="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8"/>
    </row>
    <row r="435" spans="1:14" x14ac:dyDescent="0.2">
      <c r="A435" s="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8"/>
    </row>
    <row r="436" spans="1:14" x14ac:dyDescent="0.2">
      <c r="A436" s="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8"/>
    </row>
    <row r="437" spans="1:14" x14ac:dyDescent="0.2">
      <c r="A437" s="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8"/>
    </row>
    <row r="438" spans="1:14" x14ac:dyDescent="0.2">
      <c r="A438" s="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8"/>
    </row>
    <row r="439" spans="1:14" x14ac:dyDescent="0.2">
      <c r="A439" s="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8"/>
    </row>
    <row r="440" spans="1:14" x14ac:dyDescent="0.2">
      <c r="A440" s="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8"/>
    </row>
    <row r="441" spans="1:14" x14ac:dyDescent="0.2">
      <c r="A441" s="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8"/>
    </row>
    <row r="442" spans="1:14" x14ac:dyDescent="0.2">
      <c r="A442" s="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8"/>
    </row>
    <row r="443" spans="1:14" x14ac:dyDescent="0.2">
      <c r="A443" s="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8"/>
    </row>
    <row r="444" spans="1:14" x14ac:dyDescent="0.2">
      <c r="A444" s="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8"/>
    </row>
    <row r="445" spans="1:14" x14ac:dyDescent="0.2">
      <c r="A445" s="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8"/>
    </row>
    <row r="446" spans="1:14" x14ac:dyDescent="0.2">
      <c r="A446" s="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8"/>
    </row>
    <row r="447" spans="1:14" x14ac:dyDescent="0.2">
      <c r="A447" s="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8"/>
    </row>
    <row r="448" spans="1:14" x14ac:dyDescent="0.2">
      <c r="A448" s="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8"/>
    </row>
    <row r="449" spans="1:14" x14ac:dyDescent="0.2">
      <c r="A449" s="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8"/>
    </row>
    <row r="450" spans="1:14" x14ac:dyDescent="0.2">
      <c r="A450" s="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8"/>
    </row>
    <row r="451" spans="1:14" x14ac:dyDescent="0.2">
      <c r="A451" s="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8"/>
    </row>
    <row r="452" spans="1:14" x14ac:dyDescent="0.2">
      <c r="A452" s="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8"/>
    </row>
    <row r="453" spans="1:14" x14ac:dyDescent="0.2">
      <c r="A453" s="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8"/>
    </row>
    <row r="454" spans="1:14" x14ac:dyDescent="0.2">
      <c r="A454" s="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8"/>
    </row>
    <row r="455" spans="1:14" x14ac:dyDescent="0.2">
      <c r="A455" s="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8"/>
    </row>
    <row r="456" spans="1:14" x14ac:dyDescent="0.2">
      <c r="A456" s="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8"/>
    </row>
    <row r="457" spans="1:14" x14ac:dyDescent="0.2">
      <c r="A457" s="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8"/>
    </row>
    <row r="458" spans="1:14" x14ac:dyDescent="0.2">
      <c r="A458" s="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8"/>
    </row>
    <row r="459" spans="1:14" x14ac:dyDescent="0.2">
      <c r="A459" s="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8"/>
    </row>
    <row r="460" spans="1:14" x14ac:dyDescent="0.2">
      <c r="A460" s="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8"/>
    </row>
    <row r="461" spans="1:14" x14ac:dyDescent="0.2">
      <c r="A461" s="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8"/>
    </row>
    <row r="462" spans="1:14" x14ac:dyDescent="0.2">
      <c r="A462" s="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8"/>
    </row>
    <row r="463" spans="1:14" x14ac:dyDescent="0.2">
      <c r="A463" s="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8"/>
    </row>
    <row r="464" spans="1:14" x14ac:dyDescent="0.2">
      <c r="A464" s="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8"/>
    </row>
    <row r="465" spans="1:14" x14ac:dyDescent="0.2">
      <c r="A465" s="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8"/>
    </row>
    <row r="466" spans="1:14" x14ac:dyDescent="0.2">
      <c r="A466" s="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8"/>
    </row>
    <row r="467" spans="1:14" x14ac:dyDescent="0.2">
      <c r="A467" s="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8"/>
    </row>
    <row r="468" spans="1:14" x14ac:dyDescent="0.2">
      <c r="A468" s="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8"/>
    </row>
    <row r="469" spans="1:14" x14ac:dyDescent="0.2">
      <c r="A469" s="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8"/>
    </row>
    <row r="470" spans="1:14" x14ac:dyDescent="0.2">
      <c r="A470" s="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8"/>
    </row>
    <row r="471" spans="1:14" x14ac:dyDescent="0.2">
      <c r="A471" s="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8"/>
    </row>
    <row r="472" spans="1:14" x14ac:dyDescent="0.2">
      <c r="A472" s="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8"/>
    </row>
    <row r="473" spans="1:14" x14ac:dyDescent="0.2">
      <c r="A473" s="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8"/>
    </row>
    <row r="474" spans="1:14" x14ac:dyDescent="0.2">
      <c r="A474" s="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8"/>
    </row>
    <row r="475" spans="1:14" x14ac:dyDescent="0.2">
      <c r="A475" s="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8"/>
    </row>
    <row r="476" spans="1:14" x14ac:dyDescent="0.2">
      <c r="A476" s="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8"/>
    </row>
    <row r="477" spans="1:14" x14ac:dyDescent="0.2">
      <c r="A477" s="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8"/>
    </row>
    <row r="478" spans="1:14" x14ac:dyDescent="0.2">
      <c r="A478" s="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8"/>
    </row>
    <row r="479" spans="1:14" x14ac:dyDescent="0.2">
      <c r="A479" s="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8"/>
    </row>
    <row r="480" spans="1:14" x14ac:dyDescent="0.2">
      <c r="A480" s="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8"/>
    </row>
    <row r="481" spans="1:14" x14ac:dyDescent="0.2">
      <c r="A481" s="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8"/>
    </row>
    <row r="482" spans="1:14" x14ac:dyDescent="0.2">
      <c r="A482" s="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8"/>
    </row>
    <row r="483" spans="1:14" x14ac:dyDescent="0.2">
      <c r="A483" s="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8"/>
    </row>
    <row r="484" spans="1:14" x14ac:dyDescent="0.2">
      <c r="A484" s="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8"/>
    </row>
    <row r="485" spans="1:14" x14ac:dyDescent="0.2">
      <c r="A485" s="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8"/>
    </row>
    <row r="486" spans="1:14" x14ac:dyDescent="0.2">
      <c r="A486" s="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8"/>
    </row>
    <row r="487" spans="1:14" x14ac:dyDescent="0.2">
      <c r="A487" s="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8"/>
    </row>
    <row r="488" spans="1:14" x14ac:dyDescent="0.2">
      <c r="A488" s="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8"/>
    </row>
    <row r="489" spans="1:14" x14ac:dyDescent="0.2">
      <c r="A489" s="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8"/>
    </row>
    <row r="490" spans="1:14" x14ac:dyDescent="0.2">
      <c r="A490" s="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8"/>
    </row>
    <row r="491" spans="1:14" x14ac:dyDescent="0.2">
      <c r="A491" s="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8"/>
    </row>
    <row r="492" spans="1:14" x14ac:dyDescent="0.2">
      <c r="A492" s="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8"/>
    </row>
    <row r="493" spans="1:14" x14ac:dyDescent="0.2">
      <c r="A493" s="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8"/>
    </row>
    <row r="494" spans="1:14" x14ac:dyDescent="0.2">
      <c r="A494" s="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8"/>
    </row>
    <row r="495" spans="1:14" x14ac:dyDescent="0.2">
      <c r="A495" s="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8"/>
    </row>
    <row r="496" spans="1:14" x14ac:dyDescent="0.2">
      <c r="A496" s="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8"/>
    </row>
    <row r="497" spans="1:14" x14ac:dyDescent="0.2">
      <c r="A497" s="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8"/>
    </row>
    <row r="498" spans="1:14" x14ac:dyDescent="0.2">
      <c r="A498" s="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8"/>
    </row>
    <row r="499" spans="1:14" x14ac:dyDescent="0.2">
      <c r="A499" s="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8"/>
    </row>
    <row r="500" spans="1:14" x14ac:dyDescent="0.2">
      <c r="A500" s="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8"/>
    </row>
    <row r="501" spans="1:14" x14ac:dyDescent="0.2">
      <c r="A501" s="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8"/>
    </row>
    <row r="502" spans="1:14" x14ac:dyDescent="0.2">
      <c r="A502" s="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8"/>
    </row>
    <row r="503" spans="1:14" x14ac:dyDescent="0.2">
      <c r="A503" s="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8"/>
    </row>
    <row r="504" spans="1:14" x14ac:dyDescent="0.2">
      <c r="A504" s="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8"/>
    </row>
    <row r="505" spans="1:14" x14ac:dyDescent="0.2">
      <c r="A505" s="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8"/>
    </row>
    <row r="506" spans="1:14" x14ac:dyDescent="0.2">
      <c r="A506" s="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8"/>
    </row>
    <row r="507" spans="1:14" x14ac:dyDescent="0.2">
      <c r="A507" s="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8"/>
    </row>
    <row r="508" spans="1:14" x14ac:dyDescent="0.2">
      <c r="A508" s="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8"/>
    </row>
    <row r="509" spans="1:14" x14ac:dyDescent="0.2">
      <c r="A509" s="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8"/>
    </row>
    <row r="510" spans="1:14" x14ac:dyDescent="0.2">
      <c r="A510" s="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8"/>
    </row>
    <row r="511" spans="1:14" x14ac:dyDescent="0.2">
      <c r="A511" s="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8"/>
    </row>
    <row r="512" spans="1:14" x14ac:dyDescent="0.2">
      <c r="A512" s="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8"/>
    </row>
    <row r="513" spans="1:14" x14ac:dyDescent="0.2">
      <c r="A513" s="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8"/>
    </row>
    <row r="514" spans="1:14" x14ac:dyDescent="0.2">
      <c r="A514" s="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8"/>
    </row>
    <row r="515" spans="1:14" x14ac:dyDescent="0.2">
      <c r="A515" s="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8"/>
    </row>
    <row r="516" spans="1:14" x14ac:dyDescent="0.2">
      <c r="A516" s="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8"/>
    </row>
    <row r="517" spans="1:14" x14ac:dyDescent="0.2">
      <c r="A517" s="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8"/>
    </row>
    <row r="518" spans="1:14" x14ac:dyDescent="0.2">
      <c r="A518" s="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8"/>
    </row>
    <row r="519" spans="1:14" x14ac:dyDescent="0.2">
      <c r="A519" s="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8"/>
    </row>
    <row r="520" spans="1:14" x14ac:dyDescent="0.2">
      <c r="A520" s="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8"/>
    </row>
    <row r="521" spans="1:14" x14ac:dyDescent="0.2">
      <c r="A521" s="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8"/>
    </row>
    <row r="522" spans="1:14" x14ac:dyDescent="0.2">
      <c r="A522" s="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8"/>
    </row>
    <row r="523" spans="1:14" x14ac:dyDescent="0.2">
      <c r="A523" s="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8"/>
    </row>
    <row r="524" spans="1:14" x14ac:dyDescent="0.2">
      <c r="A524" s="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8"/>
    </row>
    <row r="525" spans="1:14" x14ac:dyDescent="0.2">
      <c r="A525" s="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8"/>
    </row>
    <row r="526" spans="1:14" x14ac:dyDescent="0.2">
      <c r="A526" s="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8"/>
    </row>
    <row r="527" spans="1:14" x14ac:dyDescent="0.2">
      <c r="A527" s="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8"/>
    </row>
    <row r="528" spans="1:14" x14ac:dyDescent="0.2">
      <c r="A528" s="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8"/>
    </row>
    <row r="529" spans="1:14" x14ac:dyDescent="0.2">
      <c r="A529" s="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8"/>
    </row>
    <row r="530" spans="1:14" x14ac:dyDescent="0.2">
      <c r="A530" s="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8"/>
    </row>
    <row r="531" spans="1:14" x14ac:dyDescent="0.2">
      <c r="A531" s="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8"/>
    </row>
    <row r="532" spans="1:14" x14ac:dyDescent="0.2">
      <c r="A532" s="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8"/>
    </row>
    <row r="533" spans="1:14" x14ac:dyDescent="0.2">
      <c r="A533" s="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8"/>
    </row>
    <row r="534" spans="1:14" x14ac:dyDescent="0.2">
      <c r="A534" s="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8"/>
    </row>
    <row r="535" spans="1:14" x14ac:dyDescent="0.2">
      <c r="A535" s="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8"/>
    </row>
    <row r="536" spans="1:14" x14ac:dyDescent="0.2">
      <c r="A536" s="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8"/>
    </row>
    <row r="537" spans="1:14" x14ac:dyDescent="0.2">
      <c r="A537" s="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8"/>
    </row>
    <row r="538" spans="1:14" x14ac:dyDescent="0.2">
      <c r="A538" s="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8"/>
    </row>
    <row r="539" spans="1:14" x14ac:dyDescent="0.2">
      <c r="A539" s="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8"/>
    </row>
    <row r="540" spans="1:14" x14ac:dyDescent="0.2">
      <c r="A540" s="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8"/>
    </row>
    <row r="541" spans="1:14" x14ac:dyDescent="0.2">
      <c r="A541" s="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8"/>
    </row>
    <row r="542" spans="1:14" x14ac:dyDescent="0.2">
      <c r="A542" s="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8"/>
    </row>
    <row r="543" spans="1:14" x14ac:dyDescent="0.2">
      <c r="A543" s="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8"/>
    </row>
    <row r="544" spans="1:14" x14ac:dyDescent="0.2">
      <c r="A544" s="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8"/>
    </row>
    <row r="545" spans="1:14" x14ac:dyDescent="0.2">
      <c r="A545" s="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8"/>
    </row>
    <row r="546" spans="1:14" x14ac:dyDescent="0.2">
      <c r="A546" s="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8"/>
    </row>
    <row r="547" spans="1:14" x14ac:dyDescent="0.2">
      <c r="A547" s="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8"/>
    </row>
    <row r="548" spans="1:14" x14ac:dyDescent="0.2">
      <c r="A548" s="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8"/>
    </row>
    <row r="549" spans="1:14" x14ac:dyDescent="0.2">
      <c r="A549" s="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8"/>
    </row>
    <row r="550" spans="1:14" x14ac:dyDescent="0.2">
      <c r="A550" s="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8"/>
    </row>
    <row r="551" spans="1:14" x14ac:dyDescent="0.2">
      <c r="A551" s="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8"/>
    </row>
    <row r="552" spans="1:14" x14ac:dyDescent="0.2">
      <c r="A552" s="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8"/>
    </row>
    <row r="553" spans="1:14" x14ac:dyDescent="0.2">
      <c r="A553" s="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8"/>
    </row>
    <row r="554" spans="1:14" x14ac:dyDescent="0.2">
      <c r="A554" s="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8"/>
    </row>
    <row r="555" spans="1:14" x14ac:dyDescent="0.2">
      <c r="A555" s="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8"/>
    </row>
    <row r="556" spans="1:14" x14ac:dyDescent="0.2">
      <c r="A556" s="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8"/>
    </row>
    <row r="557" spans="1:14" x14ac:dyDescent="0.2">
      <c r="A557" s="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8"/>
    </row>
    <row r="558" spans="1:14" x14ac:dyDescent="0.2">
      <c r="A558" s="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8"/>
    </row>
    <row r="559" spans="1:14" x14ac:dyDescent="0.2">
      <c r="A559" s="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8"/>
    </row>
    <row r="560" spans="1:14" x14ac:dyDescent="0.2">
      <c r="A560" s="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8"/>
    </row>
    <row r="561" spans="1:14" x14ac:dyDescent="0.2">
      <c r="A561" s="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8"/>
    </row>
    <row r="562" spans="1:14" x14ac:dyDescent="0.2">
      <c r="A562" s="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8"/>
    </row>
    <row r="563" spans="1:14" x14ac:dyDescent="0.2">
      <c r="A563" s="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8"/>
    </row>
    <row r="564" spans="1:14" x14ac:dyDescent="0.2">
      <c r="A564" s="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8"/>
    </row>
    <row r="565" spans="1:14" x14ac:dyDescent="0.2">
      <c r="A565" s="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8"/>
    </row>
    <row r="566" spans="1:14" x14ac:dyDescent="0.2">
      <c r="A566" s="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8"/>
    </row>
    <row r="567" spans="1:14" x14ac:dyDescent="0.2">
      <c r="A567" s="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8"/>
    </row>
    <row r="568" spans="1:14" x14ac:dyDescent="0.2">
      <c r="A568" s="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8"/>
    </row>
    <row r="569" spans="1:14" x14ac:dyDescent="0.2">
      <c r="A569" s="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8"/>
    </row>
    <row r="570" spans="1:14" x14ac:dyDescent="0.2">
      <c r="A570" s="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8"/>
    </row>
    <row r="571" spans="1:14" x14ac:dyDescent="0.2">
      <c r="A571" s="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8"/>
    </row>
    <row r="572" spans="1:14" x14ac:dyDescent="0.2">
      <c r="A572" s="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8"/>
    </row>
    <row r="573" spans="1:14" x14ac:dyDescent="0.2">
      <c r="A573" s="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8"/>
    </row>
    <row r="574" spans="1:14" x14ac:dyDescent="0.2">
      <c r="A574" s="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8"/>
    </row>
    <row r="575" spans="1:14" x14ac:dyDescent="0.2">
      <c r="A575" s="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8"/>
    </row>
    <row r="576" spans="1:14" x14ac:dyDescent="0.2">
      <c r="A576" s="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8"/>
    </row>
    <row r="577" spans="1:14" x14ac:dyDescent="0.2">
      <c r="A577" s="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8"/>
    </row>
    <row r="578" spans="1:14" x14ac:dyDescent="0.2">
      <c r="A578" s="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8"/>
    </row>
    <row r="579" spans="1:14" x14ac:dyDescent="0.2">
      <c r="A579" s="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8"/>
    </row>
    <row r="580" spans="1:14" x14ac:dyDescent="0.2">
      <c r="A580" s="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8"/>
    </row>
    <row r="581" spans="1:14" x14ac:dyDescent="0.2">
      <c r="A581" s="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8"/>
    </row>
    <row r="582" spans="1:14" x14ac:dyDescent="0.2">
      <c r="A582" s="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8"/>
    </row>
    <row r="583" spans="1:14" x14ac:dyDescent="0.2">
      <c r="A583" s="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8"/>
    </row>
    <row r="584" spans="1:14" x14ac:dyDescent="0.2">
      <c r="A584" s="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8"/>
    </row>
    <row r="585" spans="1:14" x14ac:dyDescent="0.2">
      <c r="A585" s="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8"/>
    </row>
    <row r="586" spans="1:14" x14ac:dyDescent="0.2">
      <c r="A586" s="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8"/>
    </row>
    <row r="587" spans="1:14" x14ac:dyDescent="0.2">
      <c r="A587" s="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8"/>
    </row>
    <row r="588" spans="1:14" x14ac:dyDescent="0.2">
      <c r="A588" s="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8"/>
    </row>
    <row r="589" spans="1:14" x14ac:dyDescent="0.2">
      <c r="A589" s="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8"/>
    </row>
    <row r="590" spans="1:14" x14ac:dyDescent="0.2">
      <c r="A590" s="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8"/>
    </row>
    <row r="591" spans="1:14" x14ac:dyDescent="0.2">
      <c r="A591" s="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8"/>
    </row>
    <row r="592" spans="1:14" x14ac:dyDescent="0.2">
      <c r="A592" s="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8"/>
    </row>
    <row r="593" spans="1:14" x14ac:dyDescent="0.2">
      <c r="A593" s="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8"/>
    </row>
    <row r="594" spans="1:14" x14ac:dyDescent="0.2">
      <c r="A594" s="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8"/>
    </row>
    <row r="595" spans="1:14" x14ac:dyDescent="0.2">
      <c r="A595" s="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8"/>
    </row>
    <row r="596" spans="1:14" x14ac:dyDescent="0.2">
      <c r="A596" s="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8"/>
    </row>
    <row r="597" spans="1:14" x14ac:dyDescent="0.2">
      <c r="A597" s="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8"/>
    </row>
    <row r="598" spans="1:14" x14ac:dyDescent="0.2">
      <c r="A598" s="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8"/>
    </row>
    <row r="599" spans="1:14" x14ac:dyDescent="0.2">
      <c r="A599" s="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8"/>
    </row>
    <row r="600" spans="1:14" x14ac:dyDescent="0.2">
      <c r="A600" s="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8"/>
    </row>
    <row r="601" spans="1:14" x14ac:dyDescent="0.2">
      <c r="A601" s="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8"/>
    </row>
    <row r="602" spans="1:14" x14ac:dyDescent="0.2">
      <c r="A602" s="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8"/>
    </row>
    <row r="603" spans="1:14" x14ac:dyDescent="0.2">
      <c r="A603" s="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8"/>
    </row>
    <row r="604" spans="1:14" x14ac:dyDescent="0.2">
      <c r="A604" s="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8"/>
    </row>
    <row r="605" spans="1:14" x14ac:dyDescent="0.2">
      <c r="A605" s="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8"/>
    </row>
    <row r="606" spans="1:14" x14ac:dyDescent="0.2">
      <c r="A606" s="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8"/>
    </row>
    <row r="607" spans="1:14" x14ac:dyDescent="0.2">
      <c r="A607" s="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8"/>
    </row>
    <row r="608" spans="1:14" x14ac:dyDescent="0.2">
      <c r="A608" s="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8"/>
    </row>
    <row r="609" spans="1:14" x14ac:dyDescent="0.2">
      <c r="A609" s="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8"/>
    </row>
    <row r="610" spans="1:14" x14ac:dyDescent="0.2">
      <c r="A610" s="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8"/>
    </row>
    <row r="611" spans="1:14" x14ac:dyDescent="0.2">
      <c r="A611" s="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8"/>
    </row>
    <row r="612" spans="1:14" x14ac:dyDescent="0.2">
      <c r="A612" s="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8"/>
    </row>
    <row r="613" spans="1:14" x14ac:dyDescent="0.2">
      <c r="A613" s="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8"/>
    </row>
    <row r="614" spans="1:14" x14ac:dyDescent="0.2">
      <c r="A614" s="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8"/>
    </row>
    <row r="615" spans="1:14" x14ac:dyDescent="0.2">
      <c r="A615" s="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8"/>
    </row>
    <row r="616" spans="1:14" x14ac:dyDescent="0.2">
      <c r="A616" s="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8"/>
    </row>
    <row r="617" spans="1:14" x14ac:dyDescent="0.2">
      <c r="A617" s="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8"/>
    </row>
    <row r="618" spans="1:14" x14ac:dyDescent="0.2">
      <c r="A618" s="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8"/>
    </row>
    <row r="619" spans="1:14" x14ac:dyDescent="0.2">
      <c r="A619" s="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8"/>
    </row>
    <row r="620" spans="1:14" x14ac:dyDescent="0.2">
      <c r="A620" s="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8"/>
    </row>
    <row r="621" spans="1:14" x14ac:dyDescent="0.2">
      <c r="A621" s="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8"/>
    </row>
    <row r="622" spans="1:14" x14ac:dyDescent="0.2">
      <c r="A622" s="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8"/>
    </row>
    <row r="623" spans="1:14" x14ac:dyDescent="0.2">
      <c r="A623" s="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8"/>
    </row>
    <row r="624" spans="1:14" x14ac:dyDescent="0.2">
      <c r="A624" s="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8"/>
    </row>
    <row r="625" spans="1:14" x14ac:dyDescent="0.2">
      <c r="A625" s="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8"/>
    </row>
    <row r="626" spans="1:14" x14ac:dyDescent="0.2">
      <c r="A626" s="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8"/>
    </row>
    <row r="627" spans="1:14" x14ac:dyDescent="0.2">
      <c r="A627" s="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8"/>
    </row>
    <row r="628" spans="1:14" x14ac:dyDescent="0.2">
      <c r="A628" s="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8"/>
    </row>
    <row r="629" spans="1:14" x14ac:dyDescent="0.2">
      <c r="A629" s="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8"/>
    </row>
    <row r="630" spans="1:14" x14ac:dyDescent="0.2">
      <c r="A630" s="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8"/>
    </row>
    <row r="631" spans="1:14" x14ac:dyDescent="0.2">
      <c r="A631" s="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8"/>
    </row>
    <row r="632" spans="1:14" x14ac:dyDescent="0.2">
      <c r="A632" s="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8"/>
    </row>
    <row r="633" spans="1:14" x14ac:dyDescent="0.2">
      <c r="A633" s="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8"/>
    </row>
    <row r="634" spans="1:14" x14ac:dyDescent="0.2">
      <c r="A634" s="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8"/>
    </row>
    <row r="635" spans="1:14" x14ac:dyDescent="0.2">
      <c r="A635" s="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8"/>
    </row>
    <row r="636" spans="1:14" x14ac:dyDescent="0.2">
      <c r="A636" s="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8"/>
    </row>
    <row r="637" spans="1:14" x14ac:dyDescent="0.2">
      <c r="A637" s="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8"/>
    </row>
    <row r="638" spans="1:14" x14ac:dyDescent="0.2">
      <c r="A638" s="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8"/>
    </row>
    <row r="639" spans="1:14" x14ac:dyDescent="0.2">
      <c r="A639" s="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8"/>
    </row>
    <row r="640" spans="1:14" x14ac:dyDescent="0.2">
      <c r="A640" s="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8"/>
    </row>
    <row r="641" spans="1:14" x14ac:dyDescent="0.2">
      <c r="A641" s="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8"/>
    </row>
    <row r="642" spans="1:14" x14ac:dyDescent="0.2">
      <c r="A642" s="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8"/>
    </row>
    <row r="643" spans="1:14" x14ac:dyDescent="0.2">
      <c r="A643" s="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8"/>
    </row>
    <row r="644" spans="1:14" x14ac:dyDescent="0.2">
      <c r="A644" s="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8"/>
    </row>
    <row r="645" spans="1:14" x14ac:dyDescent="0.2">
      <c r="A645" s="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8"/>
    </row>
    <row r="646" spans="1:14" x14ac:dyDescent="0.2">
      <c r="A646" s="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8"/>
    </row>
    <row r="647" spans="1:14" x14ac:dyDescent="0.2">
      <c r="A647" s="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8"/>
    </row>
    <row r="648" spans="1:14" x14ac:dyDescent="0.2">
      <c r="A648" s="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8"/>
    </row>
    <row r="649" spans="1:14" x14ac:dyDescent="0.2">
      <c r="A649" s="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8"/>
    </row>
    <row r="650" spans="1:14" x14ac:dyDescent="0.2">
      <c r="A650" s="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8"/>
    </row>
    <row r="651" spans="1:14" x14ac:dyDescent="0.2">
      <c r="A651" s="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8"/>
    </row>
    <row r="652" spans="1:14" x14ac:dyDescent="0.2">
      <c r="A652" s="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8"/>
    </row>
    <row r="653" spans="1:14" x14ac:dyDescent="0.2">
      <c r="A653" s="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8"/>
    </row>
    <row r="654" spans="1:14" x14ac:dyDescent="0.2">
      <c r="A654" s="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8"/>
    </row>
    <row r="655" spans="1:14" x14ac:dyDescent="0.2">
      <c r="A655" s="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8"/>
    </row>
    <row r="656" spans="1:14" x14ac:dyDescent="0.2">
      <c r="A656" s="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8"/>
    </row>
    <row r="657" spans="1:14" x14ac:dyDescent="0.2">
      <c r="A657" s="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8"/>
    </row>
    <row r="658" spans="1:14" x14ac:dyDescent="0.2">
      <c r="A658" s="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8"/>
    </row>
    <row r="659" spans="1:14" x14ac:dyDescent="0.2">
      <c r="A659" s="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8"/>
    </row>
    <row r="660" spans="1:14" x14ac:dyDescent="0.2">
      <c r="A660" s="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8"/>
    </row>
    <row r="661" spans="1:14" x14ac:dyDescent="0.2">
      <c r="A661" s="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8"/>
    </row>
    <row r="662" spans="1:14" x14ac:dyDescent="0.2">
      <c r="A662" s="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8"/>
    </row>
    <row r="663" spans="1:14" x14ac:dyDescent="0.2">
      <c r="A663" s="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8"/>
    </row>
    <row r="664" spans="1:14" x14ac:dyDescent="0.2">
      <c r="A664" s="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8"/>
    </row>
    <row r="665" spans="1:14" x14ac:dyDescent="0.2">
      <c r="A665" s="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8"/>
    </row>
    <row r="666" spans="1:14" x14ac:dyDescent="0.2">
      <c r="A666" s="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8"/>
    </row>
    <row r="667" spans="1:14" x14ac:dyDescent="0.2">
      <c r="A667" s="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8"/>
    </row>
    <row r="668" spans="1:14" x14ac:dyDescent="0.2">
      <c r="A668" s="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8"/>
    </row>
    <row r="669" spans="1:14" x14ac:dyDescent="0.2">
      <c r="A669" s="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8"/>
    </row>
    <row r="670" spans="1:14" x14ac:dyDescent="0.2">
      <c r="A670" s="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8"/>
    </row>
    <row r="671" spans="1:14" x14ac:dyDescent="0.2">
      <c r="A671" s="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8"/>
    </row>
    <row r="672" spans="1:14" x14ac:dyDescent="0.2">
      <c r="A672" s="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8"/>
    </row>
    <row r="673" spans="1:14" x14ac:dyDescent="0.2">
      <c r="A673" s="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8"/>
    </row>
    <row r="674" spans="1:14" x14ac:dyDescent="0.2">
      <c r="A674" s="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8"/>
    </row>
    <row r="675" spans="1:14" x14ac:dyDescent="0.2">
      <c r="A675" s="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8"/>
    </row>
    <row r="676" spans="1:14" x14ac:dyDescent="0.2">
      <c r="A676" s="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8"/>
    </row>
    <row r="677" spans="1:14" x14ac:dyDescent="0.2">
      <c r="A677" s="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8"/>
    </row>
    <row r="678" spans="1:14" x14ac:dyDescent="0.2">
      <c r="A678" s="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8"/>
    </row>
    <row r="679" spans="1:14" x14ac:dyDescent="0.2">
      <c r="A679" s="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8"/>
    </row>
    <row r="680" spans="1:14" x14ac:dyDescent="0.2">
      <c r="A680" s="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8"/>
    </row>
    <row r="681" spans="1:14" x14ac:dyDescent="0.2">
      <c r="A681" s="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8"/>
    </row>
    <row r="682" spans="1:14" x14ac:dyDescent="0.2">
      <c r="A682" s="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8"/>
    </row>
    <row r="683" spans="1:14" x14ac:dyDescent="0.2">
      <c r="A683" s="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8"/>
    </row>
    <row r="684" spans="1:14" x14ac:dyDescent="0.2">
      <c r="A684" s="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8"/>
    </row>
    <row r="685" spans="1:14" x14ac:dyDescent="0.2">
      <c r="A685" s="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8"/>
    </row>
    <row r="686" spans="1:14" x14ac:dyDescent="0.2">
      <c r="A686" s="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8"/>
    </row>
    <row r="687" spans="1:14" x14ac:dyDescent="0.2">
      <c r="A687" s="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8"/>
    </row>
    <row r="688" spans="1:14" x14ac:dyDescent="0.2">
      <c r="A688" s="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8"/>
    </row>
    <row r="689" spans="1:14" x14ac:dyDescent="0.2">
      <c r="A689" s="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8"/>
    </row>
    <row r="690" spans="1:14" x14ac:dyDescent="0.2">
      <c r="A690" s="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8"/>
    </row>
    <row r="691" spans="1:14" x14ac:dyDescent="0.2">
      <c r="A691" s="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8"/>
    </row>
    <row r="692" spans="1:14" x14ac:dyDescent="0.2">
      <c r="A692" s="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8"/>
    </row>
    <row r="693" spans="1:14" x14ac:dyDescent="0.2">
      <c r="A693" s="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8"/>
    </row>
    <row r="694" spans="1:14" x14ac:dyDescent="0.2">
      <c r="A694" s="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8"/>
    </row>
    <row r="695" spans="1:14" x14ac:dyDescent="0.2">
      <c r="A695" s="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8"/>
    </row>
    <row r="696" spans="1:14" x14ac:dyDescent="0.2">
      <c r="A696" s="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8"/>
    </row>
    <row r="697" spans="1:14" x14ac:dyDescent="0.2">
      <c r="A697" s="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8"/>
    </row>
    <row r="698" spans="1:14" x14ac:dyDescent="0.2">
      <c r="A698" s="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8"/>
    </row>
    <row r="699" spans="1:14" x14ac:dyDescent="0.2">
      <c r="A699" s="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8"/>
    </row>
    <row r="700" spans="1:14" x14ac:dyDescent="0.2">
      <c r="A700" s="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8"/>
    </row>
    <row r="701" spans="1:14" x14ac:dyDescent="0.2">
      <c r="A701" s="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8"/>
    </row>
    <row r="702" spans="1:14" x14ac:dyDescent="0.2">
      <c r="A702" s="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8"/>
    </row>
    <row r="703" spans="1:14" x14ac:dyDescent="0.2">
      <c r="A703" s="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8"/>
    </row>
    <row r="704" spans="1:14" x14ac:dyDescent="0.2">
      <c r="A704" s="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8"/>
    </row>
    <row r="705" spans="1:14" x14ac:dyDescent="0.2">
      <c r="A705" s="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8"/>
    </row>
    <row r="706" spans="1:14" x14ac:dyDescent="0.2">
      <c r="A706" s="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8"/>
    </row>
    <row r="707" spans="1:14" x14ac:dyDescent="0.2">
      <c r="A707" s="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8"/>
    </row>
    <row r="708" spans="1:14" x14ac:dyDescent="0.2">
      <c r="A708" s="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8"/>
    </row>
    <row r="709" spans="1:14" x14ac:dyDescent="0.2">
      <c r="A709" s="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8"/>
    </row>
    <row r="710" spans="1:14" x14ac:dyDescent="0.2">
      <c r="A710" s="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8"/>
    </row>
    <row r="711" spans="1:14" x14ac:dyDescent="0.2">
      <c r="A711" s="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8"/>
    </row>
    <row r="712" spans="1:14" x14ac:dyDescent="0.2">
      <c r="A712" s="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8"/>
    </row>
    <row r="713" spans="1:14" x14ac:dyDescent="0.2">
      <c r="A713" s="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8"/>
    </row>
    <row r="714" spans="1:14" x14ac:dyDescent="0.2">
      <c r="A714" s="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8"/>
    </row>
    <row r="715" spans="1:14" x14ac:dyDescent="0.2">
      <c r="A715" s="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8"/>
    </row>
    <row r="716" spans="1:14" x14ac:dyDescent="0.2">
      <c r="A716" s="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8"/>
    </row>
    <row r="717" spans="1:14" x14ac:dyDescent="0.2">
      <c r="A717" s="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8"/>
    </row>
    <row r="718" spans="1:14" x14ac:dyDescent="0.2">
      <c r="A718" s="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8"/>
    </row>
    <row r="719" spans="1:14" x14ac:dyDescent="0.2">
      <c r="A719" s="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8"/>
    </row>
    <row r="720" spans="1:14" x14ac:dyDescent="0.2">
      <c r="A720" s="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8"/>
    </row>
    <row r="721" spans="1:14" x14ac:dyDescent="0.2">
      <c r="A721" s="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8"/>
    </row>
    <row r="722" spans="1:14" x14ac:dyDescent="0.2">
      <c r="A722" s="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8"/>
    </row>
    <row r="723" spans="1:14" x14ac:dyDescent="0.2">
      <c r="A723" s="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8"/>
    </row>
    <row r="724" spans="1:14" x14ac:dyDescent="0.2">
      <c r="A724" s="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8"/>
    </row>
    <row r="725" spans="1:14" x14ac:dyDescent="0.2">
      <c r="A725" s="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8"/>
    </row>
    <row r="726" spans="1:14" x14ac:dyDescent="0.2">
      <c r="A726" s="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8"/>
    </row>
    <row r="727" spans="1:14" x14ac:dyDescent="0.2">
      <c r="A727" s="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8"/>
    </row>
    <row r="728" spans="1:14" x14ac:dyDescent="0.2">
      <c r="A728" s="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8"/>
    </row>
    <row r="729" spans="1:14" x14ac:dyDescent="0.2">
      <c r="A729" s="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8"/>
    </row>
    <row r="730" spans="1:14" x14ac:dyDescent="0.2">
      <c r="A730" s="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8"/>
    </row>
    <row r="731" spans="1:14" x14ac:dyDescent="0.2">
      <c r="A731" s="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8"/>
    </row>
    <row r="732" spans="1:14" x14ac:dyDescent="0.2">
      <c r="A732" s="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8"/>
    </row>
    <row r="733" spans="1:14" x14ac:dyDescent="0.2">
      <c r="A733" s="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8"/>
    </row>
    <row r="734" spans="1:14" x14ac:dyDescent="0.2">
      <c r="A734" s="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8"/>
    </row>
    <row r="735" spans="1:14" x14ac:dyDescent="0.2">
      <c r="A735" s="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8"/>
    </row>
    <row r="736" spans="1:14" x14ac:dyDescent="0.2">
      <c r="A736" s="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8"/>
    </row>
    <row r="737" spans="1:14" x14ac:dyDescent="0.2">
      <c r="A737" s="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8"/>
    </row>
    <row r="738" spans="1:14" x14ac:dyDescent="0.2">
      <c r="A738" s="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8"/>
    </row>
    <row r="739" spans="1:14" x14ac:dyDescent="0.2">
      <c r="A739" s="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8"/>
    </row>
    <row r="740" spans="1:14" x14ac:dyDescent="0.2">
      <c r="A740" s="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8"/>
    </row>
    <row r="741" spans="1:14" x14ac:dyDescent="0.2">
      <c r="A741" s="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8"/>
    </row>
    <row r="742" spans="1:14" x14ac:dyDescent="0.2">
      <c r="A742" s="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8"/>
    </row>
    <row r="743" spans="1:14" x14ac:dyDescent="0.2">
      <c r="A743" s="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8"/>
    </row>
    <row r="744" spans="1:14" x14ac:dyDescent="0.2">
      <c r="A744" s="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8"/>
    </row>
    <row r="745" spans="1:14" x14ac:dyDescent="0.2">
      <c r="A745" s="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8"/>
    </row>
    <row r="746" spans="1:14" x14ac:dyDescent="0.2">
      <c r="A746" s="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8"/>
    </row>
    <row r="747" spans="1:14" x14ac:dyDescent="0.2">
      <c r="A747" s="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8"/>
    </row>
    <row r="748" spans="1:14" x14ac:dyDescent="0.2">
      <c r="A748" s="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8"/>
    </row>
    <row r="749" spans="1:14" x14ac:dyDescent="0.2">
      <c r="A749" s="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8"/>
    </row>
    <row r="750" spans="1:14" x14ac:dyDescent="0.2">
      <c r="A750" s="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8"/>
    </row>
    <row r="751" spans="1:14" x14ac:dyDescent="0.2">
      <c r="A751" s="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8"/>
    </row>
    <row r="752" spans="1:14" x14ac:dyDescent="0.2">
      <c r="A752" s="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8"/>
    </row>
    <row r="753" spans="1:14" x14ac:dyDescent="0.2">
      <c r="A753" s="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8"/>
    </row>
    <row r="754" spans="1:14" x14ac:dyDescent="0.2">
      <c r="A754" s="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8"/>
    </row>
    <row r="755" spans="1:14" x14ac:dyDescent="0.2">
      <c r="A755" s="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8"/>
    </row>
    <row r="756" spans="1:14" x14ac:dyDescent="0.2">
      <c r="A756" s="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8"/>
    </row>
    <row r="757" spans="1:14" x14ac:dyDescent="0.2">
      <c r="A757" s="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8"/>
    </row>
    <row r="758" spans="1:14" x14ac:dyDescent="0.2">
      <c r="A758" s="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8"/>
    </row>
    <row r="759" spans="1:14" x14ac:dyDescent="0.2">
      <c r="A759" s="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8"/>
    </row>
    <row r="760" spans="1:14" x14ac:dyDescent="0.2">
      <c r="A760" s="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8"/>
    </row>
    <row r="761" spans="1:14" x14ac:dyDescent="0.2">
      <c r="A761" s="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8"/>
    </row>
    <row r="762" spans="1:14" x14ac:dyDescent="0.2">
      <c r="A762" s="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8"/>
    </row>
    <row r="763" spans="1:14" x14ac:dyDescent="0.2">
      <c r="A763" s="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8"/>
    </row>
    <row r="764" spans="1:14" x14ac:dyDescent="0.2">
      <c r="A764" s="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8"/>
    </row>
    <row r="765" spans="1:14" x14ac:dyDescent="0.2">
      <c r="A765" s="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8"/>
    </row>
    <row r="766" spans="1:14" x14ac:dyDescent="0.2">
      <c r="A766" s="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8"/>
    </row>
    <row r="767" spans="1:14" x14ac:dyDescent="0.2">
      <c r="A767" s="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8"/>
    </row>
    <row r="768" spans="1:14" x14ac:dyDescent="0.2">
      <c r="A768" s="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8"/>
    </row>
    <row r="769" spans="1:14" x14ac:dyDescent="0.2">
      <c r="A769" s="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8"/>
    </row>
    <row r="770" spans="1:14" x14ac:dyDescent="0.2">
      <c r="A770" s="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8"/>
    </row>
    <row r="771" spans="1:14" x14ac:dyDescent="0.2">
      <c r="A771" s="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8"/>
    </row>
    <row r="772" spans="1:14" x14ac:dyDescent="0.2">
      <c r="A772" s="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8"/>
    </row>
    <row r="773" spans="1:14" x14ac:dyDescent="0.2">
      <c r="A773" s="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8"/>
    </row>
    <row r="774" spans="1:14" x14ac:dyDescent="0.2">
      <c r="A774" s="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8"/>
    </row>
    <row r="775" spans="1:14" x14ac:dyDescent="0.2">
      <c r="A775" s="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8"/>
    </row>
    <row r="776" spans="1:14" x14ac:dyDescent="0.2">
      <c r="A776" s="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8"/>
    </row>
    <row r="777" spans="1:14" x14ac:dyDescent="0.2">
      <c r="A777" s="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8"/>
    </row>
    <row r="778" spans="1:14" x14ac:dyDescent="0.2">
      <c r="A778" s="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8"/>
    </row>
    <row r="779" spans="1:14" x14ac:dyDescent="0.2">
      <c r="A779" s="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8"/>
    </row>
    <row r="780" spans="1:14" x14ac:dyDescent="0.2">
      <c r="A780" s="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8"/>
    </row>
    <row r="781" spans="1:14" x14ac:dyDescent="0.2">
      <c r="A781" s="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8"/>
    </row>
    <row r="782" spans="1:14" x14ac:dyDescent="0.2">
      <c r="A782" s="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8"/>
    </row>
    <row r="783" spans="1:14" x14ac:dyDescent="0.2">
      <c r="A783" s="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8"/>
    </row>
    <row r="784" spans="1:14" x14ac:dyDescent="0.2">
      <c r="A784" s="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8"/>
    </row>
    <row r="785" spans="1:14" x14ac:dyDescent="0.2">
      <c r="A785" s="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8"/>
    </row>
    <row r="786" spans="1:14" x14ac:dyDescent="0.2">
      <c r="A786" s="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8"/>
    </row>
    <row r="787" spans="1:14" x14ac:dyDescent="0.2">
      <c r="A787" s="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8"/>
    </row>
    <row r="788" spans="1:14" x14ac:dyDescent="0.2">
      <c r="A788" s="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8"/>
    </row>
    <row r="789" spans="1:14" x14ac:dyDescent="0.2">
      <c r="A789" s="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8"/>
    </row>
    <row r="790" spans="1:14" x14ac:dyDescent="0.2">
      <c r="A790" s="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8"/>
    </row>
    <row r="791" spans="1:14" x14ac:dyDescent="0.2">
      <c r="A791" s="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8"/>
    </row>
    <row r="792" spans="1:14" x14ac:dyDescent="0.2">
      <c r="A792" s="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8"/>
    </row>
    <row r="793" spans="1:14" x14ac:dyDescent="0.2">
      <c r="A793" s="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8"/>
    </row>
    <row r="794" spans="1:14" x14ac:dyDescent="0.2">
      <c r="A794" s="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8"/>
    </row>
    <row r="795" spans="1:14" x14ac:dyDescent="0.2">
      <c r="A795" s="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8"/>
    </row>
    <row r="796" spans="1:14" x14ac:dyDescent="0.2">
      <c r="A796" s="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8"/>
    </row>
    <row r="797" spans="1:14" x14ac:dyDescent="0.2">
      <c r="A797" s="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8"/>
    </row>
    <row r="798" spans="1:14" x14ac:dyDescent="0.2">
      <c r="A798" s="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8"/>
    </row>
    <row r="799" spans="1:14" x14ac:dyDescent="0.2">
      <c r="A799" s="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8"/>
    </row>
    <row r="800" spans="1:14" x14ac:dyDescent="0.2">
      <c r="A800" s="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8"/>
    </row>
    <row r="801" spans="1:14" x14ac:dyDescent="0.2">
      <c r="A801" s="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8"/>
    </row>
    <row r="802" spans="1:14" x14ac:dyDescent="0.2">
      <c r="A802" s="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8"/>
    </row>
    <row r="803" spans="1:14" x14ac:dyDescent="0.2">
      <c r="A803" s="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8"/>
    </row>
    <row r="804" spans="1:14" x14ac:dyDescent="0.2">
      <c r="A804" s="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8"/>
    </row>
    <row r="805" spans="1:14" x14ac:dyDescent="0.2">
      <c r="A805" s="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8"/>
    </row>
    <row r="806" spans="1:14" x14ac:dyDescent="0.2">
      <c r="A806" s="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8"/>
    </row>
    <row r="807" spans="1:14" x14ac:dyDescent="0.2">
      <c r="A807" s="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8"/>
    </row>
    <row r="808" spans="1:14" x14ac:dyDescent="0.2">
      <c r="A808" s="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8"/>
    </row>
    <row r="809" spans="1:14" x14ac:dyDescent="0.2">
      <c r="A809" s="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8"/>
    </row>
    <row r="810" spans="1:14" x14ac:dyDescent="0.2">
      <c r="A810" s="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8"/>
    </row>
    <row r="811" spans="1:14" x14ac:dyDescent="0.2">
      <c r="A811" s="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8"/>
    </row>
    <row r="812" spans="1:14" x14ac:dyDescent="0.2">
      <c r="A812" s="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8"/>
    </row>
    <row r="813" spans="1:14" x14ac:dyDescent="0.2">
      <c r="A813" s="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8"/>
    </row>
    <row r="814" spans="1:14" x14ac:dyDescent="0.2">
      <c r="A814" s="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8"/>
    </row>
    <row r="815" spans="1:14" x14ac:dyDescent="0.2">
      <c r="A815" s="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8"/>
    </row>
    <row r="816" spans="1:14" x14ac:dyDescent="0.2">
      <c r="A816" s="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8"/>
    </row>
    <row r="817" spans="1:14" x14ac:dyDescent="0.2">
      <c r="A817" s="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8"/>
    </row>
    <row r="818" spans="1:14" x14ac:dyDescent="0.2">
      <c r="A818" s="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8"/>
    </row>
    <row r="819" spans="1:14" x14ac:dyDescent="0.2">
      <c r="A819" s="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8"/>
    </row>
    <row r="820" spans="1:14" x14ac:dyDescent="0.2">
      <c r="A820" s="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8"/>
    </row>
    <row r="821" spans="1:14" x14ac:dyDescent="0.2">
      <c r="A821" s="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8"/>
    </row>
    <row r="822" spans="1:14" x14ac:dyDescent="0.2">
      <c r="A822" s="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8"/>
    </row>
    <row r="823" spans="1:14" x14ac:dyDescent="0.2">
      <c r="A823" s="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8"/>
    </row>
    <row r="824" spans="1:14" x14ac:dyDescent="0.2">
      <c r="A824" s="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8"/>
    </row>
    <row r="825" spans="1:14" x14ac:dyDescent="0.2">
      <c r="A825" s="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8"/>
    </row>
    <row r="826" spans="1:14" x14ac:dyDescent="0.2">
      <c r="A826" s="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8"/>
    </row>
    <row r="827" spans="1:14" x14ac:dyDescent="0.2">
      <c r="A827" s="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8"/>
    </row>
    <row r="828" spans="1:14" x14ac:dyDescent="0.2">
      <c r="A828" s="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8"/>
    </row>
    <row r="829" spans="1:14" x14ac:dyDescent="0.2">
      <c r="A829" s="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8"/>
    </row>
    <row r="830" spans="1:14" x14ac:dyDescent="0.2">
      <c r="A830" s="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8"/>
    </row>
    <row r="831" spans="1:14" x14ac:dyDescent="0.2">
      <c r="A831" s="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8"/>
    </row>
    <row r="832" spans="1:14" x14ac:dyDescent="0.2">
      <c r="A832" s="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8"/>
    </row>
    <row r="833" spans="1:14" x14ac:dyDescent="0.2">
      <c r="A833" s="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8"/>
    </row>
    <row r="834" spans="1:14" x14ac:dyDescent="0.2">
      <c r="A834" s="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8"/>
    </row>
    <row r="835" spans="1:14" x14ac:dyDescent="0.2">
      <c r="A835" s="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8"/>
    </row>
    <row r="836" spans="1:14" x14ac:dyDescent="0.2">
      <c r="A836" s="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8"/>
    </row>
    <row r="837" spans="1:14" x14ac:dyDescent="0.2">
      <c r="A837" s="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8"/>
    </row>
    <row r="838" spans="1:14" x14ac:dyDescent="0.2">
      <c r="A838" s="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8"/>
    </row>
    <row r="839" spans="1:14" x14ac:dyDescent="0.2">
      <c r="A839" s="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8"/>
    </row>
    <row r="840" spans="1:14" x14ac:dyDescent="0.2">
      <c r="A840" s="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8"/>
    </row>
    <row r="841" spans="1:14" x14ac:dyDescent="0.2">
      <c r="A841" s="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8"/>
    </row>
    <row r="842" spans="1:14" x14ac:dyDescent="0.2">
      <c r="A842" s="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8"/>
    </row>
    <row r="843" spans="1:14" x14ac:dyDescent="0.2">
      <c r="A843" s="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8"/>
    </row>
    <row r="844" spans="1:14" x14ac:dyDescent="0.2">
      <c r="A844" s="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8"/>
    </row>
    <row r="845" spans="1:14" x14ac:dyDescent="0.2">
      <c r="A845" s="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8"/>
    </row>
    <row r="846" spans="1:14" x14ac:dyDescent="0.2">
      <c r="A846" s="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8"/>
    </row>
    <row r="847" spans="1:14" x14ac:dyDescent="0.2">
      <c r="A847" s="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8"/>
    </row>
    <row r="848" spans="1:14" x14ac:dyDescent="0.2">
      <c r="A848" s="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8"/>
    </row>
    <row r="849" spans="1:14" x14ac:dyDescent="0.2">
      <c r="A849" s="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8"/>
    </row>
    <row r="850" spans="1:14" x14ac:dyDescent="0.2">
      <c r="A850" s="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8"/>
    </row>
    <row r="851" spans="1:14" x14ac:dyDescent="0.2">
      <c r="A851" s="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8"/>
    </row>
    <row r="852" spans="1:14" x14ac:dyDescent="0.2">
      <c r="A852" s="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8"/>
    </row>
    <row r="853" spans="1:14" x14ac:dyDescent="0.2">
      <c r="A853" s="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8"/>
    </row>
    <row r="854" spans="1:14" x14ac:dyDescent="0.2">
      <c r="A854" s="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8"/>
    </row>
    <row r="855" spans="1:14" x14ac:dyDescent="0.2">
      <c r="A855" s="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8"/>
    </row>
    <row r="856" spans="1:14" x14ac:dyDescent="0.2">
      <c r="A856" s="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8"/>
    </row>
    <row r="857" spans="1:14" x14ac:dyDescent="0.2">
      <c r="A857" s="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8"/>
    </row>
    <row r="858" spans="1:14" x14ac:dyDescent="0.2">
      <c r="A858" s="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8"/>
    </row>
    <row r="859" spans="1:14" x14ac:dyDescent="0.2">
      <c r="A859" s="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8"/>
    </row>
    <row r="860" spans="1:14" x14ac:dyDescent="0.2">
      <c r="A860" s="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8"/>
    </row>
    <row r="861" spans="1:14" x14ac:dyDescent="0.2">
      <c r="A861" s="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8"/>
    </row>
    <row r="862" spans="1:14" x14ac:dyDescent="0.2">
      <c r="A862" s="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8"/>
    </row>
    <row r="863" spans="1:14" x14ac:dyDescent="0.2">
      <c r="A863" s="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8"/>
    </row>
    <row r="864" spans="1:14" x14ac:dyDescent="0.2">
      <c r="A864" s="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8"/>
    </row>
    <row r="865" spans="1:14" x14ac:dyDescent="0.2">
      <c r="A865" s="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8"/>
    </row>
    <row r="866" spans="1:14" x14ac:dyDescent="0.2">
      <c r="A866" s="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8"/>
    </row>
    <row r="867" spans="1:14" x14ac:dyDescent="0.2">
      <c r="A867" s="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8"/>
    </row>
    <row r="868" spans="1:14" x14ac:dyDescent="0.2">
      <c r="A868" s="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8"/>
    </row>
    <row r="869" spans="1:14" x14ac:dyDescent="0.2">
      <c r="A869" s="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8"/>
    </row>
    <row r="870" spans="1:14" x14ac:dyDescent="0.2">
      <c r="A870" s="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8"/>
    </row>
    <row r="871" spans="1:14" x14ac:dyDescent="0.2">
      <c r="A871" s="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8"/>
    </row>
    <row r="872" spans="1:14" x14ac:dyDescent="0.2">
      <c r="A872" s="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8"/>
    </row>
    <row r="873" spans="1:14" x14ac:dyDescent="0.2">
      <c r="A873" s="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8"/>
    </row>
    <row r="874" spans="1:14" x14ac:dyDescent="0.2">
      <c r="A874" s="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8"/>
    </row>
    <row r="875" spans="1:14" x14ac:dyDescent="0.2">
      <c r="A875" s="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8"/>
    </row>
    <row r="876" spans="1:14" x14ac:dyDescent="0.2">
      <c r="A876" s="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8"/>
    </row>
    <row r="877" spans="1:14" x14ac:dyDescent="0.2">
      <c r="A877" s="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8"/>
    </row>
    <row r="878" spans="1:14" x14ac:dyDescent="0.2">
      <c r="A878" s="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8"/>
    </row>
    <row r="879" spans="1:14" x14ac:dyDescent="0.2">
      <c r="A879" s="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8"/>
    </row>
    <row r="880" spans="1:14" x14ac:dyDescent="0.2">
      <c r="A880" s="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8"/>
    </row>
    <row r="881" spans="1:14" x14ac:dyDescent="0.2">
      <c r="A881" s="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8"/>
    </row>
    <row r="882" spans="1:14" x14ac:dyDescent="0.2">
      <c r="A882" s="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8"/>
    </row>
    <row r="883" spans="1:14" x14ac:dyDescent="0.2">
      <c r="A883" s="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8"/>
    </row>
    <row r="884" spans="1:14" x14ac:dyDescent="0.2">
      <c r="A884" s="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8"/>
    </row>
    <row r="885" spans="1:14" x14ac:dyDescent="0.2">
      <c r="A885" s="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8"/>
    </row>
    <row r="886" spans="1:14" x14ac:dyDescent="0.2">
      <c r="A886" s="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8"/>
    </row>
    <row r="887" spans="1:14" x14ac:dyDescent="0.2">
      <c r="A887" s="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8"/>
    </row>
    <row r="888" spans="1:14" x14ac:dyDescent="0.2">
      <c r="A888" s="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8"/>
    </row>
    <row r="889" spans="1:14" x14ac:dyDescent="0.2">
      <c r="A889" s="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8"/>
    </row>
    <row r="890" spans="1:14" x14ac:dyDescent="0.2">
      <c r="A890" s="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8"/>
    </row>
    <row r="891" spans="1:14" x14ac:dyDescent="0.2">
      <c r="A891" s="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8"/>
    </row>
    <row r="892" spans="1:14" x14ac:dyDescent="0.2">
      <c r="A892" s="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8"/>
    </row>
    <row r="893" spans="1:14" x14ac:dyDescent="0.2">
      <c r="A893" s="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8"/>
    </row>
    <row r="894" spans="1:14" x14ac:dyDescent="0.2">
      <c r="A894" s="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8"/>
    </row>
    <row r="895" spans="1:14" x14ac:dyDescent="0.2">
      <c r="A895" s="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8"/>
    </row>
    <row r="896" spans="1:14" x14ac:dyDescent="0.2">
      <c r="A896" s="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8"/>
    </row>
    <row r="897" spans="1:14" x14ac:dyDescent="0.2">
      <c r="A897" s="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8"/>
    </row>
    <row r="898" spans="1:14" x14ac:dyDescent="0.2">
      <c r="A898" s="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8"/>
    </row>
    <row r="899" spans="1:14" x14ac:dyDescent="0.2">
      <c r="A899" s="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8"/>
    </row>
    <row r="900" spans="1:14" x14ac:dyDescent="0.2">
      <c r="A900" s="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8"/>
    </row>
    <row r="901" spans="1:14" x14ac:dyDescent="0.2">
      <c r="A901" s="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8"/>
    </row>
    <row r="902" spans="1:14" x14ac:dyDescent="0.2">
      <c r="A902" s="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8"/>
    </row>
    <row r="903" spans="1:14" x14ac:dyDescent="0.2">
      <c r="A903" s="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8"/>
    </row>
    <row r="904" spans="1:14" x14ac:dyDescent="0.2">
      <c r="A904" s="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8"/>
    </row>
    <row r="905" spans="1:14" x14ac:dyDescent="0.2">
      <c r="A905" s="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8"/>
    </row>
    <row r="906" spans="1:14" x14ac:dyDescent="0.2">
      <c r="A906" s="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8"/>
    </row>
    <row r="907" spans="1:14" x14ac:dyDescent="0.2">
      <c r="A907" s="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8"/>
    </row>
    <row r="908" spans="1:14" x14ac:dyDescent="0.2">
      <c r="A908" s="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8"/>
    </row>
    <row r="909" spans="1:14" x14ac:dyDescent="0.2">
      <c r="A909" s="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8"/>
    </row>
    <row r="910" spans="1:14" x14ac:dyDescent="0.2">
      <c r="A910" s="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8"/>
    </row>
    <row r="911" spans="1:14" x14ac:dyDescent="0.2">
      <c r="A911" s="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8"/>
    </row>
    <row r="912" spans="1:14" x14ac:dyDescent="0.2">
      <c r="A912" s="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8"/>
    </row>
    <row r="913" spans="1:14" x14ac:dyDescent="0.2">
      <c r="A913" s="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8"/>
    </row>
    <row r="914" spans="1:14" x14ac:dyDescent="0.2">
      <c r="A914" s="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8"/>
    </row>
    <row r="915" spans="1:14" x14ac:dyDescent="0.2">
      <c r="A915" s="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8"/>
    </row>
    <row r="916" spans="1:14" x14ac:dyDescent="0.2">
      <c r="A916" s="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8"/>
    </row>
    <row r="917" spans="1:14" x14ac:dyDescent="0.2">
      <c r="A917" s="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8"/>
    </row>
    <row r="918" spans="1:14" x14ac:dyDescent="0.2">
      <c r="A918" s="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8"/>
    </row>
    <row r="919" spans="1:14" x14ac:dyDescent="0.2">
      <c r="A919" s="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8"/>
    </row>
    <row r="920" spans="1:14" x14ac:dyDescent="0.2">
      <c r="A920" s="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8"/>
    </row>
    <row r="921" spans="1:14" x14ac:dyDescent="0.2">
      <c r="A921" s="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8"/>
    </row>
    <row r="922" spans="1:14" x14ac:dyDescent="0.2">
      <c r="A922" s="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8"/>
    </row>
    <row r="923" spans="1:14" x14ac:dyDescent="0.2">
      <c r="A923" s="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8"/>
    </row>
    <row r="924" spans="1:14" x14ac:dyDescent="0.2">
      <c r="A924" s="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8"/>
    </row>
    <row r="925" spans="1:14" x14ac:dyDescent="0.2">
      <c r="A925" s="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8"/>
    </row>
    <row r="926" spans="1:14" x14ac:dyDescent="0.2">
      <c r="A926" s="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8"/>
    </row>
    <row r="927" spans="1:14" x14ac:dyDescent="0.2">
      <c r="A927" s="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8"/>
    </row>
    <row r="928" spans="1:14" x14ac:dyDescent="0.2">
      <c r="A928" s="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8"/>
    </row>
    <row r="929" spans="1:14" x14ac:dyDescent="0.2">
      <c r="A929" s="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8"/>
    </row>
    <row r="930" spans="1:14" x14ac:dyDescent="0.2">
      <c r="A930" s="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8"/>
    </row>
    <row r="931" spans="1:14" x14ac:dyDescent="0.2">
      <c r="A931" s="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8"/>
    </row>
    <row r="932" spans="1:14" x14ac:dyDescent="0.2">
      <c r="A932" s="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8"/>
    </row>
    <row r="933" spans="1:14" x14ac:dyDescent="0.2">
      <c r="A933" s="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8"/>
    </row>
    <row r="934" spans="1:14" x14ac:dyDescent="0.2">
      <c r="A934" s="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8"/>
    </row>
    <row r="935" spans="1:14" x14ac:dyDescent="0.2">
      <c r="A935" s="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8"/>
    </row>
    <row r="936" spans="1:14" x14ac:dyDescent="0.2">
      <c r="A936" s="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8"/>
    </row>
    <row r="937" spans="1:14" x14ac:dyDescent="0.2">
      <c r="A937" s="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8"/>
    </row>
    <row r="938" spans="1:14" x14ac:dyDescent="0.2">
      <c r="A938" s="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8"/>
    </row>
    <row r="939" spans="1:14" x14ac:dyDescent="0.2">
      <c r="A939" s="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8"/>
    </row>
    <row r="940" spans="1:14" x14ac:dyDescent="0.2">
      <c r="A940" s="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8"/>
    </row>
    <row r="941" spans="1:14" x14ac:dyDescent="0.2">
      <c r="A941" s="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8"/>
    </row>
    <row r="942" spans="1:14" x14ac:dyDescent="0.2">
      <c r="A942" s="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8"/>
    </row>
    <row r="943" spans="1:14" x14ac:dyDescent="0.2">
      <c r="A943" s="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8"/>
    </row>
    <row r="944" spans="1:14" x14ac:dyDescent="0.2">
      <c r="A944" s="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8"/>
    </row>
    <row r="945" spans="1:14" x14ac:dyDescent="0.2">
      <c r="A945" s="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8"/>
    </row>
    <row r="946" spans="1:14" x14ac:dyDescent="0.2">
      <c r="A946" s="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8"/>
    </row>
    <row r="947" spans="1:14" x14ac:dyDescent="0.2">
      <c r="A947" s="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8"/>
    </row>
    <row r="948" spans="1:14" x14ac:dyDescent="0.2">
      <c r="A948" s="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8"/>
    </row>
    <row r="949" spans="1:14" x14ac:dyDescent="0.2">
      <c r="A949" s="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8"/>
    </row>
    <row r="950" spans="1:14" x14ac:dyDescent="0.2">
      <c r="A950" s="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8"/>
    </row>
    <row r="951" spans="1:14" x14ac:dyDescent="0.2">
      <c r="A951" s="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8"/>
    </row>
    <row r="952" spans="1:14" x14ac:dyDescent="0.2">
      <c r="A952" s="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8"/>
    </row>
    <row r="953" spans="1:14" x14ac:dyDescent="0.2">
      <c r="A953" s="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8"/>
    </row>
    <row r="954" spans="1:14" x14ac:dyDescent="0.2">
      <c r="A954" s="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8"/>
    </row>
    <row r="955" spans="1:14" x14ac:dyDescent="0.2">
      <c r="A955" s="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8"/>
    </row>
    <row r="956" spans="1:14" x14ac:dyDescent="0.2">
      <c r="A956" s="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8"/>
    </row>
    <row r="957" spans="1:14" x14ac:dyDescent="0.2">
      <c r="A957" s="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8"/>
    </row>
    <row r="958" spans="1:14" x14ac:dyDescent="0.2">
      <c r="A958" s="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8"/>
    </row>
    <row r="959" spans="1:14" x14ac:dyDescent="0.2">
      <c r="A959" s="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8"/>
    </row>
    <row r="960" spans="1:14" x14ac:dyDescent="0.2">
      <c r="A960" s="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8"/>
    </row>
    <row r="961" spans="1:14" x14ac:dyDescent="0.2">
      <c r="A961" s="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8"/>
    </row>
    <row r="962" spans="1:14" x14ac:dyDescent="0.2">
      <c r="A962" s="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8"/>
    </row>
    <row r="963" spans="1:14" x14ac:dyDescent="0.2">
      <c r="A963" s="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8"/>
    </row>
    <row r="964" spans="1:14" x14ac:dyDescent="0.2">
      <c r="A964" s="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8"/>
    </row>
    <row r="965" spans="1:14" x14ac:dyDescent="0.2">
      <c r="A965" s="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8"/>
    </row>
    <row r="966" spans="1:14" x14ac:dyDescent="0.2">
      <c r="A966" s="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8"/>
    </row>
    <row r="967" spans="1:14" x14ac:dyDescent="0.2">
      <c r="A967" s="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8"/>
    </row>
    <row r="968" spans="1:14" x14ac:dyDescent="0.2">
      <c r="A968" s="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8"/>
    </row>
    <row r="969" spans="1:14" x14ac:dyDescent="0.2">
      <c r="A969" s="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8"/>
    </row>
    <row r="970" spans="1:14" x14ac:dyDescent="0.2">
      <c r="A970" s="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8"/>
    </row>
    <row r="971" spans="1:14" x14ac:dyDescent="0.2">
      <c r="A971" s="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8"/>
    </row>
    <row r="972" spans="1:14" x14ac:dyDescent="0.2">
      <c r="A972" s="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8"/>
    </row>
    <row r="973" spans="1:14" x14ac:dyDescent="0.2">
      <c r="A973" s="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8"/>
    </row>
    <row r="974" spans="1:14" x14ac:dyDescent="0.2">
      <c r="A974" s="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8"/>
    </row>
    <row r="975" spans="1:14" x14ac:dyDescent="0.2">
      <c r="A975" s="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8"/>
    </row>
    <row r="976" spans="1:14" x14ac:dyDescent="0.2">
      <c r="A976" s="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8"/>
    </row>
    <row r="977" spans="1:14" x14ac:dyDescent="0.2">
      <c r="A977" s="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8"/>
    </row>
    <row r="978" spans="1:14" x14ac:dyDescent="0.2">
      <c r="A978" s="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8"/>
    </row>
    <row r="979" spans="1:14" x14ac:dyDescent="0.2">
      <c r="A979" s="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8"/>
    </row>
    <row r="980" spans="1:14" x14ac:dyDescent="0.2">
      <c r="A980" s="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8"/>
    </row>
    <row r="981" spans="1:14" x14ac:dyDescent="0.2">
      <c r="A981" s="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8"/>
    </row>
    <row r="982" spans="1:14" x14ac:dyDescent="0.2">
      <c r="A982" s="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8"/>
    </row>
    <row r="983" spans="1:14" x14ac:dyDescent="0.2">
      <c r="A983" s="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8"/>
    </row>
    <row r="984" spans="1:14" x14ac:dyDescent="0.2">
      <c r="A984" s="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8"/>
    </row>
    <row r="985" spans="1:14" x14ac:dyDescent="0.2">
      <c r="A985" s="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8"/>
    </row>
    <row r="986" spans="1:14" x14ac:dyDescent="0.2">
      <c r="A986" s="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8"/>
    </row>
    <row r="987" spans="1:14" x14ac:dyDescent="0.2">
      <c r="A987" s="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8"/>
    </row>
    <row r="988" spans="1:14" x14ac:dyDescent="0.2">
      <c r="A988" s="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8"/>
    </row>
    <row r="989" spans="1:14" x14ac:dyDescent="0.2">
      <c r="A989" s="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8"/>
    </row>
    <row r="990" spans="1:14" x14ac:dyDescent="0.2">
      <c r="A990" s="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8"/>
    </row>
    <row r="991" spans="1:14" x14ac:dyDescent="0.2">
      <c r="A991" s="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8"/>
    </row>
    <row r="992" spans="1:14" x14ac:dyDescent="0.2">
      <c r="A992" s="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8"/>
    </row>
    <row r="993" spans="1:14" x14ac:dyDescent="0.2">
      <c r="A993" s="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8"/>
    </row>
    <row r="994" spans="1:14" x14ac:dyDescent="0.2">
      <c r="A994" s="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8"/>
    </row>
    <row r="995" spans="1:14" x14ac:dyDescent="0.2">
      <c r="A995" s="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8"/>
    </row>
    <row r="996" spans="1:14" x14ac:dyDescent="0.2">
      <c r="A996" s="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8"/>
    </row>
    <row r="997" spans="1:14" x14ac:dyDescent="0.2">
      <c r="A997" s="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8"/>
    </row>
    <row r="998" spans="1:14" x14ac:dyDescent="0.2">
      <c r="A998" s="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8"/>
    </row>
    <row r="999" spans="1:14" x14ac:dyDescent="0.2">
      <c r="A999" s="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8"/>
    </row>
    <row r="1000" spans="1:14" x14ac:dyDescent="0.2">
      <c r="A1000" s="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8"/>
    </row>
    <row r="1001" spans="1:14" x14ac:dyDescent="0.2">
      <c r="A1001" s="6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8"/>
    </row>
    <row r="1002" spans="1:14" x14ac:dyDescent="0.2">
      <c r="A1002" s="6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8"/>
    </row>
    <row r="1003" spans="1:14" x14ac:dyDescent="0.2">
      <c r="A1003" s="6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8"/>
    </row>
    <row r="1004" spans="1:14" x14ac:dyDescent="0.2">
      <c r="A1004" s="6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8"/>
    </row>
    <row r="1005" spans="1:14" x14ac:dyDescent="0.2">
      <c r="A1005" s="6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8"/>
    </row>
    <row r="1006" spans="1:14" x14ac:dyDescent="0.2">
      <c r="A1006" s="6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8"/>
    </row>
    <row r="1007" spans="1:14" x14ac:dyDescent="0.2">
      <c r="A1007" s="6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8"/>
    </row>
    <row r="1008" spans="1:14" x14ac:dyDescent="0.2">
      <c r="A1008" s="6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8"/>
    </row>
    <row r="1009" spans="1:14" x14ac:dyDescent="0.2">
      <c r="A1009" s="6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8"/>
    </row>
    <row r="1010" spans="1:14" x14ac:dyDescent="0.2">
      <c r="A1010" s="6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8"/>
    </row>
    <row r="1011" spans="1:14" x14ac:dyDescent="0.2">
      <c r="A1011" s="6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8"/>
    </row>
    <row r="1012" spans="1:14" x14ac:dyDescent="0.2">
      <c r="A1012" s="6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8"/>
    </row>
    <row r="1013" spans="1:14" x14ac:dyDescent="0.2">
      <c r="A1013" s="6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8"/>
    </row>
    <row r="1014" spans="1:14" x14ac:dyDescent="0.2">
      <c r="A1014" s="6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8"/>
    </row>
    <row r="1015" spans="1:14" x14ac:dyDescent="0.2">
      <c r="A1015" s="6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8"/>
    </row>
    <row r="1016" spans="1:14" x14ac:dyDescent="0.2">
      <c r="A1016" s="6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8"/>
    </row>
    <row r="1017" spans="1:14" x14ac:dyDescent="0.2">
      <c r="A1017" s="6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8"/>
    </row>
    <row r="1018" spans="1:14" x14ac:dyDescent="0.2">
      <c r="A1018" s="6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8"/>
    </row>
    <row r="1019" spans="1:14" x14ac:dyDescent="0.2">
      <c r="A1019" s="6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8"/>
    </row>
    <row r="1020" spans="1:14" x14ac:dyDescent="0.2">
      <c r="A1020" s="6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8"/>
    </row>
    <row r="1021" spans="1:14" x14ac:dyDescent="0.2">
      <c r="A1021" s="6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8"/>
    </row>
    <row r="1022" spans="1:14" x14ac:dyDescent="0.2">
      <c r="A1022" s="6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8"/>
    </row>
    <row r="1023" spans="1:14" x14ac:dyDescent="0.2">
      <c r="A1023" s="6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8"/>
    </row>
    <row r="1024" spans="1:14" x14ac:dyDescent="0.2">
      <c r="A1024" s="6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8"/>
    </row>
    <row r="1025" spans="1:14" x14ac:dyDescent="0.2">
      <c r="A1025" s="6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8"/>
    </row>
    <row r="1026" spans="1:14" x14ac:dyDescent="0.2">
      <c r="A1026" s="6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8"/>
    </row>
    <row r="1027" spans="1:14" x14ac:dyDescent="0.2">
      <c r="A1027" s="6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8"/>
    </row>
    <row r="1028" spans="1:14" x14ac:dyDescent="0.2">
      <c r="A1028" s="6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8"/>
    </row>
    <row r="1029" spans="1:14" x14ac:dyDescent="0.2">
      <c r="A1029" s="6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8"/>
    </row>
    <row r="1030" spans="1:14" x14ac:dyDescent="0.2">
      <c r="A1030" s="6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8"/>
    </row>
    <row r="1031" spans="1:14" x14ac:dyDescent="0.2">
      <c r="A1031" s="6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8"/>
    </row>
    <row r="1032" spans="1:14" x14ac:dyDescent="0.2">
      <c r="A1032" s="6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8"/>
    </row>
    <row r="1033" spans="1:14" x14ac:dyDescent="0.2">
      <c r="A1033" s="6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8"/>
    </row>
    <row r="1034" spans="1:14" x14ac:dyDescent="0.2">
      <c r="A1034" s="6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8"/>
    </row>
    <row r="1035" spans="1:14" x14ac:dyDescent="0.2">
      <c r="A1035" s="6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8"/>
    </row>
    <row r="1036" spans="1:14" x14ac:dyDescent="0.2">
      <c r="A1036" s="6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8"/>
    </row>
    <row r="1037" spans="1:14" x14ac:dyDescent="0.2">
      <c r="A1037" s="6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8"/>
    </row>
    <row r="1038" spans="1:14" x14ac:dyDescent="0.2">
      <c r="A1038" s="6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8"/>
    </row>
    <row r="1039" spans="1:14" x14ac:dyDescent="0.2">
      <c r="A1039" s="6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8"/>
    </row>
    <row r="1040" spans="1:14" x14ac:dyDescent="0.2">
      <c r="A1040" s="6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8"/>
    </row>
    <row r="1041" spans="1:14" x14ac:dyDescent="0.2">
      <c r="A1041" s="6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8"/>
    </row>
    <row r="1042" spans="1:14" x14ac:dyDescent="0.2">
      <c r="A1042" s="6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8"/>
    </row>
    <row r="1043" spans="1:14" x14ac:dyDescent="0.2">
      <c r="A1043" s="6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8"/>
    </row>
    <row r="1044" spans="1:14" x14ac:dyDescent="0.2">
      <c r="A1044" s="6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8"/>
    </row>
    <row r="1045" spans="1:14" x14ac:dyDescent="0.2">
      <c r="A1045" s="6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8"/>
    </row>
    <row r="1046" spans="1:14" x14ac:dyDescent="0.2">
      <c r="A1046" s="6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8"/>
    </row>
    <row r="1047" spans="1:14" x14ac:dyDescent="0.2">
      <c r="A1047" s="6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8"/>
    </row>
    <row r="1048" spans="1:14" x14ac:dyDescent="0.2">
      <c r="A1048" s="6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8"/>
    </row>
    <row r="1049" spans="1:14" x14ac:dyDescent="0.2">
      <c r="A1049" s="6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8"/>
    </row>
    <row r="1050" spans="1:14" x14ac:dyDescent="0.2">
      <c r="A1050" s="6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8"/>
    </row>
    <row r="1051" spans="1:14" x14ac:dyDescent="0.2">
      <c r="A1051" s="6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8"/>
    </row>
    <row r="1052" spans="1:14" x14ac:dyDescent="0.2">
      <c r="A1052" s="6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8"/>
    </row>
    <row r="1053" spans="1:14" x14ac:dyDescent="0.2">
      <c r="A1053" s="6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8"/>
    </row>
    <row r="1054" spans="1:14" x14ac:dyDescent="0.2">
      <c r="A1054" s="6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8"/>
    </row>
    <row r="1055" spans="1:14" x14ac:dyDescent="0.2">
      <c r="A1055" s="6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8"/>
    </row>
    <row r="1056" spans="1:14" x14ac:dyDescent="0.2">
      <c r="A1056" s="6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8"/>
    </row>
    <row r="1057" spans="1:14" x14ac:dyDescent="0.2">
      <c r="A1057" s="6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8"/>
    </row>
    <row r="1058" spans="1:14" x14ac:dyDescent="0.2">
      <c r="A1058" s="6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8"/>
    </row>
    <row r="1059" spans="1:14" x14ac:dyDescent="0.2">
      <c r="A1059" s="6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8"/>
    </row>
    <row r="1060" spans="1:14" x14ac:dyDescent="0.2">
      <c r="A1060" s="6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8"/>
    </row>
    <row r="1061" spans="1:14" x14ac:dyDescent="0.2">
      <c r="A1061" s="6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8"/>
    </row>
    <row r="1062" spans="1:14" x14ac:dyDescent="0.2">
      <c r="A1062" s="6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8"/>
    </row>
    <row r="1063" spans="1:14" x14ac:dyDescent="0.2">
      <c r="A1063" s="6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8"/>
    </row>
    <row r="1064" spans="1:14" x14ac:dyDescent="0.2">
      <c r="A1064" s="6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8"/>
    </row>
    <row r="1065" spans="1:14" x14ac:dyDescent="0.2">
      <c r="A1065" s="6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8"/>
    </row>
    <row r="1066" spans="1:14" x14ac:dyDescent="0.2">
      <c r="A1066" s="6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8"/>
    </row>
    <row r="1067" spans="1:14" x14ac:dyDescent="0.2">
      <c r="A1067" s="6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8"/>
    </row>
    <row r="1068" spans="1:14" x14ac:dyDescent="0.2">
      <c r="A1068" s="6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8"/>
    </row>
    <row r="1069" spans="1:14" x14ac:dyDescent="0.2">
      <c r="A1069" s="6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8"/>
    </row>
    <row r="1070" spans="1:14" x14ac:dyDescent="0.2">
      <c r="A1070" s="6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8"/>
    </row>
    <row r="1071" spans="1:14" x14ac:dyDescent="0.2">
      <c r="A1071" s="6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8"/>
    </row>
    <row r="1072" spans="1:14" x14ac:dyDescent="0.2">
      <c r="A1072" s="6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8"/>
    </row>
    <row r="1073" spans="1:14" x14ac:dyDescent="0.2">
      <c r="A1073" s="6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8"/>
    </row>
    <row r="1074" spans="1:14" x14ac:dyDescent="0.2">
      <c r="A1074" s="6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8"/>
    </row>
    <row r="1075" spans="1:14" x14ac:dyDescent="0.2">
      <c r="A1075" s="6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8"/>
    </row>
    <row r="1076" spans="1:14" x14ac:dyDescent="0.2">
      <c r="A1076" s="6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8"/>
    </row>
    <row r="1077" spans="1:14" x14ac:dyDescent="0.2">
      <c r="A1077" s="6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8"/>
    </row>
    <row r="1078" spans="1:14" x14ac:dyDescent="0.2">
      <c r="A1078" s="6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8"/>
    </row>
    <row r="1079" spans="1:14" x14ac:dyDescent="0.2">
      <c r="A1079" s="6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8"/>
    </row>
    <row r="1080" spans="1:14" x14ac:dyDescent="0.2">
      <c r="A1080" s="6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8"/>
    </row>
    <row r="1081" spans="1:14" x14ac:dyDescent="0.2">
      <c r="A1081" s="6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8"/>
    </row>
    <row r="1082" spans="1:14" x14ac:dyDescent="0.2">
      <c r="A1082" s="6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8"/>
    </row>
    <row r="1083" spans="1:14" x14ac:dyDescent="0.2">
      <c r="A1083" s="6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8"/>
    </row>
    <row r="1084" spans="1:14" x14ac:dyDescent="0.2">
      <c r="A1084" s="6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8"/>
    </row>
    <row r="1085" spans="1:14" x14ac:dyDescent="0.2">
      <c r="A1085" s="6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8"/>
    </row>
    <row r="1086" spans="1:14" x14ac:dyDescent="0.2">
      <c r="A1086" s="6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8"/>
    </row>
    <row r="1087" spans="1:14" x14ac:dyDescent="0.2">
      <c r="A1087" s="6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8"/>
    </row>
    <row r="1088" spans="1:14" x14ac:dyDescent="0.2">
      <c r="A1088" s="6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8"/>
    </row>
    <row r="1089" spans="1:14" x14ac:dyDescent="0.2">
      <c r="A1089" s="6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8"/>
    </row>
    <row r="1090" spans="1:14" x14ac:dyDescent="0.2">
      <c r="A1090" s="6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8"/>
    </row>
    <row r="1091" spans="1:14" x14ac:dyDescent="0.2">
      <c r="A1091" s="6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8"/>
    </row>
    <row r="1092" spans="1:14" x14ac:dyDescent="0.2">
      <c r="A1092" s="6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8"/>
    </row>
    <row r="1093" spans="1:14" x14ac:dyDescent="0.2">
      <c r="A1093" s="6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8"/>
    </row>
    <row r="1094" spans="1:14" x14ac:dyDescent="0.2">
      <c r="A1094" s="6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8"/>
    </row>
    <row r="1095" spans="1:14" x14ac:dyDescent="0.2">
      <c r="A1095" s="6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8"/>
    </row>
    <row r="1096" spans="1:14" x14ac:dyDescent="0.2">
      <c r="A1096" s="6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8"/>
    </row>
    <row r="1097" spans="1:14" x14ac:dyDescent="0.2">
      <c r="A1097" s="6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8"/>
    </row>
    <row r="1098" spans="1:14" x14ac:dyDescent="0.2">
      <c r="A1098" s="6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8"/>
    </row>
    <row r="1099" spans="1:14" x14ac:dyDescent="0.2">
      <c r="A1099" s="6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8"/>
    </row>
    <row r="1100" spans="1:14" x14ac:dyDescent="0.2">
      <c r="A1100" s="6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8"/>
    </row>
    <row r="1101" spans="1:14" x14ac:dyDescent="0.2">
      <c r="A1101" s="6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8"/>
    </row>
    <row r="1102" spans="1:14" x14ac:dyDescent="0.2">
      <c r="A1102" s="6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8"/>
    </row>
    <row r="1103" spans="1:14" x14ac:dyDescent="0.2">
      <c r="A1103" s="6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8"/>
    </row>
    <row r="1104" spans="1:14" x14ac:dyDescent="0.2">
      <c r="A1104" s="6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8"/>
    </row>
    <row r="1105" spans="1:14" x14ac:dyDescent="0.2">
      <c r="A1105" s="6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8"/>
    </row>
    <row r="1106" spans="1:14" x14ac:dyDescent="0.2">
      <c r="A1106" s="6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8"/>
    </row>
    <row r="1107" spans="1:14" x14ac:dyDescent="0.2">
      <c r="A1107" s="6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8"/>
    </row>
    <row r="1108" spans="1:14" x14ac:dyDescent="0.2">
      <c r="A1108" s="6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8"/>
    </row>
    <row r="1109" spans="1:14" x14ac:dyDescent="0.2">
      <c r="A1109" s="6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8"/>
    </row>
    <row r="1110" spans="1:14" x14ac:dyDescent="0.2">
      <c r="A1110" s="6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8"/>
    </row>
    <row r="1111" spans="1:14" x14ac:dyDescent="0.2">
      <c r="A1111" s="6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8"/>
    </row>
    <row r="1112" spans="1:14" x14ac:dyDescent="0.2">
      <c r="A1112" s="6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8"/>
    </row>
    <row r="1113" spans="1:14" x14ac:dyDescent="0.2">
      <c r="A1113" s="6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8"/>
    </row>
    <row r="1114" spans="1:14" x14ac:dyDescent="0.2">
      <c r="A1114" s="6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8"/>
    </row>
    <row r="1115" spans="1:14" x14ac:dyDescent="0.2">
      <c r="A1115" s="6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8"/>
    </row>
    <row r="1116" spans="1:14" x14ac:dyDescent="0.2">
      <c r="A1116" s="6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8"/>
    </row>
    <row r="1117" spans="1:14" x14ac:dyDescent="0.2">
      <c r="A1117" s="6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8"/>
    </row>
    <row r="1118" spans="1:14" x14ac:dyDescent="0.2">
      <c r="A1118" s="6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8"/>
    </row>
    <row r="1119" spans="1:14" x14ac:dyDescent="0.2">
      <c r="A1119" s="6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8"/>
    </row>
    <row r="1120" spans="1:14" x14ac:dyDescent="0.2">
      <c r="A1120" s="6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8"/>
    </row>
    <row r="1121" spans="1:14" x14ac:dyDescent="0.2">
      <c r="A1121" s="6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8"/>
    </row>
    <row r="1122" spans="1:14" x14ac:dyDescent="0.2">
      <c r="A1122" s="6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8"/>
    </row>
    <row r="1123" spans="1:14" x14ac:dyDescent="0.2">
      <c r="A1123" s="6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8"/>
    </row>
    <row r="1124" spans="1:14" x14ac:dyDescent="0.2">
      <c r="A1124" s="6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8"/>
    </row>
    <row r="1125" spans="1:14" x14ac:dyDescent="0.2">
      <c r="A1125" s="6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8"/>
    </row>
    <row r="1126" spans="1:14" x14ac:dyDescent="0.2">
      <c r="A1126" s="6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8"/>
    </row>
    <row r="1127" spans="1:14" x14ac:dyDescent="0.2">
      <c r="A1127" s="6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8"/>
    </row>
    <row r="1128" spans="1:14" x14ac:dyDescent="0.2">
      <c r="A1128" s="6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8"/>
    </row>
    <row r="1129" spans="1:14" x14ac:dyDescent="0.2">
      <c r="A1129" s="6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8"/>
    </row>
    <row r="1130" spans="1:14" x14ac:dyDescent="0.2">
      <c r="A1130" s="6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8"/>
    </row>
    <row r="1131" spans="1:14" x14ac:dyDescent="0.2">
      <c r="A1131" s="6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8"/>
    </row>
    <row r="1132" spans="1:14" x14ac:dyDescent="0.2">
      <c r="A1132" s="6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8"/>
    </row>
    <row r="1133" spans="1:14" x14ac:dyDescent="0.2">
      <c r="A1133" s="6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8"/>
    </row>
    <row r="1134" spans="1:14" x14ac:dyDescent="0.2">
      <c r="A1134" s="6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8"/>
    </row>
    <row r="1135" spans="1:14" x14ac:dyDescent="0.2">
      <c r="A1135" s="6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8"/>
    </row>
    <row r="1136" spans="1:14" x14ac:dyDescent="0.2">
      <c r="A1136" s="6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8"/>
    </row>
    <row r="1137" spans="1:14" x14ac:dyDescent="0.2">
      <c r="A1137" s="6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8"/>
    </row>
    <row r="1138" spans="1:14" x14ac:dyDescent="0.2">
      <c r="A1138" s="6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8"/>
    </row>
    <row r="1139" spans="1:14" x14ac:dyDescent="0.2">
      <c r="A1139" s="6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8"/>
    </row>
    <row r="1140" spans="1:14" x14ac:dyDescent="0.2">
      <c r="A1140" s="6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8"/>
    </row>
    <row r="1141" spans="1:14" x14ac:dyDescent="0.2">
      <c r="A1141" s="6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8"/>
    </row>
    <row r="1142" spans="1:14" x14ac:dyDescent="0.2">
      <c r="A1142" s="6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8"/>
    </row>
    <row r="1143" spans="1:14" x14ac:dyDescent="0.2">
      <c r="A1143" s="6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8"/>
    </row>
    <row r="1144" spans="1:14" x14ac:dyDescent="0.2">
      <c r="A1144" s="6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8"/>
    </row>
    <row r="1145" spans="1:14" x14ac:dyDescent="0.2">
      <c r="A1145" s="6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8"/>
    </row>
    <row r="1146" spans="1:14" x14ac:dyDescent="0.2">
      <c r="A1146" s="6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8"/>
    </row>
    <row r="1147" spans="1:14" x14ac:dyDescent="0.2">
      <c r="A1147" s="6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8"/>
    </row>
    <row r="1148" spans="1:14" x14ac:dyDescent="0.2">
      <c r="A1148" s="6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8"/>
    </row>
    <row r="1149" spans="1:14" x14ac:dyDescent="0.2">
      <c r="A1149" s="6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8"/>
    </row>
    <row r="1150" spans="1:14" x14ac:dyDescent="0.2">
      <c r="A1150" s="6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8"/>
    </row>
    <row r="1151" spans="1:14" x14ac:dyDescent="0.2">
      <c r="A1151" s="6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8"/>
    </row>
    <row r="1152" spans="1:14" x14ac:dyDescent="0.2">
      <c r="A1152" s="6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8"/>
    </row>
    <row r="1153" spans="1:14" x14ac:dyDescent="0.2">
      <c r="A1153" s="6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8"/>
    </row>
    <row r="1154" spans="1:14" x14ac:dyDescent="0.2">
      <c r="A1154" s="6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8"/>
    </row>
    <row r="1155" spans="1:14" x14ac:dyDescent="0.2">
      <c r="A1155" s="6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8"/>
    </row>
    <row r="1156" spans="1:14" x14ac:dyDescent="0.2">
      <c r="A1156" s="6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8"/>
    </row>
    <row r="1157" spans="1:14" x14ac:dyDescent="0.2">
      <c r="A1157" s="6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8"/>
    </row>
    <row r="1158" spans="1:14" x14ac:dyDescent="0.2">
      <c r="A1158" s="6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8"/>
    </row>
    <row r="1159" spans="1:14" x14ac:dyDescent="0.2">
      <c r="A1159" s="6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8"/>
    </row>
    <row r="1160" spans="1:14" x14ac:dyDescent="0.2">
      <c r="A1160" s="6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8"/>
    </row>
    <row r="1161" spans="1:14" x14ac:dyDescent="0.2">
      <c r="A1161" s="6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8"/>
    </row>
    <row r="1162" spans="1:14" x14ac:dyDescent="0.2">
      <c r="A1162" s="6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8"/>
    </row>
    <row r="1163" spans="1:14" x14ac:dyDescent="0.2">
      <c r="A1163" s="6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8"/>
    </row>
    <row r="1164" spans="1:14" x14ac:dyDescent="0.2">
      <c r="A1164" s="6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8"/>
    </row>
    <row r="1165" spans="1:14" x14ac:dyDescent="0.2">
      <c r="A1165" s="6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8"/>
    </row>
    <row r="1166" spans="1:14" x14ac:dyDescent="0.2">
      <c r="A1166" s="6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8"/>
    </row>
    <row r="1167" spans="1:14" x14ac:dyDescent="0.2">
      <c r="A1167" s="6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8"/>
    </row>
    <row r="1168" spans="1:14" x14ac:dyDescent="0.2">
      <c r="A1168" s="6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8"/>
    </row>
    <row r="1169" spans="1:14" x14ac:dyDescent="0.2">
      <c r="A1169" s="6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8"/>
    </row>
    <row r="1170" spans="1:14" x14ac:dyDescent="0.2">
      <c r="A1170" s="6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8"/>
    </row>
    <row r="1171" spans="1:14" x14ac:dyDescent="0.2">
      <c r="A1171" s="6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8"/>
    </row>
    <row r="1172" spans="1:14" x14ac:dyDescent="0.2">
      <c r="A1172" s="6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8"/>
    </row>
    <row r="1173" spans="1:14" x14ac:dyDescent="0.2">
      <c r="A1173" s="6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8"/>
    </row>
    <row r="1174" spans="1:14" x14ac:dyDescent="0.2">
      <c r="A1174" s="6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8"/>
    </row>
    <row r="1175" spans="1:14" x14ac:dyDescent="0.2">
      <c r="A1175" s="6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8"/>
    </row>
    <row r="1176" spans="1:14" x14ac:dyDescent="0.2">
      <c r="A1176" s="6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8"/>
    </row>
    <row r="1177" spans="1:14" x14ac:dyDescent="0.2">
      <c r="A1177" s="6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8"/>
    </row>
    <row r="1178" spans="1:14" x14ac:dyDescent="0.2">
      <c r="A1178" s="6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8"/>
    </row>
    <row r="1179" spans="1:14" x14ac:dyDescent="0.2">
      <c r="A1179" s="6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8"/>
    </row>
    <row r="1180" spans="1:14" x14ac:dyDescent="0.2">
      <c r="A1180" s="6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8"/>
    </row>
    <row r="1181" spans="1:14" x14ac:dyDescent="0.2">
      <c r="A1181" s="6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8"/>
    </row>
    <row r="1182" spans="1:14" x14ac:dyDescent="0.2">
      <c r="A1182" s="6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8"/>
    </row>
    <row r="1183" spans="1:14" x14ac:dyDescent="0.2">
      <c r="A1183" s="6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8"/>
    </row>
    <row r="1184" spans="1:14" x14ac:dyDescent="0.2">
      <c r="A1184" s="6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8"/>
    </row>
    <row r="1185" spans="1:14" x14ac:dyDescent="0.2">
      <c r="A1185" s="6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8"/>
    </row>
    <row r="1186" spans="1:14" x14ac:dyDescent="0.2">
      <c r="A1186" s="6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8"/>
    </row>
    <row r="1187" spans="1:14" x14ac:dyDescent="0.2">
      <c r="A1187" s="6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8"/>
    </row>
    <row r="1188" spans="1:14" x14ac:dyDescent="0.2">
      <c r="A1188" s="6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8"/>
    </row>
    <row r="1189" spans="1:14" x14ac:dyDescent="0.2">
      <c r="A1189" s="6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8"/>
    </row>
    <row r="1190" spans="1:14" x14ac:dyDescent="0.2">
      <c r="A1190" s="6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8"/>
    </row>
    <row r="1191" spans="1:14" x14ac:dyDescent="0.2">
      <c r="A1191" s="6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8"/>
    </row>
    <row r="1192" spans="1:14" x14ac:dyDescent="0.2">
      <c r="A1192" s="6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8"/>
    </row>
    <row r="1193" spans="1:14" x14ac:dyDescent="0.2">
      <c r="A1193" s="6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8"/>
    </row>
    <row r="1194" spans="1:14" x14ac:dyDescent="0.2">
      <c r="A1194" s="6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8"/>
    </row>
    <row r="1195" spans="1:14" x14ac:dyDescent="0.2">
      <c r="A1195" s="6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8"/>
    </row>
    <row r="1196" spans="1:14" x14ac:dyDescent="0.2">
      <c r="A1196" s="6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8"/>
    </row>
    <row r="1197" spans="1:14" x14ac:dyDescent="0.2">
      <c r="A1197" s="6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8"/>
    </row>
    <row r="1198" spans="1:14" x14ac:dyDescent="0.2">
      <c r="A1198" s="6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8"/>
    </row>
    <row r="1199" spans="1:14" x14ac:dyDescent="0.2">
      <c r="A1199" s="6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8"/>
    </row>
    <row r="1200" spans="1:14" x14ac:dyDescent="0.2">
      <c r="A1200" s="6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8"/>
    </row>
    <row r="1201" spans="1:14" x14ac:dyDescent="0.2">
      <c r="A1201" s="6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8"/>
    </row>
    <row r="1202" spans="1:14" x14ac:dyDescent="0.2">
      <c r="A1202" s="6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8"/>
    </row>
    <row r="1203" spans="1:14" x14ac:dyDescent="0.2">
      <c r="A1203" s="6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8"/>
    </row>
    <row r="1204" spans="1:14" x14ac:dyDescent="0.2">
      <c r="A1204" s="6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8"/>
    </row>
    <row r="1205" spans="1:14" x14ac:dyDescent="0.2">
      <c r="A1205" s="6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8"/>
    </row>
    <row r="1206" spans="1:14" x14ac:dyDescent="0.2">
      <c r="A1206" s="6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8"/>
    </row>
    <row r="1207" spans="1:14" x14ac:dyDescent="0.2">
      <c r="A1207" s="6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8"/>
    </row>
    <row r="1208" spans="1:14" x14ac:dyDescent="0.2">
      <c r="A1208" s="6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8"/>
    </row>
    <row r="1209" spans="1:14" x14ac:dyDescent="0.2">
      <c r="A1209" s="6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8"/>
    </row>
    <row r="1210" spans="1:14" x14ac:dyDescent="0.2">
      <c r="A1210" s="6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8"/>
    </row>
    <row r="1211" spans="1:14" x14ac:dyDescent="0.2">
      <c r="A1211" s="6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8"/>
    </row>
    <row r="1212" spans="1:14" x14ac:dyDescent="0.2">
      <c r="A1212" s="6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8"/>
    </row>
    <row r="1213" spans="1:14" x14ac:dyDescent="0.2">
      <c r="A1213" s="6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8"/>
    </row>
    <row r="1214" spans="1:14" x14ac:dyDescent="0.2">
      <c r="A1214" s="6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8"/>
    </row>
    <row r="1215" spans="1:14" x14ac:dyDescent="0.2">
      <c r="A1215" s="6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8"/>
    </row>
    <row r="1216" spans="1:14" x14ac:dyDescent="0.2">
      <c r="A1216" s="6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8"/>
    </row>
    <row r="1217" spans="1:14" x14ac:dyDescent="0.2">
      <c r="A1217" s="6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8"/>
    </row>
    <row r="1218" spans="1:14" x14ac:dyDescent="0.2">
      <c r="A1218" s="6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8"/>
    </row>
    <row r="1219" spans="1:14" x14ac:dyDescent="0.2">
      <c r="A1219" s="6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8"/>
    </row>
    <row r="1220" spans="1:14" x14ac:dyDescent="0.2">
      <c r="A1220" s="6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8"/>
    </row>
    <row r="1221" spans="1:14" x14ac:dyDescent="0.2">
      <c r="A1221" s="6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8"/>
    </row>
    <row r="1222" spans="1:14" x14ac:dyDescent="0.2">
      <c r="A1222" s="6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8"/>
    </row>
    <row r="1223" spans="1:14" x14ac:dyDescent="0.2">
      <c r="A1223" s="6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8"/>
    </row>
    <row r="1224" spans="1:14" x14ac:dyDescent="0.2">
      <c r="A1224" s="6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8"/>
    </row>
    <row r="1225" spans="1:14" x14ac:dyDescent="0.2">
      <c r="A1225" s="6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8"/>
    </row>
    <row r="1226" spans="1:14" x14ac:dyDescent="0.2">
      <c r="A1226" s="6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8"/>
    </row>
    <row r="1227" spans="1:14" x14ac:dyDescent="0.2">
      <c r="A1227" s="6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8"/>
    </row>
    <row r="1228" spans="1:14" x14ac:dyDescent="0.2">
      <c r="A1228" s="6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8"/>
    </row>
    <row r="1229" spans="1:14" x14ac:dyDescent="0.2">
      <c r="A1229" s="6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8"/>
    </row>
    <row r="1230" spans="1:14" x14ac:dyDescent="0.2">
      <c r="A1230" s="6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8"/>
    </row>
    <row r="1231" spans="1:14" x14ac:dyDescent="0.2">
      <c r="A1231" s="6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8"/>
    </row>
    <row r="1232" spans="1:14" x14ac:dyDescent="0.2">
      <c r="A1232" s="6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8"/>
    </row>
    <row r="1233" spans="1:14" x14ac:dyDescent="0.2">
      <c r="A1233" s="6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8"/>
    </row>
    <row r="1234" spans="1:14" x14ac:dyDescent="0.2">
      <c r="A1234" s="6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8"/>
    </row>
    <row r="1235" spans="1:14" x14ac:dyDescent="0.2">
      <c r="A1235" s="6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8"/>
    </row>
    <row r="1236" spans="1:14" x14ac:dyDescent="0.2">
      <c r="A1236" s="6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8"/>
    </row>
    <row r="1237" spans="1:14" x14ac:dyDescent="0.2">
      <c r="A1237" s="6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8"/>
    </row>
    <row r="1238" spans="1:14" x14ac:dyDescent="0.2">
      <c r="A1238" s="6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8"/>
    </row>
    <row r="1239" spans="1:14" x14ac:dyDescent="0.2">
      <c r="A1239" s="6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8"/>
    </row>
    <row r="1240" spans="1:14" x14ac:dyDescent="0.2">
      <c r="A1240" s="6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8"/>
    </row>
    <row r="1241" spans="1:14" x14ac:dyDescent="0.2">
      <c r="A1241" s="6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8"/>
    </row>
    <row r="1242" spans="1:14" x14ac:dyDescent="0.2">
      <c r="A1242" s="6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8"/>
    </row>
    <row r="1243" spans="1:14" x14ac:dyDescent="0.2">
      <c r="A1243" s="6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8"/>
    </row>
    <row r="1244" spans="1:14" x14ac:dyDescent="0.2">
      <c r="A1244" s="6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8"/>
    </row>
    <row r="1245" spans="1:14" x14ac:dyDescent="0.2">
      <c r="A1245" s="6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8"/>
    </row>
    <row r="1246" spans="1:14" x14ac:dyDescent="0.2">
      <c r="A1246" s="6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8"/>
    </row>
    <row r="1247" spans="1:14" x14ac:dyDescent="0.2">
      <c r="A1247" s="6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8"/>
    </row>
    <row r="1248" spans="1:14" x14ac:dyDescent="0.2">
      <c r="A1248" s="6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8"/>
    </row>
    <row r="1249" spans="1:14" x14ac:dyDescent="0.2">
      <c r="A1249" s="6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8"/>
    </row>
    <row r="1250" spans="1:14" x14ac:dyDescent="0.2">
      <c r="A1250" s="6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8"/>
    </row>
    <row r="1251" spans="1:14" x14ac:dyDescent="0.2">
      <c r="A1251" s="6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8"/>
    </row>
    <row r="1252" spans="1:14" x14ac:dyDescent="0.2">
      <c r="A1252" s="6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8"/>
    </row>
    <row r="1253" spans="1:14" x14ac:dyDescent="0.2">
      <c r="A1253" s="6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8"/>
    </row>
    <row r="1254" spans="1:14" x14ac:dyDescent="0.2">
      <c r="A1254" s="6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8"/>
    </row>
    <row r="1255" spans="1:14" x14ac:dyDescent="0.2">
      <c r="A1255" s="6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8"/>
    </row>
    <row r="1256" spans="1:14" x14ac:dyDescent="0.2">
      <c r="A1256" s="6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8"/>
    </row>
    <row r="1257" spans="1:14" x14ac:dyDescent="0.2">
      <c r="A1257" s="6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8"/>
    </row>
    <row r="1258" spans="1:14" x14ac:dyDescent="0.2">
      <c r="A1258" s="6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8"/>
    </row>
    <row r="1259" spans="1:14" x14ac:dyDescent="0.2">
      <c r="A1259" s="6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8"/>
    </row>
    <row r="1260" spans="1:14" x14ac:dyDescent="0.2">
      <c r="A1260" s="6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8"/>
    </row>
    <row r="1261" spans="1:14" x14ac:dyDescent="0.2">
      <c r="A1261" s="6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8"/>
    </row>
    <row r="1262" spans="1:14" x14ac:dyDescent="0.2">
      <c r="A1262" s="6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8"/>
    </row>
    <row r="1263" spans="1:14" x14ac:dyDescent="0.2">
      <c r="A1263" s="6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8"/>
    </row>
    <row r="1264" spans="1:14" x14ac:dyDescent="0.2">
      <c r="A1264" s="6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8"/>
    </row>
    <row r="1265" spans="1:14" x14ac:dyDescent="0.2">
      <c r="A1265" s="6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8"/>
    </row>
    <row r="1266" spans="1:14" x14ac:dyDescent="0.2">
      <c r="A1266" s="6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8"/>
    </row>
    <row r="1267" spans="1:14" x14ac:dyDescent="0.2">
      <c r="A1267" s="6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8"/>
    </row>
    <row r="1268" spans="1:14" x14ac:dyDescent="0.2">
      <c r="A1268" s="6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8"/>
    </row>
    <row r="1269" spans="1:14" x14ac:dyDescent="0.2">
      <c r="A1269" s="6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8"/>
    </row>
    <row r="1270" spans="1:14" x14ac:dyDescent="0.2">
      <c r="A1270" s="6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8"/>
    </row>
    <row r="1271" spans="1:14" x14ac:dyDescent="0.2">
      <c r="A1271" s="6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8"/>
    </row>
    <row r="1272" spans="1:14" x14ac:dyDescent="0.2">
      <c r="A1272" s="6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8"/>
    </row>
    <row r="1273" spans="1:14" x14ac:dyDescent="0.2">
      <c r="A1273" s="6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8"/>
    </row>
    <row r="1274" spans="1:14" x14ac:dyDescent="0.2">
      <c r="A1274" s="6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8"/>
    </row>
    <row r="1275" spans="1:14" x14ac:dyDescent="0.2">
      <c r="A1275" s="6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8"/>
    </row>
    <row r="1276" spans="1:14" x14ac:dyDescent="0.2">
      <c r="A1276" s="6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8"/>
    </row>
    <row r="1277" spans="1:14" x14ac:dyDescent="0.2">
      <c r="A1277" s="6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8"/>
    </row>
    <row r="1278" spans="1:14" x14ac:dyDescent="0.2">
      <c r="A1278" s="6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8"/>
    </row>
    <row r="1279" spans="1:14" x14ac:dyDescent="0.2">
      <c r="A1279" s="6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8"/>
    </row>
    <row r="1280" spans="1:14" x14ac:dyDescent="0.2">
      <c r="A1280" s="6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8"/>
    </row>
    <row r="1281" spans="1:14" x14ac:dyDescent="0.2">
      <c r="A1281" s="6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8"/>
    </row>
    <row r="1282" spans="1:14" x14ac:dyDescent="0.2">
      <c r="A1282" s="6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8"/>
    </row>
    <row r="1283" spans="1:14" x14ac:dyDescent="0.2">
      <c r="A1283" s="6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8"/>
    </row>
    <row r="1284" spans="1:14" x14ac:dyDescent="0.2">
      <c r="A1284" s="6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8"/>
    </row>
    <row r="1285" spans="1:14" x14ac:dyDescent="0.2">
      <c r="A1285" s="6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8"/>
    </row>
    <row r="1286" spans="1:14" x14ac:dyDescent="0.2">
      <c r="A1286" s="6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8"/>
    </row>
    <row r="1287" spans="1:14" x14ac:dyDescent="0.2">
      <c r="A1287" s="6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8"/>
    </row>
    <row r="1288" spans="1:14" x14ac:dyDescent="0.2">
      <c r="A1288" s="6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8"/>
    </row>
    <row r="1289" spans="1:14" x14ac:dyDescent="0.2">
      <c r="A1289" s="6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8"/>
    </row>
    <row r="1290" spans="1:14" x14ac:dyDescent="0.2">
      <c r="A1290" s="6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8"/>
    </row>
    <row r="1291" spans="1:14" x14ac:dyDescent="0.2">
      <c r="A1291" s="6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8"/>
    </row>
    <row r="1292" spans="1:14" x14ac:dyDescent="0.2">
      <c r="A1292" s="6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8"/>
    </row>
    <row r="1293" spans="1:14" x14ac:dyDescent="0.2">
      <c r="A1293" s="6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8"/>
    </row>
    <row r="1294" spans="1:14" x14ac:dyDescent="0.2">
      <c r="A1294" s="6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8"/>
    </row>
    <row r="1295" spans="1:14" x14ac:dyDescent="0.2">
      <c r="A1295" s="6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8"/>
    </row>
    <row r="1296" spans="1:14" x14ac:dyDescent="0.2">
      <c r="A1296" s="6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8"/>
    </row>
    <row r="1297" spans="1:14" x14ac:dyDescent="0.2">
      <c r="A1297" s="6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8"/>
    </row>
    <row r="1298" spans="1:14" x14ac:dyDescent="0.2">
      <c r="A1298" s="6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8"/>
    </row>
    <row r="1299" spans="1:14" x14ac:dyDescent="0.2">
      <c r="A1299" s="6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8"/>
    </row>
    <row r="1300" spans="1:14" x14ac:dyDescent="0.2">
      <c r="A1300" s="6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8"/>
    </row>
    <row r="1301" spans="1:14" x14ac:dyDescent="0.2">
      <c r="A1301" s="6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8"/>
    </row>
    <row r="1302" spans="1:14" x14ac:dyDescent="0.2">
      <c r="A1302" s="6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8"/>
    </row>
    <row r="1303" spans="1:14" x14ac:dyDescent="0.2">
      <c r="A1303" s="6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8"/>
    </row>
    <row r="1304" spans="1:14" x14ac:dyDescent="0.2">
      <c r="A1304" s="6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8"/>
    </row>
    <row r="1305" spans="1:14" x14ac:dyDescent="0.2">
      <c r="A1305" s="6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8"/>
    </row>
    <row r="1306" spans="1:14" x14ac:dyDescent="0.2">
      <c r="A1306" s="6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8"/>
    </row>
    <row r="1307" spans="1:14" x14ac:dyDescent="0.2">
      <c r="A1307" s="6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8"/>
    </row>
    <row r="1308" spans="1:14" x14ac:dyDescent="0.2">
      <c r="A1308" s="6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8"/>
    </row>
    <row r="1309" spans="1:14" x14ac:dyDescent="0.2">
      <c r="A1309" s="6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8"/>
    </row>
    <row r="1310" spans="1:14" x14ac:dyDescent="0.2">
      <c r="A1310" s="6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8"/>
    </row>
    <row r="1311" spans="1:14" x14ac:dyDescent="0.2">
      <c r="A1311" s="6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8"/>
    </row>
    <row r="1312" spans="1:14" x14ac:dyDescent="0.2">
      <c r="A1312" s="6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8"/>
    </row>
    <row r="1313" spans="1:14" x14ac:dyDescent="0.2">
      <c r="A1313" s="6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8"/>
    </row>
    <row r="1314" spans="1:14" x14ac:dyDescent="0.2">
      <c r="A1314" s="6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8"/>
    </row>
    <row r="1315" spans="1:14" x14ac:dyDescent="0.2">
      <c r="A1315" s="6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8"/>
    </row>
    <row r="1316" spans="1:14" x14ac:dyDescent="0.2">
      <c r="A1316" s="6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8"/>
    </row>
    <row r="1317" spans="1:14" x14ac:dyDescent="0.2">
      <c r="A1317" s="6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8"/>
    </row>
    <row r="1318" spans="1:14" x14ac:dyDescent="0.2">
      <c r="A1318" s="6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8"/>
    </row>
    <row r="1319" spans="1:14" x14ac:dyDescent="0.2">
      <c r="A1319" s="6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8"/>
    </row>
    <row r="1320" spans="1:14" x14ac:dyDescent="0.2">
      <c r="A1320" s="6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8"/>
    </row>
    <row r="1321" spans="1:14" x14ac:dyDescent="0.2">
      <c r="A1321" s="6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8"/>
    </row>
    <row r="1322" spans="1:14" x14ac:dyDescent="0.2">
      <c r="A1322" s="6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8"/>
    </row>
    <row r="1323" spans="1:14" x14ac:dyDescent="0.2">
      <c r="A1323" s="6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8"/>
    </row>
    <row r="1324" spans="1:14" x14ac:dyDescent="0.2">
      <c r="A1324" s="6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8"/>
    </row>
    <row r="1325" spans="1:14" x14ac:dyDescent="0.2">
      <c r="A1325" s="6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8"/>
    </row>
    <row r="1326" spans="1:14" x14ac:dyDescent="0.2">
      <c r="A1326" s="6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8"/>
    </row>
    <row r="1327" spans="1:14" x14ac:dyDescent="0.2">
      <c r="A1327" s="6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8"/>
    </row>
    <row r="1328" spans="1:14" x14ac:dyDescent="0.2">
      <c r="A1328" s="6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8"/>
    </row>
    <row r="1329" spans="1:14" x14ac:dyDescent="0.2">
      <c r="A1329" s="6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8"/>
    </row>
    <row r="1330" spans="1:14" x14ac:dyDescent="0.2">
      <c r="A1330" s="6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8"/>
    </row>
    <row r="1331" spans="1:14" x14ac:dyDescent="0.2">
      <c r="A1331" s="6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8"/>
    </row>
    <row r="1332" spans="1:14" x14ac:dyDescent="0.2">
      <c r="A1332" s="6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8"/>
    </row>
    <row r="1333" spans="1:14" x14ac:dyDescent="0.2">
      <c r="A1333" s="6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8"/>
    </row>
    <row r="1334" spans="1:14" x14ac:dyDescent="0.2">
      <c r="A1334" s="6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8"/>
    </row>
    <row r="1335" spans="1:14" x14ac:dyDescent="0.2">
      <c r="A1335" s="6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8"/>
    </row>
    <row r="1336" spans="1:14" x14ac:dyDescent="0.2">
      <c r="A1336" s="6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8"/>
    </row>
    <row r="1337" spans="1:14" x14ac:dyDescent="0.2">
      <c r="A1337" s="6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8"/>
    </row>
    <row r="1338" spans="1:14" x14ac:dyDescent="0.2">
      <c r="A1338" s="6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8"/>
    </row>
    <row r="1339" spans="1:14" x14ac:dyDescent="0.2">
      <c r="A1339" s="6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8"/>
    </row>
    <row r="1340" spans="1:14" x14ac:dyDescent="0.2">
      <c r="A1340" s="6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8"/>
    </row>
    <row r="1341" spans="1:14" x14ac:dyDescent="0.2">
      <c r="A1341" s="6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8"/>
    </row>
    <row r="1342" spans="1:14" x14ac:dyDescent="0.2">
      <c r="A1342" s="6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8"/>
    </row>
    <row r="1343" spans="1:14" x14ac:dyDescent="0.2">
      <c r="A1343" s="6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8"/>
    </row>
    <row r="1344" spans="1:14" x14ac:dyDescent="0.2">
      <c r="A1344" s="6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8"/>
    </row>
    <row r="1345" spans="1:14" x14ac:dyDescent="0.2">
      <c r="A1345" s="6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8"/>
    </row>
    <row r="1346" spans="1:14" x14ac:dyDescent="0.2">
      <c r="A1346" s="6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8"/>
    </row>
    <row r="1347" spans="1:14" x14ac:dyDescent="0.2">
      <c r="A1347" s="6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8"/>
    </row>
    <row r="1348" spans="1:14" x14ac:dyDescent="0.2">
      <c r="A1348" s="6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8"/>
    </row>
    <row r="1349" spans="1:14" x14ac:dyDescent="0.2">
      <c r="A1349" s="6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8"/>
    </row>
    <row r="1350" spans="1:14" x14ac:dyDescent="0.2">
      <c r="A1350" s="6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8"/>
    </row>
    <row r="1351" spans="1:14" x14ac:dyDescent="0.2">
      <c r="A1351" s="6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8"/>
    </row>
    <row r="1352" spans="1:14" x14ac:dyDescent="0.2">
      <c r="A1352" s="6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8"/>
    </row>
    <row r="1353" spans="1:14" x14ac:dyDescent="0.2">
      <c r="A1353" s="6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8"/>
    </row>
    <row r="1354" spans="1:14" x14ac:dyDescent="0.2">
      <c r="A1354" s="6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8"/>
    </row>
    <row r="1355" spans="1:14" x14ac:dyDescent="0.2">
      <c r="A1355" s="6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8"/>
    </row>
    <row r="1356" spans="1:14" x14ac:dyDescent="0.2">
      <c r="A1356" s="6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8"/>
    </row>
    <row r="1357" spans="1:14" x14ac:dyDescent="0.2">
      <c r="A1357" s="6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8"/>
    </row>
    <row r="1358" spans="1:14" x14ac:dyDescent="0.2">
      <c r="A1358" s="6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8"/>
    </row>
    <row r="1359" spans="1:14" x14ac:dyDescent="0.2">
      <c r="A1359" s="6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8"/>
    </row>
    <row r="1360" spans="1:14" x14ac:dyDescent="0.2">
      <c r="A1360" s="6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8"/>
    </row>
    <row r="1361" spans="1:14" x14ac:dyDescent="0.2">
      <c r="A1361" s="6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8"/>
    </row>
    <row r="1362" spans="1:14" x14ac:dyDescent="0.2">
      <c r="A1362" s="6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8"/>
    </row>
    <row r="1363" spans="1:14" x14ac:dyDescent="0.2">
      <c r="A1363" s="6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8"/>
    </row>
    <row r="1364" spans="1:14" x14ac:dyDescent="0.2">
      <c r="A1364" s="6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8"/>
    </row>
    <row r="1365" spans="1:14" x14ac:dyDescent="0.2">
      <c r="A1365" s="6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8"/>
    </row>
    <row r="1366" spans="1:14" x14ac:dyDescent="0.2">
      <c r="A1366" s="6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8"/>
    </row>
    <row r="1367" spans="1:14" x14ac:dyDescent="0.2">
      <c r="A1367" s="6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8"/>
    </row>
    <row r="1368" spans="1:14" x14ac:dyDescent="0.2">
      <c r="A1368" s="6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8"/>
    </row>
    <row r="1369" spans="1:14" x14ac:dyDescent="0.2">
      <c r="A1369" s="6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8"/>
    </row>
    <row r="1370" spans="1:14" x14ac:dyDescent="0.2">
      <c r="A1370" s="6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8"/>
    </row>
    <row r="1371" spans="1:14" x14ac:dyDescent="0.2">
      <c r="A1371" s="6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8"/>
    </row>
    <row r="1372" spans="1:14" x14ac:dyDescent="0.2">
      <c r="A1372" s="6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8"/>
    </row>
    <row r="1373" spans="1:14" x14ac:dyDescent="0.2">
      <c r="A1373" s="6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8"/>
    </row>
    <row r="1374" spans="1:14" x14ac:dyDescent="0.2">
      <c r="A1374" s="6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8"/>
    </row>
    <row r="1375" spans="1:14" x14ac:dyDescent="0.2">
      <c r="A1375" s="6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8"/>
    </row>
    <row r="1376" spans="1:14" x14ac:dyDescent="0.2">
      <c r="A1376" s="6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8"/>
    </row>
    <row r="1377" spans="1:14" x14ac:dyDescent="0.2">
      <c r="A1377" s="6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8"/>
    </row>
    <row r="1378" spans="1:14" x14ac:dyDescent="0.2">
      <c r="A1378" s="6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8"/>
    </row>
    <row r="1379" spans="1:14" x14ac:dyDescent="0.2">
      <c r="A1379" s="6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8"/>
    </row>
    <row r="1380" spans="1:14" x14ac:dyDescent="0.2">
      <c r="A1380" s="6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8"/>
    </row>
    <row r="1381" spans="1:14" x14ac:dyDescent="0.2">
      <c r="A1381" s="6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8"/>
    </row>
    <row r="1382" spans="1:14" x14ac:dyDescent="0.2">
      <c r="A1382" s="6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8"/>
    </row>
    <row r="1383" spans="1:14" x14ac:dyDescent="0.2">
      <c r="A1383" s="6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8"/>
    </row>
    <row r="1384" spans="1:14" x14ac:dyDescent="0.2">
      <c r="A1384" s="6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8"/>
    </row>
    <row r="1385" spans="1:14" x14ac:dyDescent="0.2">
      <c r="A1385" s="6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8"/>
    </row>
    <row r="1386" spans="1:14" x14ac:dyDescent="0.2">
      <c r="A1386" s="6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8"/>
    </row>
    <row r="1387" spans="1:14" x14ac:dyDescent="0.2">
      <c r="A1387" s="6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8"/>
    </row>
    <row r="1388" spans="1:14" x14ac:dyDescent="0.2">
      <c r="A1388" s="6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8"/>
    </row>
    <row r="1389" spans="1:14" x14ac:dyDescent="0.2">
      <c r="A1389" s="6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8"/>
    </row>
    <row r="1390" spans="1:14" x14ac:dyDescent="0.2">
      <c r="A1390" s="6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8"/>
    </row>
    <row r="1391" spans="1:14" x14ac:dyDescent="0.2">
      <c r="A1391" s="6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8"/>
    </row>
    <row r="1392" spans="1:14" x14ac:dyDescent="0.2">
      <c r="A1392" s="6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8"/>
    </row>
    <row r="1393" spans="1:14" x14ac:dyDescent="0.2">
      <c r="A1393" s="6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8"/>
    </row>
    <row r="1394" spans="1:14" x14ac:dyDescent="0.2">
      <c r="A1394" s="6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8"/>
    </row>
    <row r="1395" spans="1:14" x14ac:dyDescent="0.2">
      <c r="A1395" s="6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8"/>
    </row>
    <row r="1396" spans="1:14" x14ac:dyDescent="0.2">
      <c r="A1396" s="6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8"/>
    </row>
    <row r="1397" spans="1:14" x14ac:dyDescent="0.2">
      <c r="A1397" s="6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8"/>
    </row>
    <row r="1398" spans="1:14" x14ac:dyDescent="0.2">
      <c r="A1398" s="6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8"/>
    </row>
    <row r="1399" spans="1:14" x14ac:dyDescent="0.2">
      <c r="A1399" s="6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8"/>
    </row>
    <row r="1400" spans="1:14" x14ac:dyDescent="0.2">
      <c r="A1400" s="6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8"/>
    </row>
    <row r="1401" spans="1:14" x14ac:dyDescent="0.2">
      <c r="A1401" s="6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8"/>
    </row>
    <row r="1402" spans="1:14" x14ac:dyDescent="0.2">
      <c r="A1402" s="6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8"/>
    </row>
    <row r="1403" spans="1:14" x14ac:dyDescent="0.2">
      <c r="A1403" s="6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8"/>
    </row>
    <row r="1404" spans="1:14" x14ac:dyDescent="0.2">
      <c r="A1404" s="6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8"/>
    </row>
    <row r="1405" spans="1:14" x14ac:dyDescent="0.2">
      <c r="A1405" s="6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8"/>
    </row>
    <row r="1406" spans="1:14" x14ac:dyDescent="0.2">
      <c r="A1406" s="6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8"/>
    </row>
    <row r="1407" spans="1:14" x14ac:dyDescent="0.2">
      <c r="A1407" s="6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8"/>
    </row>
    <row r="1408" spans="1:14" x14ac:dyDescent="0.2">
      <c r="A1408" s="6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8"/>
    </row>
    <row r="1409" spans="1:14" x14ac:dyDescent="0.2">
      <c r="A1409" s="6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8"/>
    </row>
    <row r="1410" spans="1:14" x14ac:dyDescent="0.2">
      <c r="A1410" s="6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8"/>
    </row>
    <row r="1411" spans="1:14" x14ac:dyDescent="0.2">
      <c r="A1411" s="6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8"/>
    </row>
    <row r="1412" spans="1:14" x14ac:dyDescent="0.2">
      <c r="A1412" s="6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8"/>
    </row>
    <row r="1413" spans="1:14" x14ac:dyDescent="0.2">
      <c r="A1413" s="6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8"/>
    </row>
    <row r="1414" spans="1:14" x14ac:dyDescent="0.2">
      <c r="A1414" s="6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8"/>
    </row>
    <row r="1415" spans="1:14" x14ac:dyDescent="0.2">
      <c r="A1415" s="6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8"/>
    </row>
    <row r="1416" spans="1:14" x14ac:dyDescent="0.2">
      <c r="A1416" s="6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8"/>
    </row>
    <row r="1417" spans="1:14" x14ac:dyDescent="0.2">
      <c r="A1417" s="6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8"/>
    </row>
    <row r="1418" spans="1:14" x14ac:dyDescent="0.2">
      <c r="A1418" s="6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8"/>
    </row>
    <row r="1419" spans="1:14" x14ac:dyDescent="0.2">
      <c r="A1419" s="6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8"/>
    </row>
    <row r="1420" spans="1:14" x14ac:dyDescent="0.2">
      <c r="A1420" s="6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8"/>
    </row>
    <row r="1421" spans="1:14" x14ac:dyDescent="0.2">
      <c r="A1421" s="6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8"/>
    </row>
    <row r="1422" spans="1:14" x14ac:dyDescent="0.2">
      <c r="A1422" s="6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8"/>
    </row>
    <row r="1423" spans="1:14" x14ac:dyDescent="0.2">
      <c r="A1423" s="6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8"/>
    </row>
    <row r="1424" spans="1:14" x14ac:dyDescent="0.2">
      <c r="A1424" s="6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8"/>
    </row>
    <row r="1425" spans="1:14" x14ac:dyDescent="0.2">
      <c r="A1425" s="6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8"/>
    </row>
    <row r="1426" spans="1:14" x14ac:dyDescent="0.2">
      <c r="A1426" s="6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8"/>
    </row>
    <row r="1427" spans="1:14" x14ac:dyDescent="0.2">
      <c r="A1427" s="6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8"/>
    </row>
    <row r="1428" spans="1:14" x14ac:dyDescent="0.2">
      <c r="A1428" s="6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8"/>
    </row>
    <row r="1429" spans="1:14" x14ac:dyDescent="0.2">
      <c r="A1429" s="6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8"/>
    </row>
    <row r="1430" spans="1:14" x14ac:dyDescent="0.2">
      <c r="A1430" s="6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8"/>
    </row>
    <row r="1431" spans="1:14" x14ac:dyDescent="0.2">
      <c r="A1431" s="6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8"/>
    </row>
    <row r="1432" spans="1:14" x14ac:dyDescent="0.2">
      <c r="A1432" s="6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8"/>
    </row>
    <row r="1433" spans="1:14" x14ac:dyDescent="0.2">
      <c r="A1433" s="6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8"/>
    </row>
    <row r="1434" spans="1:14" x14ac:dyDescent="0.2">
      <c r="A1434" s="6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8"/>
    </row>
    <row r="1435" spans="1:14" x14ac:dyDescent="0.2">
      <c r="A1435" s="6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8"/>
    </row>
    <row r="1436" spans="1:14" x14ac:dyDescent="0.2">
      <c r="A1436" s="6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8"/>
    </row>
    <row r="1437" spans="1:14" x14ac:dyDescent="0.2">
      <c r="A1437" s="6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8"/>
    </row>
    <row r="1438" spans="1:14" x14ac:dyDescent="0.2">
      <c r="A1438" s="6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8"/>
    </row>
    <row r="1439" spans="1:14" x14ac:dyDescent="0.2">
      <c r="A1439" s="6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8"/>
    </row>
    <row r="1440" spans="1:14" x14ac:dyDescent="0.2">
      <c r="A1440" s="6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8"/>
    </row>
    <row r="1441" spans="1:14" x14ac:dyDescent="0.2">
      <c r="A1441" s="6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8"/>
    </row>
    <row r="1442" spans="1:14" x14ac:dyDescent="0.2">
      <c r="A1442" s="6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8"/>
    </row>
    <row r="1443" spans="1:14" x14ac:dyDescent="0.2">
      <c r="A1443" s="6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8"/>
    </row>
    <row r="1444" spans="1:14" x14ac:dyDescent="0.2">
      <c r="A1444" s="6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8"/>
    </row>
    <row r="1445" spans="1:14" x14ac:dyDescent="0.2">
      <c r="A1445" s="6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8"/>
    </row>
    <row r="1446" spans="1:14" x14ac:dyDescent="0.2">
      <c r="A1446" s="6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8"/>
    </row>
    <row r="1447" spans="1:14" x14ac:dyDescent="0.2">
      <c r="A1447" s="6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8"/>
    </row>
    <row r="1448" spans="1:14" x14ac:dyDescent="0.2">
      <c r="A1448" s="6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8"/>
    </row>
    <row r="1449" spans="1:14" x14ac:dyDescent="0.2">
      <c r="A1449" s="6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8"/>
    </row>
    <row r="1450" spans="1:14" x14ac:dyDescent="0.2">
      <c r="A1450" s="6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8"/>
    </row>
    <row r="1451" spans="1:14" x14ac:dyDescent="0.2">
      <c r="A1451" s="6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8"/>
    </row>
    <row r="1452" spans="1:14" x14ac:dyDescent="0.2">
      <c r="A1452" s="6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8"/>
    </row>
    <row r="1453" spans="1:14" x14ac:dyDescent="0.2">
      <c r="A1453" s="6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8"/>
    </row>
    <row r="1454" spans="1:14" x14ac:dyDescent="0.2">
      <c r="A1454" s="6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8"/>
    </row>
    <row r="1455" spans="1:14" x14ac:dyDescent="0.2">
      <c r="A1455" s="6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8"/>
    </row>
    <row r="1456" spans="1:14" x14ac:dyDescent="0.2">
      <c r="A1456" s="6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8"/>
    </row>
    <row r="1457" spans="1:14" x14ac:dyDescent="0.2">
      <c r="A1457" s="6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8"/>
    </row>
    <row r="1458" spans="1:14" x14ac:dyDescent="0.2">
      <c r="A1458" s="6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8"/>
    </row>
    <row r="1459" spans="1:14" x14ac:dyDescent="0.2">
      <c r="A1459" s="6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8"/>
    </row>
    <row r="1460" spans="1:14" x14ac:dyDescent="0.2">
      <c r="A1460" s="6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8"/>
    </row>
    <row r="1461" spans="1:14" x14ac:dyDescent="0.2">
      <c r="A1461" s="6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8"/>
    </row>
    <row r="1462" spans="1:14" x14ac:dyDescent="0.2">
      <c r="A1462" s="6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8"/>
    </row>
    <row r="1463" spans="1:14" x14ac:dyDescent="0.2">
      <c r="A1463" s="6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8"/>
    </row>
    <row r="1464" spans="1:14" x14ac:dyDescent="0.2">
      <c r="A1464" s="6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8"/>
    </row>
    <row r="1465" spans="1:14" x14ac:dyDescent="0.2">
      <c r="A1465" s="6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8"/>
    </row>
    <row r="1466" spans="1:14" x14ac:dyDescent="0.2">
      <c r="A1466" s="6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8"/>
    </row>
    <row r="1467" spans="1:14" x14ac:dyDescent="0.2">
      <c r="A1467" s="6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8"/>
    </row>
    <row r="1468" spans="1:14" x14ac:dyDescent="0.2">
      <c r="A1468" s="6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8"/>
    </row>
    <row r="1469" spans="1:14" x14ac:dyDescent="0.2">
      <c r="A1469" s="6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8"/>
    </row>
    <row r="1470" spans="1:14" x14ac:dyDescent="0.2">
      <c r="A1470" s="6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8"/>
    </row>
    <row r="1471" spans="1:14" x14ac:dyDescent="0.2">
      <c r="A1471" s="6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8"/>
    </row>
    <row r="1472" spans="1:14" x14ac:dyDescent="0.2">
      <c r="A1472" s="6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8"/>
    </row>
    <row r="1473" spans="1:14" x14ac:dyDescent="0.2">
      <c r="A1473" s="6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8"/>
    </row>
    <row r="1474" spans="1:14" x14ac:dyDescent="0.2">
      <c r="A1474" s="6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8"/>
    </row>
    <row r="1475" spans="1:14" x14ac:dyDescent="0.2">
      <c r="A1475" s="6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8"/>
    </row>
    <row r="1476" spans="1:14" x14ac:dyDescent="0.2">
      <c r="A1476" s="6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8"/>
    </row>
    <row r="1477" spans="1:14" x14ac:dyDescent="0.2">
      <c r="A1477" s="6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8"/>
    </row>
    <row r="1478" spans="1:14" x14ac:dyDescent="0.2">
      <c r="A1478" s="6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8"/>
    </row>
    <row r="1479" spans="1:14" x14ac:dyDescent="0.2">
      <c r="A1479" s="6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8"/>
    </row>
    <row r="1480" spans="1:14" x14ac:dyDescent="0.2">
      <c r="A1480" s="6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8"/>
    </row>
    <row r="1481" spans="1:14" x14ac:dyDescent="0.2">
      <c r="A1481" s="6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8"/>
    </row>
    <row r="1482" spans="1:14" x14ac:dyDescent="0.2">
      <c r="A1482" s="6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8"/>
    </row>
    <row r="1483" spans="1:14" x14ac:dyDescent="0.2">
      <c r="A1483" s="6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8"/>
    </row>
    <row r="1484" spans="1:14" x14ac:dyDescent="0.2">
      <c r="A1484" s="6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8"/>
    </row>
    <row r="1485" spans="1:14" x14ac:dyDescent="0.2">
      <c r="A1485" s="6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8"/>
    </row>
    <row r="1486" spans="1:14" x14ac:dyDescent="0.2">
      <c r="A1486" s="6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8"/>
    </row>
    <row r="1487" spans="1:14" x14ac:dyDescent="0.2">
      <c r="A1487" s="6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8"/>
    </row>
    <row r="1488" spans="1:14" x14ac:dyDescent="0.2">
      <c r="A1488" s="6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8"/>
    </row>
    <row r="1489" spans="1:14" x14ac:dyDescent="0.2">
      <c r="A1489" s="6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8"/>
    </row>
    <row r="1490" spans="1:14" x14ac:dyDescent="0.2">
      <c r="A1490" s="6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8"/>
    </row>
    <row r="1491" spans="1:14" x14ac:dyDescent="0.2">
      <c r="A1491" s="6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8"/>
    </row>
    <row r="1492" spans="1:14" x14ac:dyDescent="0.2">
      <c r="A1492" s="6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8"/>
    </row>
    <row r="1493" spans="1:14" x14ac:dyDescent="0.2">
      <c r="A1493" s="6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8"/>
    </row>
    <row r="1494" spans="1:14" x14ac:dyDescent="0.2">
      <c r="A1494" s="6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8"/>
    </row>
    <row r="1495" spans="1:14" x14ac:dyDescent="0.2">
      <c r="A1495" s="6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8"/>
    </row>
    <row r="1496" spans="1:14" x14ac:dyDescent="0.2">
      <c r="A1496" s="6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8"/>
    </row>
    <row r="1497" spans="1:14" x14ac:dyDescent="0.2">
      <c r="A1497" s="6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8"/>
    </row>
    <row r="1498" spans="1:14" x14ac:dyDescent="0.2">
      <c r="A1498" s="6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8"/>
    </row>
    <row r="1499" spans="1:14" x14ac:dyDescent="0.2">
      <c r="A1499" s="6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8"/>
    </row>
    <row r="1500" spans="1:14" x14ac:dyDescent="0.2">
      <c r="A1500" s="6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8"/>
    </row>
    <row r="1501" spans="1:14" x14ac:dyDescent="0.2">
      <c r="A1501" s="6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8"/>
    </row>
    <row r="1502" spans="1:14" x14ac:dyDescent="0.2">
      <c r="A1502" s="6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8"/>
    </row>
    <row r="1503" spans="1:14" x14ac:dyDescent="0.2">
      <c r="A1503" s="6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8"/>
    </row>
    <row r="1504" spans="1:14" x14ac:dyDescent="0.2">
      <c r="A1504" s="6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8"/>
    </row>
    <row r="1505" spans="1:14" x14ac:dyDescent="0.2">
      <c r="A1505" s="6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8"/>
    </row>
    <row r="1506" spans="1:14" x14ac:dyDescent="0.2">
      <c r="A1506" s="6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8"/>
    </row>
    <row r="1507" spans="1:14" x14ac:dyDescent="0.2">
      <c r="A1507" s="6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8"/>
    </row>
    <row r="1508" spans="1:14" x14ac:dyDescent="0.2">
      <c r="A1508" s="6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8"/>
    </row>
    <row r="1509" spans="1:14" x14ac:dyDescent="0.2">
      <c r="A1509" s="6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8"/>
    </row>
    <row r="1510" spans="1:14" x14ac:dyDescent="0.2">
      <c r="A1510" s="6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8"/>
    </row>
    <row r="1511" spans="1:14" x14ac:dyDescent="0.2">
      <c r="A1511" s="6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8"/>
    </row>
    <row r="1512" spans="1:14" x14ac:dyDescent="0.2">
      <c r="A1512" s="6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8"/>
    </row>
    <row r="1513" spans="1:14" x14ac:dyDescent="0.2">
      <c r="A1513" s="6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8"/>
    </row>
    <row r="1514" spans="1:14" x14ac:dyDescent="0.2">
      <c r="A1514" s="6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8"/>
    </row>
    <row r="1515" spans="1:14" x14ac:dyDescent="0.2">
      <c r="A1515" s="6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8"/>
    </row>
    <row r="1516" spans="1:14" x14ac:dyDescent="0.2">
      <c r="A1516" s="6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8"/>
    </row>
    <row r="1517" spans="1:14" x14ac:dyDescent="0.2">
      <c r="A1517" s="6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8"/>
    </row>
    <row r="1518" spans="1:14" x14ac:dyDescent="0.2">
      <c r="A1518" s="6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8"/>
    </row>
    <row r="1519" spans="1:14" x14ac:dyDescent="0.2">
      <c r="A1519" s="6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8"/>
    </row>
    <row r="1520" spans="1:14" x14ac:dyDescent="0.2">
      <c r="A1520" s="6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8"/>
    </row>
    <row r="1521" spans="1:14" x14ac:dyDescent="0.2">
      <c r="A1521" s="6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8"/>
    </row>
    <row r="1522" spans="1:14" x14ac:dyDescent="0.2">
      <c r="A1522" s="6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8"/>
    </row>
    <row r="1523" spans="1:14" x14ac:dyDescent="0.2">
      <c r="A1523" s="6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8"/>
    </row>
    <row r="1524" spans="1:14" x14ac:dyDescent="0.2">
      <c r="A1524" s="6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8"/>
    </row>
    <row r="1525" spans="1:14" x14ac:dyDescent="0.2">
      <c r="A1525" s="6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8"/>
    </row>
    <row r="1526" spans="1:14" x14ac:dyDescent="0.2">
      <c r="A1526" s="6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8"/>
    </row>
    <row r="1527" spans="1:14" x14ac:dyDescent="0.2">
      <c r="A1527" s="6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8"/>
    </row>
    <row r="1528" spans="1:14" x14ac:dyDescent="0.2">
      <c r="A1528" s="6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8"/>
    </row>
    <row r="1529" spans="1:14" x14ac:dyDescent="0.2">
      <c r="A1529" s="6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8"/>
    </row>
    <row r="1530" spans="1:14" x14ac:dyDescent="0.2">
      <c r="A1530" s="6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8"/>
    </row>
    <row r="1531" spans="1:14" x14ac:dyDescent="0.2">
      <c r="A1531" s="6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8"/>
    </row>
    <row r="1532" spans="1:14" x14ac:dyDescent="0.2">
      <c r="A1532" s="6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8"/>
    </row>
    <row r="1533" spans="1:14" x14ac:dyDescent="0.2">
      <c r="A1533" s="6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8"/>
    </row>
    <row r="1534" spans="1:14" x14ac:dyDescent="0.2">
      <c r="A1534" s="6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8"/>
    </row>
    <row r="1535" spans="1:14" x14ac:dyDescent="0.2">
      <c r="A1535" s="6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8"/>
    </row>
    <row r="1536" spans="1:14" x14ac:dyDescent="0.2">
      <c r="A1536" s="6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8"/>
    </row>
    <row r="1537" spans="1:14" x14ac:dyDescent="0.2">
      <c r="A1537" s="6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8"/>
    </row>
    <row r="1538" spans="1:14" x14ac:dyDescent="0.2">
      <c r="A1538" s="6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8"/>
    </row>
    <row r="1539" spans="1:14" x14ac:dyDescent="0.2">
      <c r="A1539" s="6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8"/>
    </row>
    <row r="1540" spans="1:14" x14ac:dyDescent="0.2">
      <c r="A1540" s="6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8"/>
    </row>
    <row r="1541" spans="1:14" x14ac:dyDescent="0.2">
      <c r="A1541" s="6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8"/>
    </row>
    <row r="1542" spans="1:14" x14ac:dyDescent="0.2">
      <c r="A1542" s="6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8"/>
    </row>
    <row r="1543" spans="1:14" x14ac:dyDescent="0.2">
      <c r="A1543" s="6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8"/>
    </row>
    <row r="1544" spans="1:14" x14ac:dyDescent="0.2">
      <c r="A1544" s="6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8"/>
    </row>
    <row r="1545" spans="1:14" x14ac:dyDescent="0.2">
      <c r="A1545" s="6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8"/>
    </row>
    <row r="1546" spans="1:14" x14ac:dyDescent="0.2">
      <c r="A1546" s="6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8"/>
    </row>
    <row r="1547" spans="1:14" x14ac:dyDescent="0.2">
      <c r="A1547" s="6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8"/>
    </row>
    <row r="1548" spans="1:14" x14ac:dyDescent="0.2">
      <c r="A1548" s="6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8"/>
    </row>
    <row r="1549" spans="1:14" x14ac:dyDescent="0.2">
      <c r="A1549" s="6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8"/>
    </row>
    <row r="1550" spans="1:14" x14ac:dyDescent="0.2">
      <c r="A1550" s="6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8"/>
    </row>
    <row r="1551" spans="1:14" x14ac:dyDescent="0.2">
      <c r="A1551" s="6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8"/>
    </row>
    <row r="1552" spans="1:14" x14ac:dyDescent="0.2">
      <c r="A1552" s="6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8"/>
    </row>
    <row r="1553" spans="1:14" x14ac:dyDescent="0.2">
      <c r="A1553" s="6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8"/>
    </row>
    <row r="1554" spans="1:14" x14ac:dyDescent="0.2">
      <c r="A1554" s="6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8"/>
    </row>
    <row r="1555" spans="1:14" x14ac:dyDescent="0.2">
      <c r="A1555" s="6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8"/>
    </row>
    <row r="1556" spans="1:14" x14ac:dyDescent="0.2">
      <c r="A1556" s="6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8"/>
    </row>
    <row r="1557" spans="1:14" x14ac:dyDescent="0.2">
      <c r="A1557" s="6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8"/>
    </row>
    <row r="1558" spans="1:14" x14ac:dyDescent="0.2">
      <c r="A1558" s="6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8"/>
    </row>
    <row r="1559" spans="1:14" x14ac:dyDescent="0.2">
      <c r="A1559" s="6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8"/>
    </row>
    <row r="1560" spans="1:14" x14ac:dyDescent="0.2">
      <c r="A1560" s="6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8"/>
    </row>
    <row r="1561" spans="1:14" x14ac:dyDescent="0.2">
      <c r="A1561" s="6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8"/>
    </row>
    <row r="1562" spans="1:14" x14ac:dyDescent="0.2">
      <c r="A1562" s="6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8"/>
    </row>
    <row r="1563" spans="1:14" x14ac:dyDescent="0.2">
      <c r="A1563" s="6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8"/>
    </row>
    <row r="1564" spans="1:14" x14ac:dyDescent="0.2">
      <c r="A1564" s="6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8"/>
    </row>
    <row r="1565" spans="1:14" x14ac:dyDescent="0.2">
      <c r="A1565" s="6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8"/>
    </row>
    <row r="1566" spans="1:14" x14ac:dyDescent="0.2">
      <c r="A1566" s="6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8"/>
    </row>
    <row r="1567" spans="1:14" x14ac:dyDescent="0.2">
      <c r="A1567" s="6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8"/>
    </row>
    <row r="1568" spans="1:14" x14ac:dyDescent="0.2">
      <c r="A1568" s="6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8"/>
    </row>
    <row r="1569" spans="1:14" x14ac:dyDescent="0.2">
      <c r="A1569" s="6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8"/>
    </row>
    <row r="1570" spans="1:14" x14ac:dyDescent="0.2">
      <c r="A1570" s="6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8"/>
    </row>
    <row r="1571" spans="1:14" x14ac:dyDescent="0.2">
      <c r="A1571" s="6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8"/>
    </row>
    <row r="1572" spans="1:14" x14ac:dyDescent="0.2">
      <c r="A1572" s="6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8"/>
    </row>
    <row r="1573" spans="1:14" x14ac:dyDescent="0.2">
      <c r="A1573" s="6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8"/>
    </row>
    <row r="1574" spans="1:14" x14ac:dyDescent="0.2">
      <c r="A1574" s="6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8"/>
    </row>
    <row r="1575" spans="1:14" x14ac:dyDescent="0.2">
      <c r="A1575" s="6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8"/>
    </row>
    <row r="1576" spans="1:14" x14ac:dyDescent="0.2">
      <c r="A1576" s="6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8"/>
    </row>
    <row r="1577" spans="1:14" x14ac:dyDescent="0.2">
      <c r="A1577" s="6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8"/>
    </row>
    <row r="1578" spans="1:14" x14ac:dyDescent="0.2">
      <c r="A1578" s="6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8"/>
    </row>
    <row r="1579" spans="1:14" x14ac:dyDescent="0.2">
      <c r="A1579" s="6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8"/>
    </row>
    <row r="1580" spans="1:14" x14ac:dyDescent="0.2">
      <c r="A1580" s="6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8"/>
    </row>
    <row r="1581" spans="1:14" x14ac:dyDescent="0.2">
      <c r="A1581" s="6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8"/>
    </row>
    <row r="1582" spans="1:14" x14ac:dyDescent="0.2">
      <c r="A1582" s="6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8"/>
    </row>
    <row r="1583" spans="1:14" x14ac:dyDescent="0.2">
      <c r="A1583" s="6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8"/>
    </row>
    <row r="1584" spans="1:14" x14ac:dyDescent="0.2">
      <c r="A1584" s="6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8"/>
    </row>
    <row r="1585" spans="1:14" x14ac:dyDescent="0.2">
      <c r="A1585" s="6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8"/>
    </row>
    <row r="1586" spans="1:14" x14ac:dyDescent="0.2">
      <c r="A1586" s="6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8"/>
    </row>
    <row r="1587" spans="1:14" x14ac:dyDescent="0.2">
      <c r="A1587" s="6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8"/>
    </row>
    <row r="1588" spans="1:14" x14ac:dyDescent="0.2">
      <c r="A1588" s="6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8"/>
    </row>
    <row r="1589" spans="1:14" x14ac:dyDescent="0.2">
      <c r="A1589" s="6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8"/>
    </row>
    <row r="1590" spans="1:14" x14ac:dyDescent="0.2">
      <c r="A1590" s="6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8"/>
    </row>
    <row r="1591" spans="1:14" x14ac:dyDescent="0.2">
      <c r="A1591" s="6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8"/>
    </row>
    <row r="1592" spans="1:14" x14ac:dyDescent="0.2">
      <c r="A1592" s="6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8"/>
    </row>
    <row r="1593" spans="1:14" x14ac:dyDescent="0.2">
      <c r="A1593" s="6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8"/>
    </row>
    <row r="1594" spans="1:14" x14ac:dyDescent="0.2">
      <c r="A1594" s="6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8"/>
    </row>
    <row r="1595" spans="1:14" x14ac:dyDescent="0.2">
      <c r="A1595" s="6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8"/>
    </row>
    <row r="1596" spans="1:14" x14ac:dyDescent="0.2">
      <c r="A1596" s="6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8"/>
    </row>
    <row r="1597" spans="1:14" x14ac:dyDescent="0.2">
      <c r="A1597" s="6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8"/>
    </row>
    <row r="1598" spans="1:14" x14ac:dyDescent="0.2">
      <c r="A1598" s="6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8"/>
    </row>
    <row r="1599" spans="1:14" x14ac:dyDescent="0.2">
      <c r="A1599" s="6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8"/>
    </row>
    <row r="1600" spans="1:14" x14ac:dyDescent="0.2">
      <c r="A1600" s="6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8"/>
    </row>
    <row r="1601" spans="1:14" x14ac:dyDescent="0.2">
      <c r="A1601" s="6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8"/>
    </row>
    <row r="1602" spans="1:14" x14ac:dyDescent="0.2">
      <c r="A1602" s="6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8"/>
    </row>
    <row r="1603" spans="1:14" x14ac:dyDescent="0.2">
      <c r="A1603" s="6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8"/>
    </row>
    <row r="1604" spans="1:14" x14ac:dyDescent="0.2">
      <c r="A1604" s="6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8"/>
    </row>
    <row r="1605" spans="1:14" x14ac:dyDescent="0.2">
      <c r="A1605" s="6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8"/>
    </row>
    <row r="1606" spans="1:14" x14ac:dyDescent="0.2">
      <c r="A1606" s="6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8"/>
    </row>
    <row r="1607" spans="1:14" x14ac:dyDescent="0.2">
      <c r="A1607" s="6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8"/>
    </row>
    <row r="1608" spans="1:14" x14ac:dyDescent="0.2">
      <c r="A1608" s="6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8"/>
    </row>
    <row r="1609" spans="1:14" x14ac:dyDescent="0.2">
      <c r="A1609" s="6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8"/>
    </row>
    <row r="1610" spans="1:14" x14ac:dyDescent="0.2">
      <c r="A1610" s="6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8"/>
    </row>
    <row r="1611" spans="1:14" x14ac:dyDescent="0.2">
      <c r="A1611" s="6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8"/>
    </row>
    <row r="1612" spans="1:14" x14ac:dyDescent="0.2">
      <c r="A1612" s="6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8"/>
    </row>
    <row r="1613" spans="1:14" x14ac:dyDescent="0.2">
      <c r="A1613" s="6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8"/>
    </row>
    <row r="1614" spans="1:14" x14ac:dyDescent="0.2">
      <c r="A1614" s="6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8"/>
    </row>
    <row r="1615" spans="1:14" x14ac:dyDescent="0.2">
      <c r="A1615" s="6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8"/>
    </row>
    <row r="1616" spans="1:14" x14ac:dyDescent="0.2">
      <c r="A1616" s="6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8"/>
    </row>
    <row r="1617" spans="1:14" x14ac:dyDescent="0.2">
      <c r="A1617" s="6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8"/>
    </row>
    <row r="1618" spans="1:14" x14ac:dyDescent="0.2">
      <c r="A1618" s="6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8"/>
    </row>
    <row r="1619" spans="1:14" x14ac:dyDescent="0.2">
      <c r="A1619" s="6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8"/>
    </row>
    <row r="1620" spans="1:14" x14ac:dyDescent="0.2">
      <c r="A1620" s="6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8"/>
    </row>
    <row r="1621" spans="1:14" x14ac:dyDescent="0.2">
      <c r="A1621" s="6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8"/>
    </row>
    <row r="1622" spans="1:14" x14ac:dyDescent="0.2">
      <c r="A1622" s="6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8"/>
    </row>
    <row r="1623" spans="1:14" x14ac:dyDescent="0.2">
      <c r="A1623" s="6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8"/>
    </row>
    <row r="1624" spans="1:14" x14ac:dyDescent="0.2">
      <c r="A1624" s="6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8"/>
    </row>
    <row r="1625" spans="1:14" x14ac:dyDescent="0.2">
      <c r="A1625" s="6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8"/>
    </row>
    <row r="1626" spans="1:14" x14ac:dyDescent="0.2">
      <c r="A1626" s="6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8"/>
    </row>
    <row r="1627" spans="1:14" x14ac:dyDescent="0.2">
      <c r="A1627" s="6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8"/>
    </row>
    <row r="1628" spans="1:14" x14ac:dyDescent="0.2">
      <c r="A1628" s="6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8"/>
    </row>
    <row r="1629" spans="1:14" x14ac:dyDescent="0.2">
      <c r="A1629" s="6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8"/>
    </row>
    <row r="1630" spans="1:14" x14ac:dyDescent="0.2">
      <c r="A1630" s="6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8"/>
    </row>
    <row r="1631" spans="1:14" x14ac:dyDescent="0.2">
      <c r="A1631" s="6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8"/>
    </row>
    <row r="1632" spans="1:14" x14ac:dyDescent="0.2">
      <c r="A1632" s="6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8"/>
    </row>
    <row r="1633" spans="1:14" x14ac:dyDescent="0.2">
      <c r="A1633" s="6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8"/>
    </row>
    <row r="1634" spans="1:14" x14ac:dyDescent="0.2">
      <c r="A1634" s="6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8"/>
    </row>
    <row r="1635" spans="1:14" x14ac:dyDescent="0.2">
      <c r="A1635" s="6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8"/>
    </row>
    <row r="1636" spans="1:14" x14ac:dyDescent="0.2">
      <c r="A1636" s="6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8"/>
    </row>
    <row r="1637" spans="1:14" x14ac:dyDescent="0.2">
      <c r="A1637" s="6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8"/>
    </row>
    <row r="1638" spans="1:14" x14ac:dyDescent="0.2">
      <c r="A1638" s="6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8"/>
    </row>
    <row r="1639" spans="1:14" x14ac:dyDescent="0.2">
      <c r="A1639" s="6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8"/>
    </row>
    <row r="1640" spans="1:14" x14ac:dyDescent="0.2">
      <c r="A1640" s="6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8"/>
    </row>
    <row r="1641" spans="1:14" x14ac:dyDescent="0.2">
      <c r="A1641" s="6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8"/>
    </row>
    <row r="1642" spans="1:14" x14ac:dyDescent="0.2">
      <c r="A1642" s="6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8"/>
    </row>
    <row r="1643" spans="1:14" x14ac:dyDescent="0.2">
      <c r="A1643" s="6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8"/>
    </row>
    <row r="1644" spans="1:14" x14ac:dyDescent="0.2">
      <c r="A1644" s="6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8"/>
    </row>
    <row r="1645" spans="1:14" x14ac:dyDescent="0.2">
      <c r="A1645" s="6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8"/>
    </row>
    <row r="1646" spans="1:14" x14ac:dyDescent="0.2">
      <c r="A1646" s="6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8"/>
    </row>
    <row r="1647" spans="1:14" x14ac:dyDescent="0.2">
      <c r="A1647" s="6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8"/>
    </row>
    <row r="1648" spans="1:14" x14ac:dyDescent="0.2">
      <c r="A1648" s="6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8"/>
    </row>
    <row r="1649" spans="1:14" x14ac:dyDescent="0.2">
      <c r="A1649" s="6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8"/>
    </row>
    <row r="1650" spans="1:14" x14ac:dyDescent="0.2">
      <c r="A1650" s="6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8"/>
    </row>
    <row r="1651" spans="1:14" x14ac:dyDescent="0.2">
      <c r="A1651" s="6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8"/>
    </row>
    <row r="1652" spans="1:14" x14ac:dyDescent="0.2">
      <c r="A1652" s="6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8"/>
    </row>
    <row r="1653" spans="1:14" x14ac:dyDescent="0.2">
      <c r="A1653" s="6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8"/>
    </row>
    <row r="1654" spans="1:14" x14ac:dyDescent="0.2">
      <c r="A1654" s="6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8"/>
    </row>
    <row r="1655" spans="1:14" x14ac:dyDescent="0.2">
      <c r="A1655" s="6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8"/>
    </row>
    <row r="1656" spans="1:14" x14ac:dyDescent="0.2">
      <c r="A1656" s="6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8"/>
    </row>
    <row r="1657" spans="1:14" x14ac:dyDescent="0.2">
      <c r="A1657" s="6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8"/>
    </row>
    <row r="1658" spans="1:14" x14ac:dyDescent="0.2">
      <c r="A1658" s="6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8"/>
    </row>
    <row r="1659" spans="1:14" x14ac:dyDescent="0.2">
      <c r="A1659" s="6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8"/>
    </row>
    <row r="1660" spans="1:14" x14ac:dyDescent="0.2">
      <c r="A1660" s="6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8"/>
    </row>
    <row r="1661" spans="1:14" x14ac:dyDescent="0.2">
      <c r="A1661" s="6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8"/>
    </row>
    <row r="1662" spans="1:14" x14ac:dyDescent="0.2">
      <c r="A1662" s="6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8"/>
    </row>
    <row r="1663" spans="1:14" x14ac:dyDescent="0.2">
      <c r="A1663" s="6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8"/>
    </row>
    <row r="1664" spans="1:14" x14ac:dyDescent="0.2">
      <c r="A1664" s="6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8"/>
    </row>
    <row r="1665" spans="1:14" x14ac:dyDescent="0.2">
      <c r="A1665" s="6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8"/>
    </row>
    <row r="1666" spans="1:14" x14ac:dyDescent="0.2">
      <c r="A1666" s="6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8"/>
    </row>
    <row r="1667" spans="1:14" x14ac:dyDescent="0.2">
      <c r="A1667" s="6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8"/>
    </row>
    <row r="1668" spans="1:14" x14ac:dyDescent="0.2">
      <c r="A1668" s="6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8"/>
    </row>
    <row r="1669" spans="1:14" x14ac:dyDescent="0.2">
      <c r="A1669" s="6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8"/>
    </row>
    <row r="1670" spans="1:14" x14ac:dyDescent="0.2">
      <c r="A1670" s="6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8"/>
    </row>
    <row r="1671" spans="1:14" x14ac:dyDescent="0.2">
      <c r="A1671" s="6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8"/>
    </row>
    <row r="1672" spans="1:14" x14ac:dyDescent="0.2">
      <c r="A1672" s="6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8"/>
    </row>
    <row r="1673" spans="1:14" x14ac:dyDescent="0.2">
      <c r="A1673" s="6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8"/>
    </row>
    <row r="1674" spans="1:14" x14ac:dyDescent="0.2">
      <c r="A1674" s="6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8"/>
    </row>
    <row r="1675" spans="1:14" x14ac:dyDescent="0.2">
      <c r="A1675" s="6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8"/>
    </row>
    <row r="1676" spans="1:14" x14ac:dyDescent="0.2">
      <c r="A1676" s="6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8"/>
    </row>
    <row r="1677" spans="1:14" x14ac:dyDescent="0.2">
      <c r="A1677" s="6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8"/>
    </row>
    <row r="1678" spans="1:14" x14ac:dyDescent="0.2">
      <c r="A1678" s="6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8"/>
    </row>
    <row r="1679" spans="1:14" x14ac:dyDescent="0.2">
      <c r="A1679" s="6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8"/>
    </row>
    <row r="1680" spans="1:14" x14ac:dyDescent="0.2">
      <c r="A1680" s="6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8"/>
    </row>
    <row r="1681" spans="1:14" x14ac:dyDescent="0.2">
      <c r="A1681" s="6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8"/>
    </row>
    <row r="1682" spans="1:14" x14ac:dyDescent="0.2">
      <c r="A1682" s="6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8"/>
    </row>
    <row r="1683" spans="1:14" x14ac:dyDescent="0.2">
      <c r="A1683" s="6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8"/>
    </row>
    <row r="1684" spans="1:14" x14ac:dyDescent="0.2">
      <c r="A1684" s="6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8"/>
    </row>
    <row r="1685" spans="1:14" x14ac:dyDescent="0.2">
      <c r="A1685" s="6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8"/>
    </row>
    <row r="1686" spans="1:14" x14ac:dyDescent="0.2">
      <c r="A1686" s="6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8"/>
    </row>
    <row r="1687" spans="1:14" x14ac:dyDescent="0.2">
      <c r="A1687" s="6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8"/>
    </row>
    <row r="1688" spans="1:14" x14ac:dyDescent="0.2">
      <c r="A1688" s="6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8"/>
    </row>
    <row r="1689" spans="1:14" x14ac:dyDescent="0.2">
      <c r="A1689" s="6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8"/>
    </row>
    <row r="1690" spans="1:14" x14ac:dyDescent="0.2">
      <c r="A1690" s="6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8"/>
    </row>
    <row r="1691" spans="1:14" x14ac:dyDescent="0.2">
      <c r="A1691" s="6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8"/>
    </row>
    <row r="1692" spans="1:14" x14ac:dyDescent="0.2">
      <c r="A1692" s="6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8"/>
    </row>
    <row r="1693" spans="1:14" x14ac:dyDescent="0.2">
      <c r="A1693" s="6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8"/>
    </row>
    <row r="1694" spans="1:14" x14ac:dyDescent="0.2">
      <c r="A1694" s="6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8"/>
    </row>
    <row r="1695" spans="1:14" x14ac:dyDescent="0.2">
      <c r="A1695" s="6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8"/>
    </row>
    <row r="1696" spans="1:14" x14ac:dyDescent="0.2">
      <c r="A1696" s="6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8"/>
    </row>
    <row r="1697" spans="1:14" x14ac:dyDescent="0.2">
      <c r="A1697" s="6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8"/>
    </row>
    <row r="1698" spans="1:14" x14ac:dyDescent="0.2">
      <c r="A1698" s="6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8"/>
    </row>
    <row r="1699" spans="1:14" x14ac:dyDescent="0.2">
      <c r="A1699" s="6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8"/>
    </row>
    <row r="1700" spans="1:14" x14ac:dyDescent="0.2">
      <c r="A1700" s="6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8"/>
    </row>
    <row r="1701" spans="1:14" x14ac:dyDescent="0.2">
      <c r="A1701" s="6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8"/>
    </row>
    <row r="1702" spans="1:14" x14ac:dyDescent="0.2">
      <c r="A1702" s="6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8"/>
    </row>
    <row r="1703" spans="1:14" x14ac:dyDescent="0.2">
      <c r="A1703" s="6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8"/>
    </row>
    <row r="1704" spans="1:14" x14ac:dyDescent="0.2">
      <c r="A1704" s="6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8"/>
    </row>
    <row r="1705" spans="1:14" x14ac:dyDescent="0.2">
      <c r="A1705" s="6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8"/>
    </row>
    <row r="1706" spans="1:14" x14ac:dyDescent="0.2">
      <c r="A1706" s="6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8"/>
    </row>
    <row r="1707" spans="1:14" x14ac:dyDescent="0.2">
      <c r="A1707" s="6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8"/>
    </row>
    <row r="1708" spans="1:14" x14ac:dyDescent="0.2">
      <c r="A1708" s="6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8"/>
    </row>
    <row r="1709" spans="1:14" x14ac:dyDescent="0.2">
      <c r="A1709" s="6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8"/>
    </row>
    <row r="1710" spans="1:14" x14ac:dyDescent="0.2">
      <c r="A1710" s="6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8"/>
    </row>
    <row r="1711" spans="1:14" x14ac:dyDescent="0.2">
      <c r="A1711" s="6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8"/>
    </row>
    <row r="1712" spans="1:14" x14ac:dyDescent="0.2">
      <c r="A1712" s="6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8"/>
    </row>
    <row r="1713" spans="1:14" x14ac:dyDescent="0.2">
      <c r="A1713" s="6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8"/>
    </row>
    <row r="1714" spans="1:14" x14ac:dyDescent="0.2">
      <c r="A1714" s="6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8"/>
    </row>
    <row r="1715" spans="1:14" x14ac:dyDescent="0.2">
      <c r="A1715" s="6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8"/>
    </row>
    <row r="1716" spans="1:14" x14ac:dyDescent="0.2">
      <c r="A1716" s="6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8"/>
    </row>
    <row r="1717" spans="1:14" x14ac:dyDescent="0.2">
      <c r="A1717" s="6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8"/>
    </row>
    <row r="1718" spans="1:14" x14ac:dyDescent="0.2">
      <c r="A1718" s="6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8"/>
    </row>
    <row r="1719" spans="1:14" x14ac:dyDescent="0.2">
      <c r="A1719" s="6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8"/>
    </row>
    <row r="1720" spans="1:14" x14ac:dyDescent="0.2">
      <c r="A1720" s="6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8"/>
    </row>
    <row r="1721" spans="1:14" x14ac:dyDescent="0.2">
      <c r="A1721" s="6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8"/>
    </row>
    <row r="1722" spans="1:14" x14ac:dyDescent="0.2">
      <c r="A1722" s="6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8"/>
    </row>
    <row r="1723" spans="1:14" x14ac:dyDescent="0.2">
      <c r="A1723" s="6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8"/>
    </row>
    <row r="1724" spans="1:14" x14ac:dyDescent="0.2">
      <c r="A1724" s="6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8"/>
    </row>
    <row r="1725" spans="1:14" x14ac:dyDescent="0.2">
      <c r="A1725" s="6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8"/>
    </row>
    <row r="1726" spans="1:14" x14ac:dyDescent="0.2">
      <c r="A1726" s="6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8"/>
    </row>
    <row r="1727" spans="1:14" x14ac:dyDescent="0.2">
      <c r="A1727" s="6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8"/>
    </row>
    <row r="1728" spans="1:14" x14ac:dyDescent="0.2">
      <c r="A1728" s="6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8"/>
    </row>
    <row r="1729" spans="1:14" x14ac:dyDescent="0.2">
      <c r="A1729" s="6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8"/>
    </row>
    <row r="1730" spans="1:14" x14ac:dyDescent="0.2">
      <c r="A1730" s="6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8"/>
    </row>
    <row r="1731" spans="1:14" x14ac:dyDescent="0.2">
      <c r="A1731" s="6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8"/>
    </row>
    <row r="1732" spans="1:14" x14ac:dyDescent="0.2">
      <c r="A1732" s="6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8"/>
    </row>
    <row r="1733" spans="1:14" x14ac:dyDescent="0.2">
      <c r="A1733" s="6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8"/>
    </row>
    <row r="1734" spans="1:14" x14ac:dyDescent="0.2">
      <c r="A1734" s="6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8"/>
    </row>
    <row r="1735" spans="1:14" x14ac:dyDescent="0.2">
      <c r="A1735" s="6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8"/>
    </row>
    <row r="1736" spans="1:14" x14ac:dyDescent="0.2">
      <c r="A1736" s="6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8"/>
    </row>
    <row r="1737" spans="1:14" x14ac:dyDescent="0.2">
      <c r="A1737" s="6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8"/>
    </row>
    <row r="1738" spans="1:14" x14ac:dyDescent="0.2">
      <c r="A1738" s="6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8"/>
    </row>
    <row r="1739" spans="1:14" x14ac:dyDescent="0.2">
      <c r="A1739" s="6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8"/>
    </row>
    <row r="1740" spans="1:14" x14ac:dyDescent="0.2">
      <c r="A1740" s="6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8"/>
    </row>
    <row r="1741" spans="1:14" x14ac:dyDescent="0.2">
      <c r="A1741" s="6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8"/>
    </row>
    <row r="1742" spans="1:14" x14ac:dyDescent="0.2">
      <c r="A1742" s="6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8"/>
    </row>
    <row r="1743" spans="1:14" x14ac:dyDescent="0.2">
      <c r="A1743" s="6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8"/>
    </row>
    <row r="1744" spans="1:14" x14ac:dyDescent="0.2">
      <c r="A1744" s="6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8"/>
    </row>
    <row r="1745" spans="1:14" x14ac:dyDescent="0.2">
      <c r="A1745" s="6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8"/>
    </row>
    <row r="1746" spans="1:14" x14ac:dyDescent="0.2">
      <c r="A1746" s="6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8"/>
    </row>
    <row r="1747" spans="1:14" x14ac:dyDescent="0.2">
      <c r="A1747" s="6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8"/>
    </row>
    <row r="1748" spans="1:14" x14ac:dyDescent="0.2">
      <c r="A1748" s="6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8"/>
    </row>
    <row r="1749" spans="1:14" x14ac:dyDescent="0.2">
      <c r="A1749" s="6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8"/>
    </row>
    <row r="1750" spans="1:14" x14ac:dyDescent="0.2">
      <c r="A1750" s="6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8"/>
    </row>
    <row r="1751" spans="1:14" x14ac:dyDescent="0.2">
      <c r="A1751" s="6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8"/>
    </row>
    <row r="1752" spans="1:14" x14ac:dyDescent="0.2">
      <c r="A1752" s="6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8"/>
    </row>
    <row r="1753" spans="1:14" x14ac:dyDescent="0.2">
      <c r="A1753" s="6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8"/>
    </row>
    <row r="1754" spans="1:14" x14ac:dyDescent="0.2">
      <c r="A1754" s="6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8"/>
    </row>
    <row r="1755" spans="1:14" x14ac:dyDescent="0.2">
      <c r="A1755" s="6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8"/>
    </row>
    <row r="1756" spans="1:14" x14ac:dyDescent="0.2">
      <c r="A1756" s="6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8"/>
    </row>
    <row r="1757" spans="1:14" x14ac:dyDescent="0.2">
      <c r="A1757" s="6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8"/>
    </row>
    <row r="1758" spans="1:14" x14ac:dyDescent="0.2">
      <c r="A1758" s="6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8"/>
    </row>
    <row r="1759" spans="1:14" x14ac:dyDescent="0.2">
      <c r="A1759" s="6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8"/>
    </row>
    <row r="1760" spans="1:14" x14ac:dyDescent="0.2">
      <c r="A1760" s="6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8"/>
    </row>
    <row r="1761" spans="1:14" x14ac:dyDescent="0.2">
      <c r="A1761" s="6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8"/>
    </row>
    <row r="1762" spans="1:14" x14ac:dyDescent="0.2">
      <c r="A1762" s="6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8"/>
    </row>
    <row r="1763" spans="1:14" x14ac:dyDescent="0.2">
      <c r="A1763" s="6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8"/>
    </row>
    <row r="1764" spans="1:14" x14ac:dyDescent="0.2">
      <c r="A1764" s="6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8"/>
    </row>
    <row r="1765" spans="1:14" x14ac:dyDescent="0.2">
      <c r="A1765" s="6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8"/>
    </row>
    <row r="1766" spans="1:14" x14ac:dyDescent="0.2">
      <c r="A1766" s="6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8"/>
    </row>
    <row r="1767" spans="1:14" x14ac:dyDescent="0.2">
      <c r="A1767" s="6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8"/>
    </row>
    <row r="1768" spans="1:14" x14ac:dyDescent="0.2">
      <c r="A1768" s="6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8"/>
    </row>
    <row r="1769" spans="1:14" x14ac:dyDescent="0.2">
      <c r="A1769" s="6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8"/>
    </row>
    <row r="1770" spans="1:14" x14ac:dyDescent="0.2">
      <c r="A1770" s="6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8"/>
    </row>
    <row r="1771" spans="1:14" x14ac:dyDescent="0.2">
      <c r="A1771" s="6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8"/>
    </row>
    <row r="1772" spans="1:14" x14ac:dyDescent="0.2">
      <c r="A1772" s="6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8"/>
    </row>
    <row r="1773" spans="1:14" x14ac:dyDescent="0.2">
      <c r="A1773" s="6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8"/>
    </row>
    <row r="1774" spans="1:14" x14ac:dyDescent="0.2">
      <c r="A1774" s="6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8"/>
    </row>
    <row r="1775" spans="1:14" x14ac:dyDescent="0.2">
      <c r="A1775" s="6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8"/>
    </row>
    <row r="1776" spans="1:14" x14ac:dyDescent="0.2">
      <c r="A1776" s="6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8"/>
    </row>
    <row r="1777" spans="1:14" x14ac:dyDescent="0.2">
      <c r="A1777" s="6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8"/>
    </row>
    <row r="1778" spans="1:14" x14ac:dyDescent="0.2">
      <c r="A1778" s="6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8"/>
    </row>
    <row r="1779" spans="1:14" x14ac:dyDescent="0.2">
      <c r="A1779" s="6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8"/>
    </row>
    <row r="1780" spans="1:14" x14ac:dyDescent="0.2">
      <c r="A1780" s="6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8"/>
    </row>
    <row r="1781" spans="1:14" x14ac:dyDescent="0.2">
      <c r="A1781" s="6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8"/>
    </row>
    <row r="1782" spans="1:14" x14ac:dyDescent="0.2">
      <c r="A1782" s="6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8"/>
    </row>
    <row r="1783" spans="1:14" x14ac:dyDescent="0.2">
      <c r="A1783" s="6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8"/>
    </row>
    <row r="1784" spans="1:14" x14ac:dyDescent="0.2">
      <c r="A1784" s="6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8"/>
    </row>
    <row r="1785" spans="1:14" x14ac:dyDescent="0.2">
      <c r="A1785" s="6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8"/>
    </row>
    <row r="1786" spans="1:14" x14ac:dyDescent="0.2">
      <c r="A1786" s="6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8"/>
    </row>
    <row r="1787" spans="1:14" x14ac:dyDescent="0.2">
      <c r="A1787" s="6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8"/>
    </row>
    <row r="1788" spans="1:14" x14ac:dyDescent="0.2">
      <c r="A1788" s="6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8"/>
    </row>
    <row r="1789" spans="1:14" x14ac:dyDescent="0.2">
      <c r="A1789" s="6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8"/>
    </row>
    <row r="1790" spans="1:14" x14ac:dyDescent="0.2">
      <c r="A1790" s="6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8"/>
    </row>
    <row r="1791" spans="1:14" x14ac:dyDescent="0.2">
      <c r="A1791" s="6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8"/>
    </row>
    <row r="1792" spans="1:14" x14ac:dyDescent="0.2">
      <c r="A1792" s="6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8"/>
    </row>
    <row r="1793" spans="1:14" x14ac:dyDescent="0.2">
      <c r="A1793" s="6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8"/>
    </row>
    <row r="1794" spans="1:14" x14ac:dyDescent="0.2">
      <c r="A1794" s="6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8"/>
    </row>
    <row r="1795" spans="1:14" x14ac:dyDescent="0.2">
      <c r="A1795" s="6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8"/>
    </row>
    <row r="1796" spans="1:14" x14ac:dyDescent="0.2">
      <c r="A1796" s="6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8"/>
    </row>
    <row r="1797" spans="1:14" x14ac:dyDescent="0.2">
      <c r="A1797" s="6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8"/>
    </row>
    <row r="1798" spans="1:14" x14ac:dyDescent="0.2">
      <c r="A1798" s="6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8"/>
    </row>
    <row r="1799" spans="1:14" x14ac:dyDescent="0.2">
      <c r="A1799" s="6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8"/>
    </row>
    <row r="1800" spans="1:14" x14ac:dyDescent="0.2">
      <c r="A1800" s="6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8"/>
    </row>
    <row r="1801" spans="1:14" x14ac:dyDescent="0.2">
      <c r="A1801" s="6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8"/>
    </row>
    <row r="1802" spans="1:14" x14ac:dyDescent="0.2">
      <c r="A1802" s="6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8"/>
    </row>
    <row r="1803" spans="1:14" x14ac:dyDescent="0.2">
      <c r="A1803" s="6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8"/>
    </row>
    <row r="1804" spans="1:14" x14ac:dyDescent="0.2">
      <c r="A1804" s="6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8"/>
    </row>
    <row r="1805" spans="1:14" x14ac:dyDescent="0.2">
      <c r="A1805" s="6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8"/>
    </row>
    <row r="1806" spans="1:14" x14ac:dyDescent="0.2">
      <c r="A1806" s="6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8"/>
    </row>
    <row r="1807" spans="1:14" x14ac:dyDescent="0.2">
      <c r="A1807" s="6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8"/>
    </row>
    <row r="1808" spans="1:14" x14ac:dyDescent="0.2">
      <c r="A1808" s="6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8"/>
    </row>
    <row r="1809" spans="1:14" x14ac:dyDescent="0.2">
      <c r="A1809" s="6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8"/>
    </row>
    <row r="1810" spans="1:14" x14ac:dyDescent="0.2">
      <c r="A1810" s="6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8"/>
    </row>
    <row r="1811" spans="1:14" x14ac:dyDescent="0.2">
      <c r="A1811" s="6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8"/>
    </row>
    <row r="1812" spans="1:14" x14ac:dyDescent="0.2">
      <c r="A1812" s="6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8"/>
    </row>
    <row r="1813" spans="1:14" x14ac:dyDescent="0.2">
      <c r="A1813" s="6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8"/>
    </row>
    <row r="1814" spans="1:14" x14ac:dyDescent="0.2">
      <c r="A1814" s="6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8"/>
    </row>
    <row r="1815" spans="1:14" x14ac:dyDescent="0.2">
      <c r="A1815" s="6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8"/>
    </row>
    <row r="1816" spans="1:14" x14ac:dyDescent="0.2">
      <c r="A1816" s="6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8"/>
    </row>
    <row r="1817" spans="1:14" x14ac:dyDescent="0.2">
      <c r="A1817" s="6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8"/>
    </row>
    <row r="1818" spans="1:14" x14ac:dyDescent="0.2">
      <c r="A1818" s="6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8"/>
    </row>
    <row r="1819" spans="1:14" x14ac:dyDescent="0.2">
      <c r="A1819" s="6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8"/>
    </row>
    <row r="1820" spans="1:14" x14ac:dyDescent="0.2">
      <c r="A1820" s="6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8"/>
    </row>
    <row r="1821" spans="1:14" x14ac:dyDescent="0.2">
      <c r="A1821" s="6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8"/>
    </row>
    <row r="1822" spans="1:14" x14ac:dyDescent="0.2">
      <c r="A1822" s="6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8"/>
    </row>
    <row r="1823" spans="1:14" x14ac:dyDescent="0.2">
      <c r="A1823" s="6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8"/>
    </row>
    <row r="1824" spans="1:14" x14ac:dyDescent="0.2">
      <c r="A1824" s="6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8"/>
    </row>
    <row r="1825" spans="1:14" x14ac:dyDescent="0.2">
      <c r="A1825" s="6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8"/>
    </row>
    <row r="1826" spans="1:14" x14ac:dyDescent="0.2">
      <c r="A1826" s="6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8"/>
    </row>
    <row r="1827" spans="1:14" x14ac:dyDescent="0.2">
      <c r="A1827" s="6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8"/>
    </row>
    <row r="1828" spans="1:14" x14ac:dyDescent="0.2">
      <c r="A1828" s="6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8"/>
    </row>
    <row r="1829" spans="1:14" x14ac:dyDescent="0.2">
      <c r="A1829" s="6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8"/>
    </row>
    <row r="1830" spans="1:14" x14ac:dyDescent="0.2">
      <c r="A1830" s="6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8"/>
    </row>
    <row r="1831" spans="1:14" x14ac:dyDescent="0.2">
      <c r="A1831" s="6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8"/>
    </row>
    <row r="1832" spans="1:14" x14ac:dyDescent="0.2">
      <c r="A1832" s="6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8"/>
    </row>
    <row r="1833" spans="1:14" x14ac:dyDescent="0.2">
      <c r="A1833" s="6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8"/>
    </row>
    <row r="1834" spans="1:14" x14ac:dyDescent="0.2">
      <c r="A1834" s="6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8"/>
    </row>
    <row r="1835" spans="1:14" x14ac:dyDescent="0.2">
      <c r="A1835" s="6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8"/>
    </row>
    <row r="1836" spans="1:14" x14ac:dyDescent="0.2">
      <c r="A1836" s="6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8"/>
    </row>
    <row r="1837" spans="1:14" x14ac:dyDescent="0.2">
      <c r="A1837" s="6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8"/>
    </row>
    <row r="1838" spans="1:14" x14ac:dyDescent="0.2">
      <c r="A1838" s="6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8"/>
    </row>
    <row r="1839" spans="1:14" x14ac:dyDescent="0.2">
      <c r="A1839" s="6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8"/>
    </row>
    <row r="1840" spans="1:14" x14ac:dyDescent="0.2">
      <c r="A1840" s="6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8"/>
    </row>
    <row r="1841" spans="1:14" x14ac:dyDescent="0.2">
      <c r="A1841" s="6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8"/>
    </row>
    <row r="1842" spans="1:14" x14ac:dyDescent="0.2">
      <c r="A1842" s="6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8"/>
    </row>
    <row r="1843" spans="1:14" x14ac:dyDescent="0.2">
      <c r="A1843" s="6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8"/>
    </row>
    <row r="1844" spans="1:14" x14ac:dyDescent="0.2">
      <c r="A1844" s="6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8"/>
    </row>
    <row r="1845" spans="1:14" x14ac:dyDescent="0.2">
      <c r="A1845" s="6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8"/>
    </row>
    <row r="1846" spans="1:14" x14ac:dyDescent="0.2">
      <c r="A1846" s="6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8"/>
    </row>
    <row r="1847" spans="1:14" x14ac:dyDescent="0.2">
      <c r="A1847" s="6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8"/>
    </row>
    <row r="1848" spans="1:14" x14ac:dyDescent="0.2">
      <c r="A1848" s="6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8"/>
    </row>
    <row r="1849" spans="1:14" x14ac:dyDescent="0.2">
      <c r="A1849" s="6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8"/>
    </row>
    <row r="1850" spans="1:14" x14ac:dyDescent="0.2">
      <c r="A1850" s="6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8"/>
    </row>
    <row r="1851" spans="1:14" x14ac:dyDescent="0.2">
      <c r="A1851" s="6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8"/>
    </row>
    <row r="1852" spans="1:14" x14ac:dyDescent="0.2">
      <c r="A1852" s="6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8"/>
    </row>
    <row r="1853" spans="1:14" x14ac:dyDescent="0.2">
      <c r="A1853" s="6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8"/>
    </row>
    <row r="1854" spans="1:14" x14ac:dyDescent="0.2">
      <c r="A1854" s="6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8"/>
    </row>
    <row r="1855" spans="1:14" x14ac:dyDescent="0.2">
      <c r="A1855" s="6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8"/>
    </row>
    <row r="1856" spans="1:14" x14ac:dyDescent="0.2">
      <c r="A1856" s="6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8"/>
    </row>
    <row r="1857" spans="1:14" x14ac:dyDescent="0.2">
      <c r="A1857" s="6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8"/>
    </row>
    <row r="1858" spans="1:14" x14ac:dyDescent="0.2">
      <c r="A1858" s="6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8"/>
    </row>
    <row r="1859" spans="1:14" x14ac:dyDescent="0.2">
      <c r="A1859" s="6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8"/>
    </row>
    <row r="1860" spans="1:14" x14ac:dyDescent="0.2">
      <c r="A1860" s="6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8"/>
    </row>
    <row r="1861" spans="1:14" x14ac:dyDescent="0.2">
      <c r="A1861" s="6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8"/>
    </row>
    <row r="1862" spans="1:14" x14ac:dyDescent="0.2">
      <c r="A1862" s="6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8"/>
    </row>
    <row r="1863" spans="1:14" x14ac:dyDescent="0.2">
      <c r="A1863" s="6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8"/>
    </row>
    <row r="1864" spans="1:14" x14ac:dyDescent="0.2">
      <c r="A1864" s="6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8"/>
    </row>
    <row r="1865" spans="1:14" x14ac:dyDescent="0.2">
      <c r="A1865" s="6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8"/>
    </row>
    <row r="1866" spans="1:14" x14ac:dyDescent="0.2">
      <c r="A1866" s="6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8"/>
    </row>
    <row r="1867" spans="1:14" x14ac:dyDescent="0.2">
      <c r="A1867" s="6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8"/>
    </row>
    <row r="1868" spans="1:14" x14ac:dyDescent="0.2">
      <c r="A1868" s="6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8"/>
    </row>
    <row r="1869" spans="1:14" x14ac:dyDescent="0.2">
      <c r="A1869" s="6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8"/>
    </row>
    <row r="1870" spans="1:14" x14ac:dyDescent="0.2">
      <c r="A1870" s="6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8"/>
    </row>
    <row r="1871" spans="1:14" x14ac:dyDescent="0.2">
      <c r="A1871" s="6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8"/>
    </row>
    <row r="1872" spans="1:14" x14ac:dyDescent="0.2">
      <c r="A1872" s="6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8"/>
    </row>
    <row r="1873" spans="1:14" x14ac:dyDescent="0.2">
      <c r="A1873" s="6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8"/>
    </row>
    <row r="1874" spans="1:14" x14ac:dyDescent="0.2">
      <c r="A1874" s="6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8"/>
    </row>
    <row r="1875" spans="1:14" x14ac:dyDescent="0.2">
      <c r="A1875" s="6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8"/>
    </row>
    <row r="1876" spans="1:14" x14ac:dyDescent="0.2">
      <c r="A1876" s="6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8"/>
    </row>
    <row r="1877" spans="1:14" x14ac:dyDescent="0.2">
      <c r="A1877" s="6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8"/>
    </row>
    <row r="1878" spans="1:14" x14ac:dyDescent="0.2">
      <c r="A1878" s="6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8"/>
    </row>
    <row r="1879" spans="1:14" x14ac:dyDescent="0.2">
      <c r="A1879" s="6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8"/>
    </row>
    <row r="1880" spans="1:14" x14ac:dyDescent="0.2">
      <c r="A1880" s="6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8"/>
    </row>
    <row r="1881" spans="1:14" x14ac:dyDescent="0.2">
      <c r="A1881" s="6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8"/>
    </row>
    <row r="1882" spans="1:14" x14ac:dyDescent="0.2">
      <c r="A1882" s="6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8"/>
    </row>
    <row r="1883" spans="1:14" x14ac:dyDescent="0.2">
      <c r="A1883" s="6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8"/>
    </row>
    <row r="1884" spans="1:14" x14ac:dyDescent="0.2">
      <c r="A1884" s="6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8"/>
    </row>
    <row r="1885" spans="1:14" x14ac:dyDescent="0.2">
      <c r="A1885" s="6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8"/>
    </row>
    <row r="1886" spans="1:14" x14ac:dyDescent="0.2">
      <c r="A1886" s="6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8"/>
    </row>
    <row r="1887" spans="1:14" x14ac:dyDescent="0.2">
      <c r="A1887" s="6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8"/>
    </row>
    <row r="1888" spans="1:14" x14ac:dyDescent="0.2">
      <c r="A1888" s="6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8"/>
    </row>
    <row r="1889" spans="1:14" x14ac:dyDescent="0.2">
      <c r="A1889" s="6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8"/>
    </row>
    <row r="1890" spans="1:14" x14ac:dyDescent="0.2">
      <c r="A1890" s="6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8"/>
    </row>
    <row r="1891" spans="1:14" x14ac:dyDescent="0.2">
      <c r="A1891" s="6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8"/>
    </row>
    <row r="1892" spans="1:14" x14ac:dyDescent="0.2">
      <c r="A1892" s="6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8"/>
    </row>
    <row r="1893" spans="1:14" x14ac:dyDescent="0.2">
      <c r="A1893" s="6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8"/>
    </row>
    <row r="1894" spans="1:14" x14ac:dyDescent="0.2">
      <c r="A1894" s="6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8"/>
    </row>
    <row r="1895" spans="1:14" x14ac:dyDescent="0.2">
      <c r="A1895" s="6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8"/>
    </row>
    <row r="1896" spans="1:14" x14ac:dyDescent="0.2">
      <c r="A1896" s="6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8"/>
    </row>
    <row r="1897" spans="1:14" x14ac:dyDescent="0.2">
      <c r="A1897" s="6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8"/>
    </row>
    <row r="1898" spans="1:14" x14ac:dyDescent="0.2">
      <c r="A1898" s="6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8"/>
    </row>
    <row r="1899" spans="1:14" x14ac:dyDescent="0.2">
      <c r="A1899" s="6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8"/>
    </row>
    <row r="1900" spans="1:14" x14ac:dyDescent="0.2">
      <c r="A1900" s="103"/>
      <c r="B1900" s="104"/>
      <c r="C1900" s="104"/>
      <c r="D1900" s="104"/>
      <c r="E1900" s="104"/>
      <c r="F1900" s="104"/>
      <c r="G1900" s="104"/>
      <c r="H1900" s="104"/>
      <c r="I1900" s="104"/>
      <c r="J1900" s="104"/>
      <c r="K1900" s="104"/>
      <c r="L1900" s="104"/>
      <c r="M1900" s="104"/>
      <c r="N1900" s="105"/>
    </row>
    <row r="1901" spans="1:14" x14ac:dyDescent="0.2">
      <c r="A1901" s="106" t="s">
        <v>3150</v>
      </c>
      <c r="B1901" s="106" t="s">
        <v>3151</v>
      </c>
      <c r="C1901" s="106" t="s">
        <v>115</v>
      </c>
      <c r="D1901" s="106" t="s">
        <v>3117</v>
      </c>
      <c r="E1901" s="106" t="s">
        <v>153</v>
      </c>
      <c r="F1901" s="107">
        <v>35541</v>
      </c>
      <c r="G1901" s="106" t="s">
        <v>2633</v>
      </c>
      <c r="H1901" s="106">
        <v>9880464845</v>
      </c>
      <c r="I1901" s="106"/>
      <c r="J1901" s="106"/>
      <c r="K1901" s="106"/>
      <c r="L1901" s="107">
        <v>41810</v>
      </c>
      <c r="M1901" s="106" t="str">
        <f ca="1">DATEDIF(L1901,TODAY(),"Y") &amp; " Years, " &amp; DATEDIF(L1901,TODAY(),"YM") &amp; " Months, " &amp; DATEDIF(L1901,TODAY(),"MD") &amp; " Days"</f>
        <v>0 Years, 9 Months, 4 Days</v>
      </c>
      <c r="N1901" s="108" t="s">
        <v>2698</v>
      </c>
    </row>
    <row r="1902" spans="1:14" s="3" customFormat="1" x14ac:dyDescent="0.2">
      <c r="A1902" s="13" t="s">
        <v>3167</v>
      </c>
      <c r="B1902" s="13" t="s">
        <v>3168</v>
      </c>
      <c r="C1902" s="13" t="s">
        <v>1712</v>
      </c>
      <c r="D1902" s="13" t="s">
        <v>3117</v>
      </c>
      <c r="E1902" s="13" t="s">
        <v>154</v>
      </c>
      <c r="F1902" s="31">
        <v>35612</v>
      </c>
      <c r="G1902" s="13" t="s">
        <v>2634</v>
      </c>
      <c r="H1902" s="13">
        <v>8123570642</v>
      </c>
      <c r="I1902" s="13"/>
      <c r="J1902" s="13"/>
      <c r="K1902" s="13"/>
      <c r="L1902" s="31">
        <v>41810</v>
      </c>
      <c r="M1902" s="13" t="str">
        <f ca="1">DATEDIF(L1902,TODAY(),"Y") &amp; " Years, " &amp; DATEDIF(L1902,TODAY(),"YM") &amp; " Months, " &amp; DATEDIF(L1902,TODAY(),"MD") &amp; " Days"</f>
        <v>0 Years, 9 Months, 4 Days</v>
      </c>
      <c r="N1902" s="13" t="s">
        <v>169</v>
      </c>
    </row>
  </sheetData>
  <sortState ref="A2:N1900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7"/>
  <sheetViews>
    <sheetView workbookViewId="0">
      <pane ySplit="1" topLeftCell="A149" activePane="bottomLeft" state="frozen"/>
      <selection pane="bottomLeft" activeCell="H162" sqref="H162"/>
    </sheetView>
  </sheetViews>
  <sheetFormatPr defaultRowHeight="12.75" x14ac:dyDescent="0.2"/>
  <cols>
    <col min="1" max="1" width="20.85546875" style="5" bestFit="1" customWidth="1"/>
    <col min="2" max="2" width="24.5703125" style="5" customWidth="1"/>
    <col min="3" max="3" width="18.7109375" style="5" customWidth="1"/>
    <col min="4" max="4" width="8.7109375" style="5" bestFit="1" customWidth="1"/>
    <col min="5" max="5" width="10" style="5" bestFit="1" customWidth="1"/>
    <col min="6" max="6" width="8.5703125" style="5" bestFit="1" customWidth="1"/>
    <col min="7" max="7" width="22.5703125" style="93" bestFit="1" customWidth="1"/>
    <col min="8" max="8" width="22.5703125" style="93" customWidth="1"/>
    <col min="9" max="9" width="16.7109375" style="93" bestFit="1" customWidth="1"/>
    <col min="10" max="10" width="13" style="93" bestFit="1" customWidth="1"/>
    <col min="11" max="11" width="25.140625" style="93" bestFit="1" customWidth="1"/>
    <col min="12" max="12" width="22.85546875" style="93" bestFit="1" customWidth="1"/>
    <col min="13" max="13" width="27.85546875" style="93" hidden="1" customWidth="1"/>
    <col min="14" max="14" width="24.42578125" style="93" hidden="1" customWidth="1"/>
    <col min="15" max="15" width="23" style="93" bestFit="1" customWidth="1"/>
    <col min="16" max="16" width="22.140625" style="93" bestFit="1" customWidth="1"/>
    <col min="17" max="17" width="26.42578125" style="5" customWidth="1"/>
    <col min="18" max="16384" width="9.140625" style="5"/>
  </cols>
  <sheetData>
    <row r="1" spans="1:25" x14ac:dyDescent="0.2">
      <c r="A1" s="60" t="s">
        <v>0</v>
      </c>
      <c r="B1" s="60" t="s">
        <v>14</v>
      </c>
      <c r="C1" s="60" t="s">
        <v>2</v>
      </c>
      <c r="D1" s="60" t="s">
        <v>3</v>
      </c>
      <c r="E1" s="60" t="s">
        <v>4</v>
      </c>
      <c r="F1" s="60" t="s">
        <v>5</v>
      </c>
      <c r="G1" s="79" t="s">
        <v>15</v>
      </c>
      <c r="H1" s="79" t="s">
        <v>2640</v>
      </c>
      <c r="I1" s="79" t="s">
        <v>17</v>
      </c>
      <c r="J1" s="79" t="s">
        <v>16</v>
      </c>
      <c r="K1" s="79" t="s">
        <v>18</v>
      </c>
      <c r="L1" s="79" t="s">
        <v>19</v>
      </c>
      <c r="M1" s="79" t="s">
        <v>20</v>
      </c>
      <c r="N1" s="79" t="s">
        <v>21</v>
      </c>
      <c r="O1" s="79" t="s">
        <v>2638</v>
      </c>
      <c r="P1" s="79" t="s">
        <v>2639</v>
      </c>
      <c r="Q1" s="60" t="s">
        <v>3261</v>
      </c>
      <c r="R1" s="60"/>
      <c r="S1" s="60"/>
      <c r="T1" s="60"/>
      <c r="U1" s="60"/>
      <c r="V1" s="60"/>
      <c r="W1" s="60"/>
      <c r="X1" s="60"/>
      <c r="Y1" s="60"/>
    </row>
    <row r="2" spans="1:25" x14ac:dyDescent="0.2">
      <c r="A2" s="6" t="s">
        <v>364</v>
      </c>
      <c r="B2" s="61" t="str">
        <f>VLOOKUP(A2,'Youth Profile DCC 1'!A:N,2,FALSE)</f>
        <v>Ajay</v>
      </c>
      <c r="C2" s="61" t="str">
        <f>VLOOKUP(A2,'Youth Profile DCC 1'!A:N,3,FALSE)</f>
        <v>L R</v>
      </c>
      <c r="D2" s="61" t="str">
        <f>VLOOKUP(A2,'Youth Profile DCC 1'!A:N,4,FALSE)</f>
        <v>B</v>
      </c>
      <c r="E2" s="61" t="str">
        <f>VLOOKUP(A2,'Youth Profile DCC 1'!A:N,5,FALSE)</f>
        <v>Male</v>
      </c>
      <c r="F2" s="61" t="str">
        <f ca="1">VLOOKUP(A2,'Youth Profile DCC 1'!A:N,7,FALSE)</f>
        <v xml:space="preserve">19 Years </v>
      </c>
      <c r="G2" s="3"/>
      <c r="H2" s="3"/>
      <c r="I2" s="3"/>
      <c r="J2" s="3"/>
      <c r="K2" s="3"/>
      <c r="L2" s="3"/>
      <c r="M2" s="4"/>
      <c r="N2" s="4"/>
      <c r="O2" s="3" t="s">
        <v>1268</v>
      </c>
      <c r="P2" s="3"/>
      <c r="Q2" s="4"/>
      <c r="R2" s="4"/>
      <c r="S2" s="4"/>
      <c r="T2" s="4"/>
      <c r="U2" s="4"/>
      <c r="V2" s="4"/>
      <c r="W2" s="4"/>
      <c r="X2" s="4"/>
      <c r="Y2" s="4"/>
    </row>
    <row r="3" spans="1:25" x14ac:dyDescent="0.2">
      <c r="A3" s="6" t="s">
        <v>363</v>
      </c>
      <c r="B3" s="61" t="str">
        <f>VLOOKUP(A3,'Youth Profile DCC 1'!A:N,2,FALSE)</f>
        <v>Ajay</v>
      </c>
      <c r="C3" s="61" t="str">
        <f>VLOOKUP(A3,'Youth Profile DCC 1'!A:N,3,FALSE)</f>
        <v>R</v>
      </c>
      <c r="D3" s="61" t="str">
        <f>VLOOKUP(A3,'Youth Profile DCC 1'!A:N,4,FALSE)</f>
        <v>A</v>
      </c>
      <c r="E3" s="61" t="str">
        <f>VLOOKUP(A3,'Youth Profile DCC 1'!A:N,5,FALSE)</f>
        <v>Male</v>
      </c>
      <c r="F3" s="61" t="str">
        <f ca="1">VLOOKUP(A3,'Youth Profile DCC 1'!A:N,7,FALSE)</f>
        <v xml:space="preserve">19 Years </v>
      </c>
      <c r="G3" s="3" t="s">
        <v>1268</v>
      </c>
      <c r="H3" s="3"/>
      <c r="I3" s="3"/>
      <c r="J3" s="3"/>
      <c r="K3" s="3"/>
      <c r="L3" s="3"/>
      <c r="M3" s="3"/>
      <c r="N3" s="3"/>
      <c r="O3" s="3" t="s">
        <v>1268</v>
      </c>
      <c r="P3" s="3"/>
      <c r="Q3" s="4"/>
      <c r="R3" s="4"/>
      <c r="S3" s="4"/>
      <c r="T3" s="4"/>
      <c r="U3" s="4"/>
      <c r="V3" s="4"/>
      <c r="W3" s="4"/>
      <c r="X3" s="4"/>
      <c r="Y3" s="4"/>
    </row>
    <row r="4" spans="1:25" x14ac:dyDescent="0.2">
      <c r="A4" s="6" t="s">
        <v>365</v>
      </c>
      <c r="B4" s="61" t="str">
        <f>VLOOKUP(A4,'Youth Profile DCC 1'!A:N,2,FALSE)</f>
        <v xml:space="preserve">Akash Ramanna </v>
      </c>
      <c r="C4" s="61" t="str">
        <f>VLOOKUP(A4,'Youth Profile DCC 1'!A:N,3,FALSE)</f>
        <v>Sokanadagi</v>
      </c>
      <c r="D4" s="61" t="str">
        <f>VLOOKUP(A4,'Youth Profile DCC 1'!A:N,4,FALSE)</f>
        <v>D</v>
      </c>
      <c r="E4" s="61" t="str">
        <f>VLOOKUP(A4,'Youth Profile DCC 1'!A:N,5,FALSE)</f>
        <v>Male</v>
      </c>
      <c r="F4" s="61" t="str">
        <f ca="1">VLOOKUP(A4,'Youth Profile DCC 1'!A:N,7,FALSE)</f>
        <v xml:space="preserve">17 Years </v>
      </c>
      <c r="G4" s="3"/>
      <c r="H4" s="3"/>
      <c r="I4" s="3"/>
      <c r="J4" s="3" t="s">
        <v>1268</v>
      </c>
      <c r="K4" s="3"/>
      <c r="L4" s="3"/>
      <c r="M4" s="3"/>
      <c r="N4" s="3"/>
      <c r="O4" s="3"/>
      <c r="P4" s="3"/>
      <c r="Q4" s="4" t="s">
        <v>1268</v>
      </c>
      <c r="R4" s="4"/>
      <c r="S4" s="4"/>
      <c r="T4" s="4"/>
      <c r="U4" s="4"/>
      <c r="V4" s="4"/>
      <c r="W4" s="4"/>
      <c r="X4" s="4"/>
      <c r="Y4" s="4"/>
    </row>
    <row r="5" spans="1:25" x14ac:dyDescent="0.2">
      <c r="A5" s="6" t="s">
        <v>2675</v>
      </c>
      <c r="B5" s="61" t="str">
        <f>VLOOKUP(A5,'Youth Profile DCC 1'!A:N,2,FALSE)</f>
        <v>Anantha</v>
      </c>
      <c r="C5" s="61" t="str">
        <f>VLOOKUP(A5,'Youth Profile DCC 1'!A:N,3,FALSE)</f>
        <v>M</v>
      </c>
      <c r="D5" s="61" t="str">
        <f>VLOOKUP(A5,'Youth Profile DCC 1'!A:N,4,FALSE)</f>
        <v>A1</v>
      </c>
      <c r="E5" s="61" t="str">
        <f>VLOOKUP(A5,'Youth Profile DCC 1'!A:N,5,FALSE)</f>
        <v>Male</v>
      </c>
      <c r="F5" s="61" t="str">
        <f ca="1">VLOOKUP(A5,'Youth Profile DCC 1'!A:N,7,FALSE)</f>
        <v xml:space="preserve">16 Years </v>
      </c>
      <c r="G5" s="3"/>
      <c r="H5" s="3"/>
      <c r="I5" s="3"/>
      <c r="J5" s="3" t="s">
        <v>1268</v>
      </c>
      <c r="K5" s="3"/>
      <c r="L5" s="3"/>
      <c r="M5" s="3"/>
      <c r="N5" s="3"/>
      <c r="O5" s="3"/>
      <c r="P5" s="3"/>
      <c r="Q5" s="4"/>
      <c r="R5" s="4"/>
      <c r="S5" s="4"/>
      <c r="T5" s="4"/>
      <c r="U5" s="4"/>
      <c r="V5" s="4"/>
      <c r="W5" s="4"/>
      <c r="X5" s="4"/>
      <c r="Y5" s="4"/>
    </row>
    <row r="6" spans="1:25" x14ac:dyDescent="0.2">
      <c r="A6" s="6" t="s">
        <v>369</v>
      </c>
      <c r="B6" s="61" t="str">
        <f>VLOOKUP(A6,'Youth Profile DCC 1'!A:N,2,FALSE)</f>
        <v>Anjali</v>
      </c>
      <c r="C6" s="61" t="str">
        <f>VLOOKUP(A6,'Youth Profile DCC 1'!A:N,3,FALSE)</f>
        <v>K</v>
      </c>
      <c r="D6" s="61" t="str">
        <f>VLOOKUP(A6,'Youth Profile DCC 1'!A:N,4,FALSE)</f>
        <v>A</v>
      </c>
      <c r="E6" s="61" t="str">
        <f>VLOOKUP(A6,'Youth Profile DCC 1'!A:N,5,FALSE)</f>
        <v>Female</v>
      </c>
      <c r="F6" s="61" t="str">
        <f ca="1">VLOOKUP(A6,'Youth Profile DCC 1'!A:N,7,FALSE)</f>
        <v xml:space="preserve">19 Years </v>
      </c>
      <c r="G6" s="3"/>
      <c r="H6" s="3"/>
      <c r="I6" s="3"/>
      <c r="J6" s="3"/>
      <c r="K6" s="3"/>
      <c r="L6" s="3"/>
      <c r="M6" s="3"/>
      <c r="N6" s="3"/>
      <c r="O6" s="3" t="s">
        <v>1268</v>
      </c>
      <c r="P6" s="3"/>
      <c r="Q6" s="4"/>
      <c r="R6" s="4"/>
      <c r="S6" s="4"/>
      <c r="T6" s="4"/>
      <c r="U6" s="4"/>
      <c r="V6" s="4"/>
      <c r="W6" s="4"/>
      <c r="X6" s="4"/>
      <c r="Y6" s="4"/>
    </row>
    <row r="7" spans="1:25" x14ac:dyDescent="0.2">
      <c r="A7" s="6" t="s">
        <v>879</v>
      </c>
      <c r="B7" s="61" t="str">
        <f>VLOOKUP(A7,'Youth Profile DCC 1'!A:N,2,FALSE)</f>
        <v>Archana</v>
      </c>
      <c r="C7" s="61" t="str">
        <f>VLOOKUP(A7,'Youth Profile DCC 1'!A:N,3,FALSE)</f>
        <v>V</v>
      </c>
      <c r="D7" s="61" t="str">
        <f>VLOOKUP(A7,'Youth Profile DCC 1'!A:N,4,FALSE)</f>
        <v>I</v>
      </c>
      <c r="E7" s="61" t="str">
        <f>VLOOKUP(A7,'Youth Profile DCC 1'!A:N,5,FALSE)</f>
        <v>Female</v>
      </c>
      <c r="F7" s="61" t="str">
        <f ca="1">VLOOKUP(A7,'Youth Profile DCC 1'!A:N,7,FALSE)</f>
        <v xml:space="preserve">17 Years </v>
      </c>
      <c r="G7" s="3"/>
      <c r="H7" s="3"/>
      <c r="I7" s="3"/>
      <c r="J7" s="3"/>
      <c r="K7" s="3"/>
      <c r="L7" s="3"/>
      <c r="M7" s="3"/>
      <c r="N7" s="3"/>
      <c r="O7" s="3"/>
      <c r="P7" s="3"/>
      <c r="Q7" s="3" t="s">
        <v>1268</v>
      </c>
      <c r="R7" s="4"/>
      <c r="S7" s="4"/>
      <c r="T7" s="4"/>
      <c r="U7" s="4"/>
      <c r="V7" s="4"/>
      <c r="W7" s="4"/>
      <c r="X7" s="4"/>
      <c r="Y7" s="4"/>
    </row>
    <row r="8" spans="1:25" x14ac:dyDescent="0.2">
      <c r="A8" s="6" t="s">
        <v>370</v>
      </c>
      <c r="B8" s="61" t="str">
        <f>VLOOKUP(A8,'Youth Profile DCC 1'!A:N,2,FALSE)</f>
        <v>Arun Kumar</v>
      </c>
      <c r="C8" s="61" t="str">
        <f>VLOOKUP(A8,'Youth Profile DCC 1'!A:N,3,FALSE)</f>
        <v>K</v>
      </c>
      <c r="D8" s="61" t="str">
        <f>VLOOKUP(A8,'Youth Profile DCC 1'!A:N,4,FALSE)</f>
        <v>B</v>
      </c>
      <c r="E8" s="61" t="str">
        <f>VLOOKUP(A8,'Youth Profile DCC 1'!A:N,5,FALSE)</f>
        <v>Male</v>
      </c>
      <c r="F8" s="61" t="str">
        <f ca="1">VLOOKUP(A8,'Youth Profile DCC 1'!A:N,7,FALSE)</f>
        <v xml:space="preserve">19 Years </v>
      </c>
      <c r="G8" s="3"/>
      <c r="H8" s="3"/>
      <c r="I8" s="3"/>
      <c r="J8" s="3"/>
      <c r="K8" s="3"/>
      <c r="L8" s="3"/>
      <c r="M8" s="4"/>
      <c r="N8" s="4"/>
      <c r="O8" s="3" t="s">
        <v>1268</v>
      </c>
      <c r="P8" s="3"/>
      <c r="Q8" s="4"/>
      <c r="R8" s="4"/>
      <c r="S8" s="4"/>
      <c r="T8" s="4"/>
      <c r="U8" s="4"/>
      <c r="V8" s="4"/>
      <c r="W8" s="4"/>
      <c r="X8" s="4"/>
      <c r="Y8" s="4"/>
    </row>
    <row r="9" spans="1:25" x14ac:dyDescent="0.2">
      <c r="A9" s="6" t="s">
        <v>371</v>
      </c>
      <c r="B9" s="61" t="str">
        <f>VLOOKUP(A9,'Youth Profile DCC 1'!A:N,2,FALSE)</f>
        <v>Aruna</v>
      </c>
      <c r="C9" s="61" t="str">
        <f>VLOOKUP(A9,'Youth Profile DCC 1'!A:N,3,FALSE)</f>
        <v>B</v>
      </c>
      <c r="D9" s="61" t="str">
        <f>VLOOKUP(A9,'Youth Profile DCC 1'!A:N,4,FALSE)</f>
        <v>A</v>
      </c>
      <c r="E9" s="61" t="str">
        <f>VLOOKUP(A9,'Youth Profile DCC 1'!A:N,5,FALSE)</f>
        <v>Female</v>
      </c>
      <c r="F9" s="61" t="str">
        <f ca="1">VLOOKUP(A9,'Youth Profile DCC 1'!A:N,7,FALSE)</f>
        <v xml:space="preserve">18 Years </v>
      </c>
      <c r="G9" s="3"/>
      <c r="H9" s="3"/>
      <c r="I9" s="3"/>
      <c r="J9" s="3"/>
      <c r="K9" s="3"/>
      <c r="L9" s="3"/>
      <c r="M9" s="3"/>
      <c r="N9" s="3"/>
      <c r="O9" s="3" t="s">
        <v>1268</v>
      </c>
      <c r="P9" s="3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A10" s="6" t="s">
        <v>372</v>
      </c>
      <c r="B10" s="61" t="str">
        <f>VLOOKUP(A10,'Youth Profile DCC 1'!A:N,2,FALSE)</f>
        <v>ArunKumar</v>
      </c>
      <c r="C10" s="61" t="str">
        <f>VLOOKUP(A10,'Youth Profile DCC 1'!A:N,3,FALSE)</f>
        <v>M</v>
      </c>
      <c r="D10" s="61" t="str">
        <f>VLOOKUP(A10,'Youth Profile DCC 1'!A:N,4,FALSE)</f>
        <v>A</v>
      </c>
      <c r="E10" s="61" t="str">
        <f>VLOOKUP(A10,'Youth Profile DCC 1'!A:N,5,FALSE)</f>
        <v>Male</v>
      </c>
      <c r="F10" s="61" t="str">
        <f ca="1">VLOOKUP(A10,'Youth Profile DCC 1'!A:N,7,FALSE)</f>
        <v xml:space="preserve">18 Years </v>
      </c>
      <c r="G10" s="3"/>
      <c r="H10" s="3" t="s">
        <v>1268</v>
      </c>
      <c r="I10" s="3"/>
      <c r="J10" s="3" t="s">
        <v>1268</v>
      </c>
      <c r="K10" s="3"/>
      <c r="L10" s="3"/>
      <c r="M10" s="3"/>
      <c r="N10" s="3"/>
      <c r="O10" s="3" t="s">
        <v>1268</v>
      </c>
      <c r="P10" s="3"/>
      <c r="Q10" s="4" t="s">
        <v>1268</v>
      </c>
      <c r="R10" s="4"/>
      <c r="S10" s="4"/>
      <c r="T10" s="4"/>
      <c r="U10" s="4"/>
      <c r="V10" s="4"/>
      <c r="W10" s="4"/>
      <c r="X10" s="4"/>
      <c r="Y10" s="4"/>
    </row>
    <row r="11" spans="1:25" x14ac:dyDescent="0.2">
      <c r="A11" s="6" t="s">
        <v>373</v>
      </c>
      <c r="B11" s="61" t="str">
        <f>VLOOKUP(A11,'Youth Profile DCC 1'!A:N,2,FALSE)</f>
        <v>Arvind</v>
      </c>
      <c r="C11" s="61" t="str">
        <f>VLOOKUP(A11,'Youth Profile DCC 1'!A:N,3,FALSE)</f>
        <v>S J</v>
      </c>
      <c r="D11" s="61" t="str">
        <f>VLOOKUP(A11,'Youth Profile DCC 1'!A:N,4,FALSE)</f>
        <v>B</v>
      </c>
      <c r="E11" s="61" t="str">
        <f>VLOOKUP(A11,'Youth Profile DCC 1'!A:N,5,FALSE)</f>
        <v>Male</v>
      </c>
      <c r="F11" s="61" t="str">
        <f ca="1">VLOOKUP(A11,'Youth Profile DCC 1'!A:N,7,FALSE)</f>
        <v xml:space="preserve">19 Years </v>
      </c>
      <c r="G11" s="3"/>
      <c r="H11" s="3"/>
      <c r="I11" s="3"/>
      <c r="J11" s="3"/>
      <c r="K11" s="3"/>
      <c r="L11" s="3"/>
      <c r="M11" s="4"/>
      <c r="N11" s="4"/>
      <c r="O11" s="3" t="s">
        <v>1268</v>
      </c>
      <c r="P11" s="3"/>
      <c r="Q11" s="4" t="s">
        <v>1268</v>
      </c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s="6" t="s">
        <v>884</v>
      </c>
      <c r="B12" s="61" t="str">
        <f>VLOOKUP(A12,'Youth Profile DCC 1'!A:N,2,FALSE)</f>
        <v>Asha</v>
      </c>
      <c r="C12" s="61" t="str">
        <f>VLOOKUP(A12,'Youth Profile DCC 1'!A:N,3,FALSE)</f>
        <v>T</v>
      </c>
      <c r="D12" s="61" t="str">
        <f>VLOOKUP(A12,'Youth Profile DCC 1'!A:N,4,FALSE)</f>
        <v>I</v>
      </c>
      <c r="E12" s="61" t="str">
        <f>VLOOKUP(A12,'Youth Profile DCC 1'!A:N,5,FALSE)</f>
        <v>Female</v>
      </c>
      <c r="F12" s="61" t="str">
        <f ca="1">VLOOKUP(A12,'Youth Profile DCC 1'!A:N,7,FALSE)</f>
        <v xml:space="preserve">16 Years 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 t="s">
        <v>1268</v>
      </c>
      <c r="R12" s="4"/>
      <c r="S12" s="4"/>
      <c r="T12" s="4"/>
      <c r="U12" s="4"/>
      <c r="V12" s="4"/>
      <c r="W12" s="4"/>
      <c r="X12" s="4"/>
      <c r="Y12" s="4"/>
    </row>
    <row r="13" spans="1:25" x14ac:dyDescent="0.2">
      <c r="A13" s="6" t="s">
        <v>375</v>
      </c>
      <c r="B13" s="61" t="str">
        <f>VLOOKUP(A13,'Youth Profile DCC 1'!A:N,2,FALSE)</f>
        <v>Ashok</v>
      </c>
      <c r="C13" s="61" t="str">
        <f>VLOOKUP(A13,'Youth Profile DCC 1'!A:N,3,FALSE)</f>
        <v>T M</v>
      </c>
      <c r="D13" s="61" t="str">
        <f>VLOOKUP(A13,'Youth Profile DCC 1'!A:N,4,FALSE)</f>
        <v>B</v>
      </c>
      <c r="E13" s="61" t="str">
        <f>VLOOKUP(A13,'Youth Profile DCC 1'!A:N,5,FALSE)</f>
        <v>Male</v>
      </c>
      <c r="F13" s="61" t="str">
        <f ca="1">VLOOKUP(A13,'Youth Profile DCC 1'!A:N,7,FALSE)</f>
        <v xml:space="preserve">18 Years </v>
      </c>
      <c r="G13" s="3"/>
      <c r="H13" s="3"/>
      <c r="I13" s="3"/>
      <c r="J13" s="3"/>
      <c r="K13" s="3"/>
      <c r="L13" s="3"/>
      <c r="M13" s="4"/>
      <c r="N13" s="4"/>
      <c r="O13" s="3" t="s">
        <v>1268</v>
      </c>
      <c r="P13" s="3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">
      <c r="A14" s="6" t="s">
        <v>376</v>
      </c>
      <c r="B14" s="61" t="str">
        <f>VLOOKUP(A14,'Youth Profile DCC 1'!A:N,2,FALSE)</f>
        <v>Ashok</v>
      </c>
      <c r="C14" s="61" t="str">
        <f>VLOOKUP(A14,'Youth Profile DCC 1'!A:N,3,FALSE)</f>
        <v>L</v>
      </c>
      <c r="D14" s="61" t="str">
        <f>VLOOKUP(A14,'Youth Profile DCC 1'!A:N,4,FALSE)</f>
        <v>B</v>
      </c>
      <c r="E14" s="61" t="str">
        <f>VLOOKUP(A14,'Youth Profile DCC 1'!A:N,5,FALSE)</f>
        <v>Male</v>
      </c>
      <c r="F14" s="61" t="str">
        <f ca="1">VLOOKUP(A14,'Youth Profile DCC 1'!A:N,7,FALSE)</f>
        <v xml:space="preserve">20 Years </v>
      </c>
      <c r="G14" s="3"/>
      <c r="H14" s="3"/>
      <c r="I14" s="3"/>
      <c r="J14" s="3"/>
      <c r="K14" s="3"/>
      <c r="L14" s="3"/>
      <c r="M14" s="4"/>
      <c r="N14" s="4"/>
      <c r="O14" s="3" t="s">
        <v>1268</v>
      </c>
      <c r="P14" s="3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">
      <c r="A15" s="6" t="s">
        <v>377</v>
      </c>
      <c r="B15" s="61" t="str">
        <f>VLOOKUP(A15,'Youth Profile DCC 1'!A:N,2,FALSE)</f>
        <v>Ashok kumar</v>
      </c>
      <c r="C15" s="61" t="str">
        <f>VLOOKUP(A15,'Youth Profile DCC 1'!A:N,3,FALSE)</f>
        <v>K</v>
      </c>
      <c r="D15" s="61" t="str">
        <f>VLOOKUP(A15,'Youth Profile DCC 1'!A:N,4,FALSE)</f>
        <v>B</v>
      </c>
      <c r="E15" s="61" t="str">
        <f>VLOOKUP(A15,'Youth Profile DCC 1'!A:N,5,FALSE)</f>
        <v>Male</v>
      </c>
      <c r="F15" s="61" t="str">
        <f ca="1">VLOOKUP(A15,'Youth Profile DCC 1'!A:N,7,FALSE)</f>
        <v xml:space="preserve">19 Years </v>
      </c>
      <c r="G15" s="3"/>
      <c r="H15" s="3"/>
      <c r="I15" s="3"/>
      <c r="J15" s="3"/>
      <c r="K15" s="3"/>
      <c r="L15" s="3"/>
      <c r="M15" s="4"/>
      <c r="N15" s="4"/>
      <c r="O15" s="3" t="s">
        <v>1268</v>
      </c>
      <c r="P15" s="3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">
      <c r="A16" s="6" t="s">
        <v>378</v>
      </c>
      <c r="B16" s="61" t="str">
        <f>VLOOKUP(A16,'Youth Profile DCC 1'!A:N,2,FALSE)</f>
        <v>Ashwini</v>
      </c>
      <c r="C16" s="61" t="str">
        <f>VLOOKUP(A16,'Youth Profile DCC 1'!A:N,3,FALSE)</f>
        <v>B</v>
      </c>
      <c r="D16" s="61" t="str">
        <f>VLOOKUP(A16,'Youth Profile DCC 1'!A:N,4,FALSE)</f>
        <v>B</v>
      </c>
      <c r="E16" s="61" t="str">
        <f>VLOOKUP(A16,'Youth Profile DCC 1'!A:N,5,FALSE)</f>
        <v>Female</v>
      </c>
      <c r="F16" s="61" t="str">
        <f ca="1">VLOOKUP(A16,'Youth Profile DCC 1'!A:N,7,FALSE)</f>
        <v xml:space="preserve">20 Years </v>
      </c>
      <c r="G16" s="3"/>
      <c r="H16" s="3"/>
      <c r="I16" s="3"/>
      <c r="J16" s="3" t="s">
        <v>1268</v>
      </c>
      <c r="K16" s="3"/>
      <c r="L16" s="3"/>
      <c r="M16" s="4"/>
      <c r="N16" s="4"/>
      <c r="O16" s="3" t="s">
        <v>1268</v>
      </c>
      <c r="P16" s="3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">
      <c r="A17" s="6" t="s">
        <v>379</v>
      </c>
      <c r="B17" s="61" t="str">
        <f>VLOOKUP(A17,'Youth Profile DCC 1'!A:N,2,FALSE)</f>
        <v xml:space="preserve">Ayesha </v>
      </c>
      <c r="C17" s="61" t="str">
        <f>VLOOKUP(A17,'Youth Profile DCC 1'!A:N,3,FALSE)</f>
        <v>Banu</v>
      </c>
      <c r="D17" s="61" t="str">
        <f>VLOOKUP(A17,'Youth Profile DCC 1'!A:N,4,FALSE)</f>
        <v>C</v>
      </c>
      <c r="E17" s="61" t="str">
        <f>VLOOKUP(A17,'Youth Profile DCC 1'!A:N,5,FALSE)</f>
        <v>Female</v>
      </c>
      <c r="F17" s="61" t="str">
        <f ca="1">VLOOKUP(A17,'Youth Profile DCC 1'!A:N,7,FALSE)</f>
        <v xml:space="preserve">20 Years </v>
      </c>
      <c r="G17" s="3"/>
      <c r="H17" s="3"/>
      <c r="I17" s="3"/>
      <c r="J17" s="3" t="s">
        <v>1268</v>
      </c>
      <c r="K17" s="3"/>
      <c r="L17" s="3"/>
      <c r="M17" s="3"/>
      <c r="N17" s="3"/>
      <c r="O17" s="3" t="s">
        <v>1268</v>
      </c>
      <c r="P17" s="3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">
      <c r="A18" s="6" t="s">
        <v>381</v>
      </c>
      <c r="B18" s="61" t="str">
        <f>VLOOKUP(A18,'Youth Profile DCC 1'!A:N,2,FALSE)</f>
        <v>Babun</v>
      </c>
      <c r="C18" s="61" t="str">
        <f>VLOOKUP(A18,'Youth Profile DCC 1'!A:N,3,FALSE)</f>
        <v>Karmokar</v>
      </c>
      <c r="D18" s="61" t="str">
        <f>VLOOKUP(A18,'Youth Profile DCC 1'!A:N,4,FALSE)</f>
        <v>B</v>
      </c>
      <c r="E18" s="61" t="str">
        <f>VLOOKUP(A18,'Youth Profile DCC 1'!A:N,5,FALSE)</f>
        <v>Male</v>
      </c>
      <c r="F18" s="61" t="str">
        <f ca="1">VLOOKUP(A18,'Youth Profile DCC 1'!A:N,7,FALSE)</f>
        <v xml:space="preserve">19 Years </v>
      </c>
      <c r="G18" s="3"/>
      <c r="H18" s="3"/>
      <c r="I18" s="3"/>
      <c r="J18" s="3"/>
      <c r="K18" s="3"/>
      <c r="L18" s="3"/>
      <c r="M18" s="4"/>
      <c r="N18" s="4"/>
      <c r="O18" s="3" t="s">
        <v>1268</v>
      </c>
      <c r="P18" s="3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">
      <c r="A19" s="6" t="s">
        <v>382</v>
      </c>
      <c r="B19" s="61" t="str">
        <f>VLOOKUP(A19,'Youth Profile DCC 1'!A:N,2,FALSE)</f>
        <v>Bala Andrew</v>
      </c>
      <c r="C19" s="61" t="str">
        <f>VLOOKUP(A19,'Youth Profile DCC 1'!A:N,3,FALSE)</f>
        <v xml:space="preserve">C </v>
      </c>
      <c r="D19" s="61" t="str">
        <f>VLOOKUP(A19,'Youth Profile DCC 1'!A:N,4,FALSE)</f>
        <v>A</v>
      </c>
      <c r="E19" s="61" t="str">
        <f>VLOOKUP(A19,'Youth Profile DCC 1'!A:N,5,FALSE)</f>
        <v>Male</v>
      </c>
      <c r="F19" s="61" t="str">
        <f ca="1">VLOOKUP(A19,'Youth Profile DCC 1'!A:N,7,FALSE)</f>
        <v xml:space="preserve">18 Years </v>
      </c>
      <c r="G19" s="3"/>
      <c r="H19" s="3"/>
      <c r="I19" s="3"/>
      <c r="J19" s="3"/>
      <c r="K19" s="3"/>
      <c r="L19" s="3"/>
      <c r="M19" s="3"/>
      <c r="N19" s="3"/>
      <c r="O19" s="3" t="s">
        <v>1268</v>
      </c>
      <c r="P19" s="3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 s="6" t="s">
        <v>383</v>
      </c>
      <c r="B20" s="61" t="str">
        <f>VLOOKUP(A20,'Youth Profile DCC 1'!A:N,2,FALSE)</f>
        <v>Balakrishna</v>
      </c>
      <c r="C20" s="61" t="str">
        <f>VLOOKUP(A20,'Youth Profile DCC 1'!A:N,3,FALSE)</f>
        <v>S</v>
      </c>
      <c r="D20" s="61" t="str">
        <f>VLOOKUP(A20,'Youth Profile DCC 1'!A:N,4,FALSE)</f>
        <v>C</v>
      </c>
      <c r="E20" s="61" t="str">
        <f>VLOOKUP(A20,'Youth Profile DCC 1'!A:N,5,FALSE)</f>
        <v>Male</v>
      </c>
      <c r="F20" s="61" t="str">
        <f ca="1">VLOOKUP(A20,'Youth Profile DCC 1'!A:N,7,FALSE)</f>
        <v xml:space="preserve">19 Years </v>
      </c>
      <c r="G20" s="3"/>
      <c r="H20" s="3"/>
      <c r="I20" s="3"/>
      <c r="J20" s="3" t="s">
        <v>1268</v>
      </c>
      <c r="K20" s="3"/>
      <c r="L20" s="3"/>
      <c r="M20" s="3"/>
      <c r="N20" s="3"/>
      <c r="O20" s="3"/>
      <c r="P20" s="3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">
      <c r="A21" s="6" t="s">
        <v>384</v>
      </c>
      <c r="B21" s="61" t="str">
        <f>VLOOKUP(A21,'Youth Profile DCC 1'!A:N,2,FALSE)</f>
        <v>Bharath</v>
      </c>
      <c r="C21" s="61" t="str">
        <f>VLOOKUP(A21,'Youth Profile DCC 1'!A:N,3,FALSE)</f>
        <v>A</v>
      </c>
      <c r="D21" s="61" t="str">
        <f>VLOOKUP(A21,'Youth Profile DCC 1'!A:N,4,FALSE)</f>
        <v>D</v>
      </c>
      <c r="E21" s="61" t="str">
        <f>VLOOKUP(A21,'Youth Profile DCC 1'!A:N,5,FALSE)</f>
        <v>Male</v>
      </c>
      <c r="F21" s="61" t="str">
        <f ca="1">VLOOKUP(A21,'Youth Profile DCC 1'!A:N,7,FALSE)</f>
        <v xml:space="preserve">17 Years </v>
      </c>
      <c r="G21" s="3"/>
      <c r="H21" s="3"/>
      <c r="I21" s="3"/>
      <c r="J21" s="3" t="s">
        <v>1268</v>
      </c>
      <c r="K21" s="3"/>
      <c r="L21" s="3"/>
      <c r="M21" s="3"/>
      <c r="N21" s="3"/>
      <c r="O21" s="3"/>
      <c r="P21" s="3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">
      <c r="A22" s="6" t="s">
        <v>715</v>
      </c>
      <c r="B22" s="61" t="str">
        <f>VLOOKUP(A22,'Youth Profile DCC 1'!A:N,2,FALSE)</f>
        <v>Bharath kumar</v>
      </c>
      <c r="C22" s="61" t="str">
        <f>VLOOKUP(A22,'Youth Profile DCC 1'!A:N,3,FALSE)</f>
        <v>-</v>
      </c>
      <c r="D22" s="61" t="str">
        <f>VLOOKUP(A22,'Youth Profile DCC 1'!A:N,4,FALSE)</f>
        <v>H</v>
      </c>
      <c r="E22" s="61" t="str">
        <f>VLOOKUP(A22,'Youth Profile DCC 1'!A:N,5,FALSE)</f>
        <v>Male</v>
      </c>
      <c r="F22" s="61" t="str">
        <f ca="1">VLOOKUP(A22,'Youth Profile DCC 1'!A:N,7,FALSE)</f>
        <v xml:space="preserve">17 Years 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 t="s">
        <v>1268</v>
      </c>
      <c r="R22" s="4"/>
      <c r="S22" s="4"/>
      <c r="T22" s="4"/>
      <c r="U22" s="4"/>
      <c r="V22" s="4"/>
      <c r="W22" s="4"/>
      <c r="X22" s="4"/>
      <c r="Y22" s="4"/>
    </row>
    <row r="23" spans="1:25" x14ac:dyDescent="0.2">
      <c r="A23" s="6" t="s">
        <v>385</v>
      </c>
      <c r="B23" s="61" t="str">
        <f>VLOOKUP(A23,'Youth Profile DCC 1'!A:N,2,FALSE)</f>
        <v>Bhavana</v>
      </c>
      <c r="C23" s="61" t="str">
        <f>VLOOKUP(A23,'Youth Profile DCC 1'!A:N,3,FALSE)</f>
        <v>R</v>
      </c>
      <c r="D23" s="61" t="str">
        <f>VLOOKUP(A23,'Youth Profile DCC 1'!A:N,4,FALSE)</f>
        <v>B</v>
      </c>
      <c r="E23" s="61" t="str">
        <f>VLOOKUP(A23,'Youth Profile DCC 1'!A:N,5,FALSE)</f>
        <v>Female</v>
      </c>
      <c r="F23" s="61" t="str">
        <f ca="1">VLOOKUP(A23,'Youth Profile DCC 1'!A:N,7,FALSE)</f>
        <v xml:space="preserve">19 Years </v>
      </c>
      <c r="G23" s="3"/>
      <c r="H23" s="3"/>
      <c r="I23" s="3"/>
      <c r="J23" s="3"/>
      <c r="K23" s="3"/>
      <c r="L23" s="3"/>
      <c r="M23" s="4"/>
      <c r="N23" s="4"/>
      <c r="O23" s="3" t="s">
        <v>1268</v>
      </c>
      <c r="P23" s="3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">
      <c r="A24" s="6" t="s">
        <v>2686</v>
      </c>
      <c r="B24" s="61" t="str">
        <f>VLOOKUP(A24,'Youth Profile DCC 1'!A:N,2,FALSE)</f>
        <v>Bhavani</v>
      </c>
      <c r="C24" s="61" t="str">
        <f>VLOOKUP(A24,'Youth Profile DCC 1'!A:N,3,FALSE)</f>
        <v>KV</v>
      </c>
      <c r="D24" s="61" t="str">
        <f>VLOOKUP(A24,'Youth Profile DCC 1'!A:N,4,FALSE)</f>
        <v>A1</v>
      </c>
      <c r="E24" s="61" t="str">
        <f>VLOOKUP(A24,'Youth Profile DCC 1'!A:N,5,FALSE)</f>
        <v>Female</v>
      </c>
      <c r="F24" s="61" t="str">
        <f ca="1">VLOOKUP(A24,'Youth Profile DCC 1'!A:N,7,FALSE)</f>
        <v xml:space="preserve">17 Years 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 t="s">
        <v>1268</v>
      </c>
      <c r="R24" s="4"/>
      <c r="S24" s="4"/>
      <c r="T24" s="4"/>
      <c r="U24" s="4"/>
      <c r="V24" s="4"/>
      <c r="W24" s="4"/>
      <c r="X24" s="4"/>
      <c r="Y24" s="4"/>
    </row>
    <row r="25" spans="1:25" x14ac:dyDescent="0.2">
      <c r="A25" s="6" t="s">
        <v>387</v>
      </c>
      <c r="B25" s="61" t="str">
        <f>VLOOKUP(A25,'Youth Profile DCC 1'!A:N,2,FALSE)</f>
        <v>Bhavya</v>
      </c>
      <c r="C25" s="61" t="str">
        <f>VLOOKUP(A25,'Youth Profile DCC 1'!A:N,3,FALSE)</f>
        <v>R</v>
      </c>
      <c r="D25" s="61" t="str">
        <f>VLOOKUP(A25,'Youth Profile DCC 1'!A:N,4,FALSE)</f>
        <v>C</v>
      </c>
      <c r="E25" s="61" t="str">
        <f>VLOOKUP(A25,'Youth Profile DCC 1'!A:N,5,FALSE)</f>
        <v>Female</v>
      </c>
      <c r="F25" s="61" t="str">
        <f ca="1">VLOOKUP(A25,'Youth Profile DCC 1'!A:N,7,FALSE)</f>
        <v xml:space="preserve">18 Years </v>
      </c>
      <c r="G25" s="3"/>
      <c r="H25" s="3"/>
      <c r="I25" s="3"/>
      <c r="J25" s="3" t="s">
        <v>1268</v>
      </c>
      <c r="K25" s="3"/>
      <c r="L25" s="3"/>
      <c r="M25" s="3"/>
      <c r="N25" s="3"/>
      <c r="O25" s="3" t="s">
        <v>1268</v>
      </c>
      <c r="P25" s="3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">
      <c r="A26" s="6" t="s">
        <v>900</v>
      </c>
      <c r="B26" s="61" t="str">
        <f>VLOOKUP(A26,'Youth Profile DCC 1'!A:N,2,FALSE)</f>
        <v>Bheemesh</v>
      </c>
      <c r="C26" s="61" t="str">
        <f>VLOOKUP(A26,'Youth Profile DCC 1'!A:N,3,FALSE)</f>
        <v>Bheema</v>
      </c>
      <c r="D26" s="61" t="str">
        <f>VLOOKUP(A26,'Youth Profile DCC 1'!A:N,4,FALSE)</f>
        <v>I</v>
      </c>
      <c r="E26" s="61" t="str">
        <f>VLOOKUP(A26,'Youth Profile DCC 1'!A:N,5,FALSE)</f>
        <v>Male</v>
      </c>
      <c r="F26" s="61" t="str">
        <f ca="1">VLOOKUP(A26,'Youth Profile DCC 1'!A:N,7,FALSE)</f>
        <v xml:space="preserve">18 Years 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 t="s">
        <v>1268</v>
      </c>
      <c r="R26" s="4"/>
      <c r="S26" s="4"/>
      <c r="T26" s="4"/>
      <c r="U26" s="4"/>
      <c r="V26" s="4"/>
      <c r="W26" s="4"/>
      <c r="X26" s="4"/>
      <c r="Y26" s="4"/>
    </row>
    <row r="27" spans="1:25" x14ac:dyDescent="0.2">
      <c r="A27" s="6" t="s">
        <v>388</v>
      </c>
      <c r="B27" s="61" t="str">
        <f>VLOOKUP(A27,'Youth Profile DCC 1'!A:N,2,FALSE)</f>
        <v>Bhisojith</v>
      </c>
      <c r="C27" s="61" t="str">
        <f>VLOOKUP(A27,'Youth Profile DCC 1'!A:N,3,FALSE)</f>
        <v>Ghosh</v>
      </c>
      <c r="D27" s="61" t="str">
        <f>VLOOKUP(A27,'Youth Profile DCC 1'!A:N,4,FALSE)</f>
        <v>B</v>
      </c>
      <c r="E27" s="61" t="str">
        <f>VLOOKUP(A27,'Youth Profile DCC 1'!A:N,5,FALSE)</f>
        <v>Male</v>
      </c>
      <c r="F27" s="61" t="str">
        <f ca="1">VLOOKUP(A27,'Youth Profile DCC 1'!A:N,7,FALSE)</f>
        <v xml:space="preserve">19 Years </v>
      </c>
      <c r="G27" s="3"/>
      <c r="H27" s="3"/>
      <c r="I27" s="3"/>
      <c r="J27" s="3"/>
      <c r="K27" s="3"/>
      <c r="L27" s="3"/>
      <c r="M27" s="4"/>
      <c r="N27" s="4"/>
      <c r="O27" s="3" t="s">
        <v>1268</v>
      </c>
      <c r="P27" s="3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">
      <c r="A28" s="6" t="s">
        <v>719</v>
      </c>
      <c r="B28" s="61" t="str">
        <f>VLOOKUP(A28,'Youth Profile DCC 1'!A:N,2,FALSE)</f>
        <v>Chandrashekar</v>
      </c>
      <c r="C28" s="61" t="str">
        <f>VLOOKUP(A28,'Youth Profile DCC 1'!A:N,3,FALSE)</f>
        <v>-</v>
      </c>
      <c r="D28" s="61" t="str">
        <f>VLOOKUP(A28,'Youth Profile DCC 1'!A:N,4,FALSE)</f>
        <v>H</v>
      </c>
      <c r="E28" s="61" t="str">
        <f>VLOOKUP(A28,'Youth Profile DCC 1'!A:N,5,FALSE)</f>
        <v>Male</v>
      </c>
      <c r="F28" s="61" t="str">
        <f ca="1">VLOOKUP(A28,'Youth Profile DCC 1'!A:N,7,FALSE)</f>
        <v xml:space="preserve">17 Years 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 t="s">
        <v>1268</v>
      </c>
      <c r="R28" s="4"/>
      <c r="S28" s="4"/>
      <c r="T28" s="4"/>
      <c r="U28" s="4"/>
      <c r="V28" s="4"/>
      <c r="W28" s="4"/>
      <c r="X28" s="4"/>
      <c r="Y28" s="4"/>
    </row>
    <row r="29" spans="1:25" x14ac:dyDescent="0.2">
      <c r="A29" s="6" t="s">
        <v>392</v>
      </c>
      <c r="B29" s="61" t="str">
        <f>VLOOKUP(A29,'Youth Profile DCC 1'!A:N,2,FALSE)</f>
        <v>Damodar Gowda</v>
      </c>
      <c r="C29" s="61" t="str">
        <f>VLOOKUP(A29,'Youth Profile DCC 1'!A:N,3,FALSE)</f>
        <v>A</v>
      </c>
      <c r="D29" s="61" t="str">
        <f>VLOOKUP(A29,'Youth Profile DCC 1'!A:N,4,FALSE)</f>
        <v>A</v>
      </c>
      <c r="E29" s="61" t="str">
        <f>VLOOKUP(A29,'Youth Profile DCC 1'!A:N,5,FALSE)</f>
        <v>Male</v>
      </c>
      <c r="F29" s="61" t="str">
        <f ca="1">VLOOKUP(A29,'Youth Profile DCC 1'!A:N,7,FALSE)</f>
        <v xml:space="preserve">19 Years </v>
      </c>
      <c r="G29" s="3"/>
      <c r="H29" s="3"/>
      <c r="I29" s="3"/>
      <c r="J29" s="3"/>
      <c r="K29" s="3"/>
      <c r="L29" s="3"/>
      <c r="M29" s="3"/>
      <c r="N29" s="3"/>
      <c r="O29" s="3" t="s">
        <v>1268</v>
      </c>
      <c r="P29" s="3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">
      <c r="A30" s="6" t="s">
        <v>393</v>
      </c>
      <c r="B30" s="61" t="str">
        <f>VLOOKUP(A30,'Youth Profile DCC 1'!A:N,2,FALSE)</f>
        <v>David Johnson</v>
      </c>
      <c r="C30" s="61" t="str">
        <f>VLOOKUP(A30,'Youth Profile DCC 1'!A:N,3,FALSE)</f>
        <v>D</v>
      </c>
      <c r="D30" s="61" t="str">
        <f>VLOOKUP(A30,'Youth Profile DCC 1'!A:N,4,FALSE)</f>
        <v>C</v>
      </c>
      <c r="E30" s="61" t="str">
        <f>VLOOKUP(A30,'Youth Profile DCC 1'!A:N,5,FALSE)</f>
        <v>Male</v>
      </c>
      <c r="F30" s="61" t="str">
        <f ca="1">VLOOKUP(A30,'Youth Profile DCC 1'!A:N,7,FALSE)</f>
        <v xml:space="preserve">18 Years </v>
      </c>
      <c r="G30" s="3"/>
      <c r="H30" s="3"/>
      <c r="I30" s="3"/>
      <c r="J30" s="3" t="s">
        <v>1268</v>
      </c>
      <c r="K30" s="3"/>
      <c r="L30" s="3"/>
      <c r="M30" s="3"/>
      <c r="N30" s="3"/>
      <c r="O30" s="3" t="s">
        <v>1268</v>
      </c>
      <c r="P30" s="3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">
      <c r="A31" s="6" t="s">
        <v>905</v>
      </c>
      <c r="B31" s="61" t="str">
        <f>VLOOKUP(A31,'Youth Profile DCC 1'!A:N,2,FALSE)</f>
        <v>Deepa shree</v>
      </c>
      <c r="C31" s="61" t="str">
        <f>VLOOKUP(A31,'Youth Profile DCC 1'!A:N,3,FALSE)</f>
        <v>K.S</v>
      </c>
      <c r="D31" s="61" t="str">
        <f>VLOOKUP(A31,'Youth Profile DCC 1'!A:N,4,FALSE)</f>
        <v>I</v>
      </c>
      <c r="E31" s="61" t="str">
        <f>VLOOKUP(A31,'Youth Profile DCC 1'!A:N,5,FALSE)</f>
        <v>Female</v>
      </c>
      <c r="F31" s="61" t="str">
        <f ca="1">VLOOKUP(A31,'Youth Profile DCC 1'!A:N,7,FALSE)</f>
        <v xml:space="preserve">18 Years 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 t="s">
        <v>1268</v>
      </c>
      <c r="R31" s="4"/>
      <c r="S31" s="4"/>
      <c r="T31" s="4"/>
      <c r="U31" s="4"/>
      <c r="V31" s="4"/>
      <c r="W31" s="4"/>
      <c r="X31" s="4"/>
      <c r="Y31" s="4"/>
    </row>
    <row r="32" spans="1:25" x14ac:dyDescent="0.2">
      <c r="A32" s="6" t="s">
        <v>397</v>
      </c>
      <c r="B32" s="61" t="str">
        <f>VLOOKUP(A32,'Youth Profile DCC 1'!A:N,2,FALSE)</f>
        <v>Deepu</v>
      </c>
      <c r="C32" s="61" t="str">
        <f>VLOOKUP(A32,'Youth Profile DCC 1'!A:N,3,FALSE)</f>
        <v>N</v>
      </c>
      <c r="D32" s="61" t="str">
        <f>VLOOKUP(A32,'Youth Profile DCC 1'!A:N,4,FALSE)</f>
        <v>A</v>
      </c>
      <c r="E32" s="61" t="str">
        <f>VLOOKUP(A32,'Youth Profile DCC 1'!A:N,5,FALSE)</f>
        <v>Female</v>
      </c>
      <c r="F32" s="61" t="str">
        <f ca="1">VLOOKUP(A32,'Youth Profile DCC 1'!A:N,7,FALSE)</f>
        <v xml:space="preserve">19 Years </v>
      </c>
      <c r="G32" s="3"/>
      <c r="H32" s="3"/>
      <c r="I32" s="3"/>
      <c r="J32" s="3"/>
      <c r="K32" s="3"/>
      <c r="L32" s="3"/>
      <c r="M32" s="3"/>
      <c r="N32" s="3"/>
      <c r="O32" s="3" t="s">
        <v>1268</v>
      </c>
      <c r="P32" s="3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">
      <c r="A33" s="6" t="s">
        <v>401</v>
      </c>
      <c r="B33" s="61" t="str">
        <f>VLOOKUP(A33,'Youth Profile DCC 1'!A:N,2,FALSE)</f>
        <v>Gananshekar</v>
      </c>
      <c r="C33" s="61">
        <f>VLOOKUP(A33,'Youth Profile DCC 1'!A:N,3,FALSE)</f>
        <v>0</v>
      </c>
      <c r="D33" s="61" t="str">
        <f>VLOOKUP(A33,'Youth Profile DCC 1'!A:N,4,FALSE)</f>
        <v>B</v>
      </c>
      <c r="E33" s="61" t="str">
        <f>VLOOKUP(A33,'Youth Profile DCC 1'!A:N,5,FALSE)</f>
        <v>Male</v>
      </c>
      <c r="F33" s="61" t="str">
        <f ca="1">VLOOKUP(A33,'Youth Profile DCC 1'!A:N,7,FALSE)</f>
        <v xml:space="preserve">22 Years </v>
      </c>
      <c r="G33" s="3" t="s">
        <v>1268</v>
      </c>
      <c r="H33" s="3"/>
      <c r="I33" s="3"/>
      <c r="J33" s="3" t="s">
        <v>1268</v>
      </c>
      <c r="K33" s="3"/>
      <c r="L33" s="3"/>
      <c r="M33" s="4"/>
      <c r="N33" s="4"/>
      <c r="O33" s="3" t="s">
        <v>1268</v>
      </c>
      <c r="P33" s="3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">
      <c r="A34" s="6" t="s">
        <v>403</v>
      </c>
      <c r="B34" s="61" t="str">
        <f>VLOOKUP(A34,'Youth Profile DCC 1'!A:N,2,FALSE)</f>
        <v>Girish Rao</v>
      </c>
      <c r="C34" s="61" t="str">
        <f>VLOOKUP(A34,'Youth Profile DCC 1'!A:N,3,FALSE)</f>
        <v>R</v>
      </c>
      <c r="D34" s="61" t="str">
        <f>VLOOKUP(A34,'Youth Profile DCC 1'!A:N,4,FALSE)</f>
        <v>A</v>
      </c>
      <c r="E34" s="61" t="str">
        <f>VLOOKUP(A34,'Youth Profile DCC 1'!A:N,5,FALSE)</f>
        <v>Male</v>
      </c>
      <c r="F34" s="61" t="str">
        <f ca="1">VLOOKUP(A34,'Youth Profile DCC 1'!A:N,7,FALSE)</f>
        <v xml:space="preserve">18 Years </v>
      </c>
      <c r="G34" s="3" t="s">
        <v>1268</v>
      </c>
      <c r="H34" s="3"/>
      <c r="I34" s="3"/>
      <c r="J34" s="3"/>
      <c r="K34" s="3"/>
      <c r="L34" s="3"/>
      <c r="M34" s="3"/>
      <c r="N34" s="3"/>
      <c r="O34" s="3"/>
      <c r="P34" s="3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">
      <c r="A35" s="6" t="s">
        <v>404</v>
      </c>
      <c r="B35" s="61" t="str">
        <f>VLOOKUP(A35,'Youth Profile DCC 1'!A:N,2,FALSE)</f>
        <v>Gopi</v>
      </c>
      <c r="C35" s="61" t="str">
        <f>VLOOKUP(A35,'Youth Profile DCC 1'!A:N,3,FALSE)</f>
        <v>R</v>
      </c>
      <c r="D35" s="61" t="str">
        <f>VLOOKUP(A35,'Youth Profile DCC 1'!A:N,4,FALSE)</f>
        <v>D</v>
      </c>
      <c r="E35" s="61" t="str">
        <f>VLOOKUP(A35,'Youth Profile DCC 1'!A:N,5,FALSE)</f>
        <v>Male</v>
      </c>
      <c r="F35" s="61" t="str">
        <f ca="1">VLOOKUP(A35,'Youth Profile DCC 1'!A:N,7,FALSE)</f>
        <v xml:space="preserve">16 Years </v>
      </c>
      <c r="G35" s="3"/>
      <c r="H35" s="3"/>
      <c r="I35" s="3"/>
      <c r="J35" s="3" t="s">
        <v>1268</v>
      </c>
      <c r="K35" s="3"/>
      <c r="L35" s="3"/>
      <c r="M35" s="3"/>
      <c r="N35" s="3"/>
      <c r="O35" s="3"/>
      <c r="P35" s="3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">
      <c r="A36" s="6" t="s">
        <v>405</v>
      </c>
      <c r="B36" s="61" t="str">
        <f>VLOOKUP(A36,'Youth Profile DCC 1'!A:N,2,FALSE)</f>
        <v>Goutham</v>
      </c>
      <c r="C36" s="61" t="str">
        <f>VLOOKUP(A36,'Youth Profile DCC 1'!A:N,3,FALSE)</f>
        <v>G</v>
      </c>
      <c r="D36" s="61" t="str">
        <f>VLOOKUP(A36,'Youth Profile DCC 1'!A:N,4,FALSE)</f>
        <v>C</v>
      </c>
      <c r="E36" s="61" t="str">
        <f>VLOOKUP(A36,'Youth Profile DCC 1'!A:N,5,FALSE)</f>
        <v>Male</v>
      </c>
      <c r="F36" s="61" t="str">
        <f ca="1">VLOOKUP(A36,'Youth Profile DCC 1'!A:N,7,FALSE)</f>
        <v xml:space="preserve">18 Years </v>
      </c>
      <c r="G36" s="3"/>
      <c r="H36" s="3"/>
      <c r="I36" s="3"/>
      <c r="J36" s="3"/>
      <c r="K36" s="3"/>
      <c r="L36" s="3"/>
      <c r="M36" s="3"/>
      <c r="N36" s="3"/>
      <c r="O36" s="3" t="s">
        <v>1268</v>
      </c>
      <c r="P36" s="3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">
      <c r="A37" s="6" t="s">
        <v>918</v>
      </c>
      <c r="B37" s="61" t="str">
        <f>VLOOKUP(A37,'Youth Profile DCC 1'!A:N,2,FALSE)</f>
        <v>Hajira choudhary</v>
      </c>
      <c r="C37" s="61" t="str">
        <f>VLOOKUP(A37,'Youth Profile DCC 1'!A:N,3,FALSE)</f>
        <v>R</v>
      </c>
      <c r="D37" s="61" t="str">
        <f>VLOOKUP(A37,'Youth Profile DCC 1'!A:N,4,FALSE)</f>
        <v>I</v>
      </c>
      <c r="E37" s="61" t="str">
        <f>VLOOKUP(A37,'Youth Profile DCC 1'!A:N,5,FALSE)</f>
        <v>Female</v>
      </c>
      <c r="F37" s="61" t="str">
        <f ca="1">VLOOKUP(A37,'Youth Profile DCC 1'!A:N,7,FALSE)</f>
        <v xml:space="preserve">16 Years 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 t="s">
        <v>1268</v>
      </c>
      <c r="R37" s="4"/>
      <c r="S37" s="4"/>
      <c r="T37" s="4"/>
      <c r="U37" s="4"/>
      <c r="V37" s="4"/>
      <c r="W37" s="4"/>
      <c r="X37" s="4"/>
      <c r="Y37" s="4"/>
    </row>
    <row r="38" spans="1:25" x14ac:dyDescent="0.2">
      <c r="A38" s="6" t="s">
        <v>406</v>
      </c>
      <c r="B38" s="61" t="str">
        <f>VLOOKUP(A38,'Youth Profile DCC 1'!A:N,2,FALSE)</f>
        <v>Hamsa Lekha</v>
      </c>
      <c r="C38" s="61" t="str">
        <f>VLOOKUP(A38,'Youth Profile DCC 1'!A:N,3,FALSE)</f>
        <v>V</v>
      </c>
      <c r="D38" s="61" t="str">
        <f>VLOOKUP(A38,'Youth Profile DCC 1'!A:N,4,FALSE)</f>
        <v>B</v>
      </c>
      <c r="E38" s="61" t="str">
        <f>VLOOKUP(A38,'Youth Profile DCC 1'!A:N,5,FALSE)</f>
        <v>Female</v>
      </c>
      <c r="F38" s="61" t="str">
        <f ca="1">VLOOKUP(A38,'Youth Profile DCC 1'!A:N,7,FALSE)</f>
        <v xml:space="preserve">20 Years </v>
      </c>
      <c r="G38" s="3"/>
      <c r="H38" s="3"/>
      <c r="I38" s="3"/>
      <c r="J38" s="3"/>
      <c r="K38" s="3"/>
      <c r="L38" s="3"/>
      <c r="M38" s="4"/>
      <c r="N38" s="4"/>
      <c r="O38" s="3" t="s">
        <v>1268</v>
      </c>
      <c r="P38" s="3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">
      <c r="A39" s="6" t="s">
        <v>407</v>
      </c>
      <c r="B39" s="61" t="str">
        <f>VLOOKUP(A39,'Youth Profile DCC 1'!A:N,2,FALSE)</f>
        <v>Hamsageetha</v>
      </c>
      <c r="C39" s="61" t="str">
        <f>VLOOKUP(A39,'Youth Profile DCC 1'!A:N,3,FALSE)</f>
        <v>S</v>
      </c>
      <c r="D39" s="61" t="str">
        <f>VLOOKUP(A39,'Youth Profile DCC 1'!A:N,4,FALSE)</f>
        <v>C</v>
      </c>
      <c r="E39" s="61" t="str">
        <f>VLOOKUP(A39,'Youth Profile DCC 1'!A:N,5,FALSE)</f>
        <v>Female</v>
      </c>
      <c r="F39" s="61" t="str">
        <f ca="1">VLOOKUP(A39,'Youth Profile DCC 1'!A:N,7,FALSE)</f>
        <v xml:space="preserve">18 Years </v>
      </c>
      <c r="G39" s="3"/>
      <c r="H39" s="3"/>
      <c r="I39" s="3"/>
      <c r="J39" s="3" t="s">
        <v>1268</v>
      </c>
      <c r="K39" s="3"/>
      <c r="L39" s="3"/>
      <c r="M39" s="3"/>
      <c r="N39" s="3"/>
      <c r="O39" s="3"/>
      <c r="P39" s="3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">
      <c r="A40" s="6" t="s">
        <v>408</v>
      </c>
      <c r="B40" s="61" t="str">
        <f>VLOOKUP(A40,'Youth Profile DCC 1'!A:N,2,FALSE)</f>
        <v>Hamsalatha</v>
      </c>
      <c r="C40" s="61" t="str">
        <f>VLOOKUP(A40,'Youth Profile DCC 1'!A:N,3,FALSE)</f>
        <v>S</v>
      </c>
      <c r="D40" s="61" t="str">
        <f>VLOOKUP(A40,'Youth Profile DCC 1'!A:N,4,FALSE)</f>
        <v>D</v>
      </c>
      <c r="E40" s="61" t="str">
        <f>VLOOKUP(A40,'Youth Profile DCC 1'!A:N,5,FALSE)</f>
        <v>Female</v>
      </c>
      <c r="F40" s="61" t="str">
        <f ca="1">VLOOKUP(A40,'Youth Profile DCC 1'!A:N,7,FALSE)</f>
        <v xml:space="preserve">18 Years </v>
      </c>
      <c r="G40" s="3"/>
      <c r="H40" s="3"/>
      <c r="I40" s="3"/>
      <c r="J40" s="3" t="s">
        <v>1268</v>
      </c>
      <c r="K40" s="3"/>
      <c r="L40" s="3"/>
      <c r="M40" s="3"/>
      <c r="N40" s="3"/>
      <c r="O40" s="3"/>
      <c r="P40" s="3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">
      <c r="A41" s="6" t="s">
        <v>410</v>
      </c>
      <c r="B41" s="61" t="str">
        <f>VLOOKUP(A41,'Youth Profile DCC 1'!A:N,2,FALSE)</f>
        <v>Harikumar</v>
      </c>
      <c r="C41" s="61" t="str">
        <f>VLOOKUP(A41,'Youth Profile DCC 1'!A:N,3,FALSE)</f>
        <v>V</v>
      </c>
      <c r="D41" s="61" t="str">
        <f>VLOOKUP(A41,'Youth Profile DCC 1'!A:N,4,FALSE)</f>
        <v>A</v>
      </c>
      <c r="E41" s="61" t="str">
        <f>VLOOKUP(A41,'Youth Profile DCC 1'!A:N,5,FALSE)</f>
        <v>Male</v>
      </c>
      <c r="F41" s="61" t="str">
        <f ca="1">VLOOKUP(A41,'Youth Profile DCC 1'!A:N,7,FALSE)</f>
        <v xml:space="preserve">19 Years </v>
      </c>
      <c r="G41" s="3"/>
      <c r="H41" s="3"/>
      <c r="I41" s="3"/>
      <c r="J41" s="3"/>
      <c r="K41" s="3"/>
      <c r="L41" s="3"/>
      <c r="M41" s="3"/>
      <c r="N41" s="3"/>
      <c r="O41" s="3" t="s">
        <v>1268</v>
      </c>
      <c r="P41" s="3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">
      <c r="A42" s="6" t="s">
        <v>411</v>
      </c>
      <c r="B42" s="61" t="str">
        <f>VLOOKUP(A42,'Youth Profile DCC 1'!A:N,2,FALSE)</f>
        <v>Harini</v>
      </c>
      <c r="C42" s="61" t="str">
        <f>VLOOKUP(A42,'Youth Profile DCC 1'!A:N,3,FALSE)</f>
        <v>P</v>
      </c>
      <c r="D42" s="61" t="str">
        <f>VLOOKUP(A42,'Youth Profile DCC 1'!A:N,4,FALSE)</f>
        <v>B</v>
      </c>
      <c r="E42" s="61" t="str">
        <f>VLOOKUP(A42,'Youth Profile DCC 1'!A:N,5,FALSE)</f>
        <v>Female</v>
      </c>
      <c r="F42" s="61" t="str">
        <f ca="1">VLOOKUP(A42,'Youth Profile DCC 1'!A:N,7,FALSE)</f>
        <v xml:space="preserve">20 Years </v>
      </c>
      <c r="G42" s="3"/>
      <c r="H42" s="3"/>
      <c r="I42" s="3"/>
      <c r="J42" s="3"/>
      <c r="K42" s="3"/>
      <c r="L42" s="3"/>
      <c r="M42" s="4"/>
      <c r="N42" s="4"/>
      <c r="O42" s="3" t="s">
        <v>1268</v>
      </c>
      <c r="P42" s="3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">
      <c r="A43" s="6" t="s">
        <v>412</v>
      </c>
      <c r="B43" s="61" t="str">
        <f>VLOOKUP(A43,'Youth Profile DCC 1'!A:N,2,FALSE)</f>
        <v>Harish</v>
      </c>
      <c r="C43" s="61" t="str">
        <f>VLOOKUP(A43,'Youth Profile DCC 1'!A:N,3,FALSE)</f>
        <v>N</v>
      </c>
      <c r="D43" s="61" t="str">
        <f>VLOOKUP(A43,'Youth Profile DCC 1'!A:N,4,FALSE)</f>
        <v>B</v>
      </c>
      <c r="E43" s="61" t="str">
        <f>VLOOKUP(A43,'Youth Profile DCC 1'!A:N,5,FALSE)</f>
        <v>Male</v>
      </c>
      <c r="F43" s="61" t="str">
        <f ca="1">VLOOKUP(A43,'Youth Profile DCC 1'!A:N,7,FALSE)</f>
        <v xml:space="preserve">22 Years </v>
      </c>
      <c r="G43" s="3"/>
      <c r="H43" s="3"/>
      <c r="I43" s="3"/>
      <c r="J43" s="3"/>
      <c r="K43" s="3"/>
      <c r="L43" s="3"/>
      <c r="M43" s="4"/>
      <c r="N43" s="4"/>
      <c r="O43" s="3" t="s">
        <v>1268</v>
      </c>
      <c r="P43" s="3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">
      <c r="A44" s="6" t="s">
        <v>415</v>
      </c>
      <c r="B44" s="61" t="str">
        <f>VLOOKUP(A44,'Youth Profile DCC 1'!A:N,2,FALSE)</f>
        <v xml:space="preserve">Husna Banu </v>
      </c>
      <c r="C44" s="61" t="str">
        <f>VLOOKUP(A44,'Youth Profile DCC 1'!A:N,3,FALSE)</f>
        <v>J</v>
      </c>
      <c r="D44" s="61" t="str">
        <f>VLOOKUP(A44,'Youth Profile DCC 1'!A:N,4,FALSE)</f>
        <v>A</v>
      </c>
      <c r="E44" s="61" t="str">
        <f>VLOOKUP(A44,'Youth Profile DCC 1'!A:N,5,FALSE)</f>
        <v>Female</v>
      </c>
      <c r="F44" s="61" t="str">
        <f ca="1">VLOOKUP(A44,'Youth Profile DCC 1'!A:N,7,FALSE)</f>
        <v xml:space="preserve">15 Years </v>
      </c>
      <c r="G44" s="3"/>
      <c r="H44" s="3"/>
      <c r="I44" s="3"/>
      <c r="J44" s="3"/>
      <c r="K44" s="3"/>
      <c r="L44" s="3"/>
      <c r="M44" s="3"/>
      <c r="N44" s="3"/>
      <c r="O44" s="3" t="s">
        <v>1268</v>
      </c>
      <c r="P44" s="3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">
      <c r="A45" s="6" t="s">
        <v>66</v>
      </c>
      <c r="B45" s="61" t="str">
        <f>VLOOKUP(A45,'Youth Profile DCC 1'!A:N,2,FALSE)</f>
        <v>Indra</v>
      </c>
      <c r="C45" s="61" t="str">
        <f>VLOOKUP(A45,'Youth Profile DCC 1'!A:N,3,FALSE)</f>
        <v>K</v>
      </c>
      <c r="D45" s="61" t="str">
        <f>VLOOKUP(A45,'Youth Profile DCC 1'!A:N,4,FALSE)</f>
        <v>A1</v>
      </c>
      <c r="E45" s="61" t="str">
        <f>VLOOKUP(A45,'Youth Profile DCC 1'!A:N,5,FALSE)</f>
        <v>Female</v>
      </c>
      <c r="F45" s="61" t="str">
        <f ca="1">VLOOKUP(A45,'Youth Profile DCC 1'!A:N,7,FALSE)</f>
        <v xml:space="preserve">19 Years </v>
      </c>
      <c r="G45" s="3"/>
      <c r="H45" s="3"/>
      <c r="I45" s="3"/>
      <c r="J45" s="3" t="s">
        <v>1268</v>
      </c>
      <c r="K45" s="3" t="s">
        <v>1268</v>
      </c>
      <c r="L45" s="3"/>
      <c r="M45" s="3"/>
      <c r="N45" s="3"/>
      <c r="O45" s="3"/>
      <c r="P45" s="3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">
      <c r="A46" s="6" t="s">
        <v>417</v>
      </c>
      <c r="B46" s="61" t="str">
        <f>VLOOKUP(A46,'Youth Profile DCC 1'!A:N,2,FALSE)</f>
        <v xml:space="preserve">Irfan </v>
      </c>
      <c r="C46" s="61" t="str">
        <f>VLOOKUP(A46,'Youth Profile DCC 1'!A:N,3,FALSE)</f>
        <v xml:space="preserve"> shariff</v>
      </c>
      <c r="D46" s="61" t="str">
        <f>VLOOKUP(A46,'Youth Profile DCC 1'!A:N,4,FALSE)</f>
        <v>A</v>
      </c>
      <c r="E46" s="61" t="str">
        <f>VLOOKUP(A46,'Youth Profile DCC 1'!A:N,5,FALSE)</f>
        <v>Male</v>
      </c>
      <c r="F46" s="61" t="str">
        <f ca="1">VLOOKUP(A46,'Youth Profile DCC 1'!A:N,7,FALSE)</f>
        <v xml:space="preserve">18 Years </v>
      </c>
      <c r="G46" s="3" t="s">
        <v>1268</v>
      </c>
      <c r="H46" s="3"/>
      <c r="I46" s="3"/>
      <c r="J46" s="3"/>
      <c r="K46" s="3"/>
      <c r="L46" s="3"/>
      <c r="M46" s="3"/>
      <c r="N46" s="3"/>
      <c r="O46" s="3" t="s">
        <v>1268</v>
      </c>
      <c r="P46" s="3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">
      <c r="A47" s="6" t="s">
        <v>418</v>
      </c>
      <c r="B47" s="61" t="str">
        <f>VLOOKUP(A47,'Youth Profile DCC 1'!A:N,2,FALSE)</f>
        <v>Jaswanth</v>
      </c>
      <c r="C47" s="61" t="str">
        <f>VLOOKUP(A47,'Youth Profile DCC 1'!A:N,3,FALSE)</f>
        <v>V</v>
      </c>
      <c r="D47" s="61" t="str">
        <f>VLOOKUP(A47,'Youth Profile DCC 1'!A:N,4,FALSE)</f>
        <v>A</v>
      </c>
      <c r="E47" s="61" t="str">
        <f>VLOOKUP(A47,'Youth Profile DCC 1'!A:N,5,FALSE)</f>
        <v>Male</v>
      </c>
      <c r="F47" s="61" t="str">
        <f ca="1">VLOOKUP(A47,'Youth Profile DCC 1'!A:N,7,FALSE)</f>
        <v xml:space="preserve">22 Years </v>
      </c>
      <c r="G47" s="3"/>
      <c r="H47" s="3"/>
      <c r="I47" s="3"/>
      <c r="J47" s="3" t="s">
        <v>1268</v>
      </c>
      <c r="K47" s="3"/>
      <c r="L47" s="3"/>
      <c r="M47" s="3"/>
      <c r="N47" s="3"/>
      <c r="O47" s="3" t="s">
        <v>1268</v>
      </c>
      <c r="P47" s="3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">
      <c r="A48" s="6" t="s">
        <v>419</v>
      </c>
      <c r="B48" s="61" t="str">
        <f>VLOOKUP(A48,'Youth Profile DCC 1'!A:N,2,FALSE)</f>
        <v>Jyothi Boss</v>
      </c>
      <c r="C48" s="61" t="str">
        <f>VLOOKUP(A48,'Youth Profile DCC 1'!A:N,3,FALSE)</f>
        <v>C</v>
      </c>
      <c r="D48" s="61" t="str">
        <f>VLOOKUP(A48,'Youth Profile DCC 1'!A:N,4,FALSE)</f>
        <v>D</v>
      </c>
      <c r="E48" s="61" t="str">
        <f>VLOOKUP(A48,'Youth Profile DCC 1'!A:N,5,FALSE)</f>
        <v>Male</v>
      </c>
      <c r="F48" s="61" t="str">
        <f ca="1">VLOOKUP(A48,'Youth Profile DCC 1'!A:N,7,FALSE)</f>
        <v xml:space="preserve">18 Years </v>
      </c>
      <c r="G48" s="3"/>
      <c r="H48" s="3"/>
      <c r="I48" s="3"/>
      <c r="J48" s="3" t="s">
        <v>1268</v>
      </c>
      <c r="K48" s="3"/>
      <c r="L48" s="3"/>
      <c r="M48" s="3"/>
      <c r="N48" s="3"/>
      <c r="O48" s="3"/>
      <c r="P48" s="3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">
      <c r="A49" s="6" t="s">
        <v>420</v>
      </c>
      <c r="B49" s="61" t="str">
        <f>VLOOKUP(A49,'Youth Profile DCC 1'!A:N,2,FALSE)</f>
        <v>Kala</v>
      </c>
      <c r="C49" s="61" t="str">
        <f>VLOOKUP(A49,'Youth Profile DCC 1'!A:N,3,FALSE)</f>
        <v>S</v>
      </c>
      <c r="D49" s="61" t="str">
        <f>VLOOKUP(A49,'Youth Profile DCC 1'!A:N,4,FALSE)</f>
        <v>C</v>
      </c>
      <c r="E49" s="61" t="str">
        <f>VLOOKUP(A49,'Youth Profile DCC 1'!A:N,5,FALSE)</f>
        <v>Female</v>
      </c>
      <c r="F49" s="61" t="str">
        <f ca="1">VLOOKUP(A49,'Youth Profile DCC 1'!A:N,7,FALSE)</f>
        <v xml:space="preserve">18 Years </v>
      </c>
      <c r="G49" s="3"/>
      <c r="H49" s="3"/>
      <c r="I49" s="3"/>
      <c r="J49" s="3" t="s">
        <v>1268</v>
      </c>
      <c r="K49" s="3"/>
      <c r="L49" s="3"/>
      <c r="M49" s="3"/>
      <c r="N49" s="3"/>
      <c r="O49" s="3"/>
      <c r="P49" s="3"/>
      <c r="Q49" s="4" t="s">
        <v>1268</v>
      </c>
      <c r="R49" s="4"/>
      <c r="S49" s="4"/>
      <c r="T49" s="4"/>
      <c r="U49" s="4"/>
      <c r="V49" s="4"/>
      <c r="W49" s="4"/>
      <c r="X49" s="4"/>
      <c r="Y49" s="4"/>
    </row>
    <row r="50" spans="1:25" x14ac:dyDescent="0.2">
      <c r="A50" s="6" t="s">
        <v>421</v>
      </c>
      <c r="B50" s="61" t="str">
        <f>VLOOKUP(A50,'Youth Profile DCC 1'!A:N,2,FALSE)</f>
        <v>Kalayarshi</v>
      </c>
      <c r="C50" s="61" t="str">
        <f>VLOOKUP(A50,'Youth Profile DCC 1'!A:N,3,FALSE)</f>
        <v>Baale</v>
      </c>
      <c r="D50" s="61" t="str">
        <f>VLOOKUP(A50,'Youth Profile DCC 1'!A:N,4,FALSE)</f>
        <v>A</v>
      </c>
      <c r="E50" s="61" t="str">
        <f>VLOOKUP(A50,'Youth Profile DCC 1'!A:N,5,FALSE)</f>
        <v>Female</v>
      </c>
      <c r="F50" s="61" t="str">
        <f ca="1">VLOOKUP(A50,'Youth Profile DCC 1'!A:N,7,FALSE)</f>
        <v xml:space="preserve">19 Years </v>
      </c>
      <c r="G50" s="3" t="s">
        <v>1268</v>
      </c>
      <c r="H50" s="3"/>
      <c r="I50" s="3"/>
      <c r="J50" s="3"/>
      <c r="K50" s="3"/>
      <c r="L50" s="3"/>
      <c r="M50" s="3"/>
      <c r="N50" s="3"/>
      <c r="O50" s="3" t="s">
        <v>1268</v>
      </c>
      <c r="P50" s="3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">
      <c r="A51" s="6" t="s">
        <v>925</v>
      </c>
      <c r="B51" s="61" t="str">
        <f>VLOOKUP(A51,'Youth Profile DCC 1'!A:N,2,FALSE)</f>
        <v>Kanaka</v>
      </c>
      <c r="C51" s="61" t="str">
        <f>VLOOKUP(A51,'Youth Profile DCC 1'!A:N,3,FALSE)</f>
        <v>V</v>
      </c>
      <c r="D51" s="61" t="str">
        <f>VLOOKUP(A51,'Youth Profile DCC 1'!A:N,4,FALSE)</f>
        <v>I</v>
      </c>
      <c r="E51" s="61" t="str">
        <f>VLOOKUP(A51,'Youth Profile DCC 1'!A:N,5,FALSE)</f>
        <v>Female</v>
      </c>
      <c r="F51" s="61" t="str">
        <f ca="1">VLOOKUP(A51,'Youth Profile DCC 1'!A:N,7,FALSE)</f>
        <v xml:space="preserve">17 Years 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 t="s">
        <v>1268</v>
      </c>
      <c r="R51" s="4"/>
      <c r="S51" s="4"/>
      <c r="T51" s="4"/>
      <c r="U51" s="4"/>
      <c r="V51" s="4"/>
      <c r="W51" s="4"/>
      <c r="X51" s="4"/>
      <c r="Y51" s="4"/>
    </row>
    <row r="52" spans="1:25" x14ac:dyDescent="0.2">
      <c r="A52" s="6" t="s">
        <v>422</v>
      </c>
      <c r="B52" s="61" t="str">
        <f>VLOOKUP(A52,'Youth Profile DCC 1'!A:N,2,FALSE)</f>
        <v>Karthik</v>
      </c>
      <c r="C52" s="61" t="str">
        <f>VLOOKUP(A52,'Youth Profile DCC 1'!A:N,3,FALSE)</f>
        <v>P</v>
      </c>
      <c r="D52" s="61" t="str">
        <f>VLOOKUP(A52,'Youth Profile DCC 1'!A:N,4,FALSE)</f>
        <v>B</v>
      </c>
      <c r="E52" s="61" t="str">
        <f>VLOOKUP(A52,'Youth Profile DCC 1'!A:N,5,FALSE)</f>
        <v>Male</v>
      </c>
      <c r="F52" s="61" t="str">
        <f ca="1">VLOOKUP(A52,'Youth Profile DCC 1'!A:N,7,FALSE)</f>
        <v xml:space="preserve">20 Years </v>
      </c>
      <c r="G52" s="3"/>
      <c r="H52" s="3"/>
      <c r="I52" s="3"/>
      <c r="J52" s="3" t="s">
        <v>1268</v>
      </c>
      <c r="K52" s="3" t="s">
        <v>1268</v>
      </c>
      <c r="L52" s="3"/>
      <c r="M52" s="4"/>
      <c r="N52" s="4"/>
      <c r="O52" s="3" t="s">
        <v>1268</v>
      </c>
      <c r="P52" s="3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">
      <c r="A53" s="6" t="s">
        <v>926</v>
      </c>
      <c r="B53" s="61" t="str">
        <f>VLOOKUP(A53,'Youth Profile DCC 1'!A:N,2,FALSE)</f>
        <v>Kavitha</v>
      </c>
      <c r="C53" s="61" t="str">
        <f>VLOOKUP(A53,'Youth Profile DCC 1'!A:N,3,FALSE)</f>
        <v>Y.A</v>
      </c>
      <c r="D53" s="61" t="str">
        <f>VLOOKUP(A53,'Youth Profile DCC 1'!A:N,4,FALSE)</f>
        <v>I</v>
      </c>
      <c r="E53" s="61" t="str">
        <f>VLOOKUP(A53,'Youth Profile DCC 1'!A:N,5,FALSE)</f>
        <v>Female</v>
      </c>
      <c r="F53" s="61" t="str">
        <f ca="1">VLOOKUP(A53,'Youth Profile DCC 1'!A:N,7,FALSE)</f>
        <v xml:space="preserve">17 Years 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 t="s">
        <v>1268</v>
      </c>
      <c r="R53" s="4"/>
      <c r="S53" s="4"/>
      <c r="T53" s="4"/>
      <c r="U53" s="4"/>
      <c r="V53" s="4"/>
      <c r="W53" s="4"/>
      <c r="X53" s="4"/>
      <c r="Y53" s="4"/>
    </row>
    <row r="54" spans="1:25" x14ac:dyDescent="0.2">
      <c r="A54" s="6" t="s">
        <v>423</v>
      </c>
      <c r="B54" s="61" t="str">
        <f>VLOOKUP(A54,'Youth Profile DCC 1'!A:N,2,FALSE)</f>
        <v>Kavyashri</v>
      </c>
      <c r="C54" s="61" t="str">
        <f>VLOOKUP(A54,'Youth Profile DCC 1'!A:N,3,FALSE)</f>
        <v>UD</v>
      </c>
      <c r="D54" s="61" t="str">
        <f>VLOOKUP(A54,'Youth Profile DCC 1'!A:N,4,FALSE)</f>
        <v>D</v>
      </c>
      <c r="E54" s="61" t="str">
        <f>VLOOKUP(A54,'Youth Profile DCC 1'!A:N,5,FALSE)</f>
        <v>Female</v>
      </c>
      <c r="F54" s="61" t="str">
        <f ca="1">VLOOKUP(A54,'Youth Profile DCC 1'!A:N,7,FALSE)</f>
        <v xml:space="preserve">17 Years </v>
      </c>
      <c r="G54" s="3"/>
      <c r="H54" s="3"/>
      <c r="I54" s="3"/>
      <c r="J54" s="3" t="s">
        <v>1268</v>
      </c>
      <c r="K54" s="3"/>
      <c r="L54" s="3"/>
      <c r="M54" s="3"/>
      <c r="N54" s="3"/>
      <c r="O54" s="3"/>
      <c r="P54" s="3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">
      <c r="A55" s="6" t="s">
        <v>425</v>
      </c>
      <c r="B55" s="61" t="str">
        <f>VLOOKUP(A55,'Youth Profile DCC 1'!A:N,2,FALSE)</f>
        <v>Kishore</v>
      </c>
      <c r="C55" s="61" t="str">
        <f>VLOOKUP(A55,'Youth Profile DCC 1'!A:N,3,FALSE)</f>
        <v>L</v>
      </c>
      <c r="D55" s="61" t="str">
        <f>VLOOKUP(A55,'Youth Profile DCC 1'!A:N,4,FALSE)</f>
        <v>D</v>
      </c>
      <c r="E55" s="61" t="str">
        <f>VLOOKUP(A55,'Youth Profile DCC 1'!A:N,5,FALSE)</f>
        <v>Male</v>
      </c>
      <c r="F55" s="61" t="str">
        <f ca="1">VLOOKUP(A55,'Youth Profile DCC 1'!A:N,7,FALSE)</f>
        <v xml:space="preserve">17 Years </v>
      </c>
      <c r="G55" s="3"/>
      <c r="H55" s="3"/>
      <c r="I55" s="3"/>
      <c r="J55" s="3" t="s">
        <v>1268</v>
      </c>
      <c r="K55" s="3"/>
      <c r="L55" s="3"/>
      <c r="M55" s="3"/>
      <c r="N55" s="3"/>
      <c r="O55" s="3"/>
      <c r="P55" s="3"/>
      <c r="Q55" s="4" t="s">
        <v>1268</v>
      </c>
      <c r="R55" s="4"/>
      <c r="S55" s="4"/>
      <c r="T55" s="4"/>
      <c r="U55" s="4"/>
      <c r="V55" s="4"/>
      <c r="W55" s="4"/>
      <c r="X55" s="4"/>
      <c r="Y55" s="4"/>
    </row>
    <row r="56" spans="1:25" x14ac:dyDescent="0.2">
      <c r="A56" s="6" t="s">
        <v>426</v>
      </c>
      <c r="B56" s="61" t="str">
        <f>VLOOKUP(A56,'Youth Profile DCC 1'!A:N,2,FALSE)</f>
        <v>Kishore Kumar</v>
      </c>
      <c r="C56" s="61" t="str">
        <f>VLOOKUP(A56,'Youth Profile DCC 1'!A:N,3,FALSE)</f>
        <v>G</v>
      </c>
      <c r="D56" s="61" t="str">
        <f>VLOOKUP(A56,'Youth Profile DCC 1'!A:N,4,FALSE)</f>
        <v>C</v>
      </c>
      <c r="E56" s="61" t="str">
        <f>VLOOKUP(A56,'Youth Profile DCC 1'!A:N,5,FALSE)</f>
        <v>Male</v>
      </c>
      <c r="F56" s="61" t="str">
        <f ca="1">VLOOKUP(A56,'Youth Profile DCC 1'!A:N,7,FALSE)</f>
        <v xml:space="preserve">18 Years </v>
      </c>
      <c r="G56" s="3"/>
      <c r="H56" s="3"/>
      <c r="I56" s="3"/>
      <c r="J56" s="3" t="s">
        <v>1268</v>
      </c>
      <c r="K56" s="3"/>
      <c r="L56" s="3"/>
      <c r="M56" s="3"/>
      <c r="N56" s="3"/>
      <c r="O56" s="3"/>
      <c r="P56" s="3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">
      <c r="A57" s="6" t="s">
        <v>427</v>
      </c>
      <c r="B57" s="61" t="str">
        <f>VLOOKUP(A57,'Youth Profile DCC 1'!A:N,2,FALSE)</f>
        <v xml:space="preserve">Kousar Fathima </v>
      </c>
      <c r="C57" s="61" t="str">
        <f>VLOOKUP(A57,'Youth Profile DCC 1'!A:N,3,FALSE)</f>
        <v>R</v>
      </c>
      <c r="D57" s="61" t="str">
        <f>VLOOKUP(A57,'Youth Profile DCC 1'!A:N,4,FALSE)</f>
        <v>C</v>
      </c>
      <c r="E57" s="61" t="str">
        <f>VLOOKUP(A57,'Youth Profile DCC 1'!A:N,5,FALSE)</f>
        <v>Female</v>
      </c>
      <c r="F57" s="61" t="str">
        <f ca="1">VLOOKUP(A57,'Youth Profile DCC 1'!A:N,7,FALSE)</f>
        <v xml:space="preserve">19 Years </v>
      </c>
      <c r="G57" s="3"/>
      <c r="H57" s="3"/>
      <c r="I57" s="3"/>
      <c r="J57" s="3" t="s">
        <v>1268</v>
      </c>
      <c r="K57" s="3"/>
      <c r="L57" s="3"/>
      <c r="M57" s="3"/>
      <c r="N57" s="3"/>
      <c r="O57" s="3"/>
      <c r="P57" s="3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">
      <c r="A58" s="6" t="s">
        <v>428</v>
      </c>
      <c r="B58" s="61" t="str">
        <f>VLOOKUP(A58,'Youth Profile DCC 1'!A:N,2,FALSE)</f>
        <v xml:space="preserve">Kulandai </v>
      </c>
      <c r="C58" s="61" t="str">
        <f>VLOOKUP(A58,'Youth Profile DCC 1'!A:N,3,FALSE)</f>
        <v>Yesu</v>
      </c>
      <c r="D58" s="61" t="str">
        <f>VLOOKUP(A58,'Youth Profile DCC 1'!A:N,4,FALSE)</f>
        <v>A</v>
      </c>
      <c r="E58" s="61" t="str">
        <f>VLOOKUP(A58,'Youth Profile DCC 1'!A:N,5,FALSE)</f>
        <v>Male</v>
      </c>
      <c r="F58" s="61" t="str">
        <f ca="1">VLOOKUP(A58,'Youth Profile DCC 1'!A:N,7,FALSE)</f>
        <v xml:space="preserve">20 Years </v>
      </c>
      <c r="G58" s="3"/>
      <c r="H58" s="3"/>
      <c r="I58" s="3"/>
      <c r="J58" s="3"/>
      <c r="K58" s="3"/>
      <c r="L58" s="3"/>
      <c r="M58" s="3"/>
      <c r="N58" s="3"/>
      <c r="O58" s="3" t="s">
        <v>1268</v>
      </c>
      <c r="P58" s="3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">
      <c r="A59" s="6" t="s">
        <v>429</v>
      </c>
      <c r="B59" s="61" t="str">
        <f>VLOOKUP(A59,'Youth Profile DCC 1'!A:N,2,FALSE)</f>
        <v>Lavanya</v>
      </c>
      <c r="C59" s="61" t="str">
        <f>VLOOKUP(A59,'Youth Profile DCC 1'!A:N,3,FALSE)</f>
        <v>K</v>
      </c>
      <c r="D59" s="61" t="str">
        <f>VLOOKUP(A59,'Youth Profile DCC 1'!A:N,4,FALSE)</f>
        <v>A</v>
      </c>
      <c r="E59" s="61" t="str">
        <f>VLOOKUP(A59,'Youth Profile DCC 1'!A:N,5,FALSE)</f>
        <v>Female</v>
      </c>
      <c r="F59" s="61" t="str">
        <f ca="1">VLOOKUP(A59,'Youth Profile DCC 1'!A:N,7,FALSE)</f>
        <v xml:space="preserve">16 Years </v>
      </c>
      <c r="G59" s="3"/>
      <c r="H59" s="3"/>
      <c r="I59" s="3"/>
      <c r="J59" s="3"/>
      <c r="K59" s="3"/>
      <c r="L59" s="3"/>
      <c r="M59" s="3"/>
      <c r="N59" s="3"/>
      <c r="O59" s="3" t="s">
        <v>1268</v>
      </c>
      <c r="P59" s="3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">
      <c r="A60" s="6" t="s">
        <v>432</v>
      </c>
      <c r="B60" s="61" t="str">
        <f>VLOOKUP(A60,'Youth Profile DCC 1'!A:N,2,FALSE)</f>
        <v>Maaz</v>
      </c>
      <c r="C60" s="61" t="str">
        <f>VLOOKUP(A60,'Youth Profile DCC 1'!A:N,3,FALSE)</f>
        <v>A</v>
      </c>
      <c r="D60" s="61" t="str">
        <f>VLOOKUP(A60,'Youth Profile DCC 1'!A:N,4,FALSE)</f>
        <v>C</v>
      </c>
      <c r="E60" s="61" t="str">
        <f>VLOOKUP(A60,'Youth Profile DCC 1'!A:N,5,FALSE)</f>
        <v>Male</v>
      </c>
      <c r="F60" s="61" t="str">
        <f ca="1">VLOOKUP(A60,'Youth Profile DCC 1'!A:N,7,FALSE)</f>
        <v xml:space="preserve">17 Years </v>
      </c>
      <c r="G60" s="3"/>
      <c r="H60" s="3"/>
      <c r="I60" s="3"/>
      <c r="J60" s="3" t="s">
        <v>1268</v>
      </c>
      <c r="K60" s="3"/>
      <c r="L60" s="3"/>
      <c r="M60" s="3"/>
      <c r="N60" s="3"/>
      <c r="O60" s="3"/>
      <c r="P60" s="3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">
      <c r="A61" s="6" t="s">
        <v>433</v>
      </c>
      <c r="B61" s="61" t="str">
        <f>VLOOKUP(A61,'Youth Profile DCC 1'!A:N,2,FALSE)</f>
        <v>Madhusudan</v>
      </c>
      <c r="C61" s="61" t="str">
        <f>VLOOKUP(A61,'Youth Profile DCC 1'!A:N,3,FALSE)</f>
        <v>B</v>
      </c>
      <c r="D61" s="61" t="str">
        <f>VLOOKUP(A61,'Youth Profile DCC 1'!A:N,4,FALSE)</f>
        <v>C</v>
      </c>
      <c r="E61" s="61" t="str">
        <f>VLOOKUP(A61,'Youth Profile DCC 1'!A:N,5,FALSE)</f>
        <v>Male</v>
      </c>
      <c r="F61" s="61" t="str">
        <f ca="1">VLOOKUP(A61,'Youth Profile DCC 1'!A:N,7,FALSE)</f>
        <v xml:space="preserve">18 Years </v>
      </c>
      <c r="G61" s="3"/>
      <c r="H61" s="3"/>
      <c r="I61" s="3"/>
      <c r="J61" s="3" t="s">
        <v>1268</v>
      </c>
      <c r="K61" s="3"/>
      <c r="L61" s="3"/>
      <c r="M61" s="3"/>
      <c r="N61" s="3"/>
      <c r="O61" s="3"/>
      <c r="P61" s="3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">
      <c r="A62" s="6" t="s">
        <v>434</v>
      </c>
      <c r="B62" s="61" t="str">
        <f>VLOOKUP(A62,'Youth Profile DCC 1'!A:N,2,FALSE)</f>
        <v>Mahalakshmi</v>
      </c>
      <c r="C62" s="61" t="str">
        <f>VLOOKUP(A62,'Youth Profile DCC 1'!A:N,3,FALSE)</f>
        <v>S</v>
      </c>
      <c r="D62" s="61" t="str">
        <f>VLOOKUP(A62,'Youth Profile DCC 1'!A:N,4,FALSE)</f>
        <v>B</v>
      </c>
      <c r="E62" s="61" t="str">
        <f>VLOOKUP(A62,'Youth Profile DCC 1'!A:N,5,FALSE)</f>
        <v>Female</v>
      </c>
      <c r="F62" s="61" t="str">
        <f ca="1">VLOOKUP(A62,'Youth Profile DCC 1'!A:N,7,FALSE)</f>
        <v xml:space="preserve">20 Years </v>
      </c>
      <c r="G62" s="3"/>
      <c r="H62" s="3"/>
      <c r="I62" s="3"/>
      <c r="J62" s="3"/>
      <c r="K62" s="3"/>
      <c r="L62" s="3"/>
      <c r="M62" s="4"/>
      <c r="N62" s="4"/>
      <c r="O62" s="3" t="s">
        <v>1268</v>
      </c>
      <c r="P62" s="3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">
      <c r="A63" s="6" t="s">
        <v>435</v>
      </c>
      <c r="B63" s="61" t="str">
        <f>VLOOKUP(A63,'Youth Profile DCC 1'!A:N,2,FALSE)</f>
        <v xml:space="preserve">Mahendra </v>
      </c>
      <c r="C63" s="61" t="str">
        <f>VLOOKUP(A63,'Youth Profile DCC 1'!A:N,3,FALSE)</f>
        <v>C</v>
      </c>
      <c r="D63" s="61" t="str">
        <f>VLOOKUP(A63,'Youth Profile DCC 1'!A:N,4,FALSE)</f>
        <v>A</v>
      </c>
      <c r="E63" s="61" t="str">
        <f>VLOOKUP(A63,'Youth Profile DCC 1'!A:N,5,FALSE)</f>
        <v>Male</v>
      </c>
      <c r="F63" s="61" t="str">
        <f ca="1">VLOOKUP(A63,'Youth Profile DCC 1'!A:N,7,FALSE)</f>
        <v xml:space="preserve">19 Years </v>
      </c>
      <c r="G63" s="3"/>
      <c r="H63" s="3"/>
      <c r="I63" s="3"/>
      <c r="J63" s="3"/>
      <c r="K63" s="3"/>
      <c r="L63" s="3"/>
      <c r="M63" s="3"/>
      <c r="N63" s="3"/>
      <c r="O63" s="3" t="s">
        <v>1268</v>
      </c>
      <c r="P63" s="3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">
      <c r="A64" s="6" t="s">
        <v>436</v>
      </c>
      <c r="B64" s="61" t="str">
        <f>VLOOKUP(A64,'Youth Profile DCC 1'!A:N,2,FALSE)</f>
        <v>Malini</v>
      </c>
      <c r="C64" s="61" t="str">
        <f>VLOOKUP(A64,'Youth Profile DCC 1'!A:N,3,FALSE)</f>
        <v>D</v>
      </c>
      <c r="D64" s="61" t="str">
        <f>VLOOKUP(A64,'Youth Profile DCC 1'!A:N,4,FALSE)</f>
        <v>B</v>
      </c>
      <c r="E64" s="61" t="str">
        <f>VLOOKUP(A64,'Youth Profile DCC 1'!A:N,5,FALSE)</f>
        <v>Female</v>
      </c>
      <c r="F64" s="61" t="str">
        <f ca="1">VLOOKUP(A64,'Youth Profile DCC 1'!A:N,7,FALSE)</f>
        <v xml:space="preserve">19 Years </v>
      </c>
      <c r="G64" s="3"/>
      <c r="H64" s="3"/>
      <c r="I64" s="3"/>
      <c r="J64" s="3"/>
      <c r="K64" s="3"/>
      <c r="L64" s="3"/>
      <c r="M64" s="4"/>
      <c r="N64" s="4"/>
      <c r="O64" s="3" t="s">
        <v>1268</v>
      </c>
      <c r="P64" s="3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">
      <c r="A65" s="6" t="s">
        <v>437</v>
      </c>
      <c r="B65" s="61" t="str">
        <f>VLOOKUP(A65,'Youth Profile DCC 1'!A:N,2,FALSE)</f>
        <v>Mamatha</v>
      </c>
      <c r="C65" s="61" t="str">
        <f>VLOOKUP(A65,'Youth Profile DCC 1'!A:N,3,FALSE)</f>
        <v>K.N.</v>
      </c>
      <c r="D65" s="61" t="str">
        <f>VLOOKUP(A65,'Youth Profile DCC 1'!A:N,4,FALSE)</f>
        <v>B</v>
      </c>
      <c r="E65" s="61" t="str">
        <f>VLOOKUP(A65,'Youth Profile DCC 1'!A:N,5,FALSE)</f>
        <v>Female</v>
      </c>
      <c r="F65" s="61" t="str">
        <f ca="1">VLOOKUP(A65,'Youth Profile DCC 1'!A:N,7,FALSE)</f>
        <v xml:space="preserve">18 Years </v>
      </c>
      <c r="G65" s="3"/>
      <c r="H65" s="3"/>
      <c r="I65" s="3"/>
      <c r="J65" s="3" t="s">
        <v>1268</v>
      </c>
      <c r="K65" s="3"/>
      <c r="L65" s="3"/>
      <c r="M65" s="4"/>
      <c r="N65" s="4"/>
      <c r="O65" s="3" t="s">
        <v>1268</v>
      </c>
      <c r="P65" s="3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">
      <c r="A66" s="6" t="s">
        <v>438</v>
      </c>
      <c r="B66" s="61" t="str">
        <f>VLOOKUP(A66,'Youth Profile DCC 1'!A:N,2,FALSE)</f>
        <v>Mamatha</v>
      </c>
      <c r="C66" s="61" t="str">
        <f>VLOOKUP(A66,'Youth Profile DCC 1'!A:N,3,FALSE)</f>
        <v>A</v>
      </c>
      <c r="D66" s="61" t="str">
        <f>VLOOKUP(A66,'Youth Profile DCC 1'!A:N,4,FALSE)</f>
        <v>C</v>
      </c>
      <c r="E66" s="61" t="str">
        <f>VLOOKUP(A66,'Youth Profile DCC 1'!A:N,5,FALSE)</f>
        <v>Female</v>
      </c>
      <c r="F66" s="61" t="str">
        <f ca="1">VLOOKUP(A66,'Youth Profile DCC 1'!A:N,7,FALSE)</f>
        <v xml:space="preserve">19 Years </v>
      </c>
      <c r="G66" s="3"/>
      <c r="H66" s="3"/>
      <c r="I66" s="3"/>
      <c r="J66" s="3"/>
      <c r="K66" s="3"/>
      <c r="L66" s="3"/>
      <c r="M66" s="3"/>
      <c r="N66" s="3"/>
      <c r="O66" s="3" t="s">
        <v>1268</v>
      </c>
      <c r="P66" s="3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">
      <c r="A67" s="6" t="s">
        <v>439</v>
      </c>
      <c r="B67" s="61" t="str">
        <f>VLOOKUP(A67,'Youth Profile DCC 1'!A:N,2,FALSE)</f>
        <v>Mamtha Bai</v>
      </c>
      <c r="C67" s="61" t="str">
        <f>VLOOKUP(A67,'Youth Profile DCC 1'!A:N,3,FALSE)</f>
        <v>B</v>
      </c>
      <c r="D67" s="61" t="str">
        <f>VLOOKUP(A67,'Youth Profile DCC 1'!A:N,4,FALSE)</f>
        <v>D</v>
      </c>
      <c r="E67" s="61" t="str">
        <f>VLOOKUP(A67,'Youth Profile DCC 1'!A:N,5,FALSE)</f>
        <v>Female</v>
      </c>
      <c r="F67" s="61" t="str">
        <f ca="1">VLOOKUP(A67,'Youth Profile DCC 1'!A:N,7,FALSE)</f>
        <v xml:space="preserve">15 Years </v>
      </c>
      <c r="G67" s="3"/>
      <c r="H67" s="3"/>
      <c r="I67" s="3"/>
      <c r="J67" s="3" t="s">
        <v>1268</v>
      </c>
      <c r="K67" s="3"/>
      <c r="L67" s="3"/>
      <c r="M67" s="3"/>
      <c r="N67" s="3"/>
      <c r="O67" s="3"/>
      <c r="P67" s="3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">
      <c r="A68" s="6" t="s">
        <v>440</v>
      </c>
      <c r="B68" s="61" t="str">
        <f>VLOOKUP(A68,'Youth Profile DCC 1'!A:N,2,FALSE)</f>
        <v>Mandhara</v>
      </c>
      <c r="C68" s="61" t="str">
        <f>VLOOKUP(A68,'Youth Profile DCC 1'!A:N,3,FALSE)</f>
        <v>M</v>
      </c>
      <c r="D68" s="61" t="str">
        <f>VLOOKUP(A68,'Youth Profile DCC 1'!A:N,4,FALSE)</f>
        <v>B</v>
      </c>
      <c r="E68" s="61" t="str">
        <f>VLOOKUP(A68,'Youth Profile DCC 1'!A:N,5,FALSE)</f>
        <v>Female</v>
      </c>
      <c r="F68" s="61" t="str">
        <f ca="1">VLOOKUP(A68,'Youth Profile DCC 1'!A:N,7,FALSE)</f>
        <v xml:space="preserve">18 Years </v>
      </c>
      <c r="G68" s="3"/>
      <c r="H68" s="3"/>
      <c r="I68" s="3"/>
      <c r="J68" s="3"/>
      <c r="K68" s="3"/>
      <c r="L68" s="3"/>
      <c r="M68" s="4"/>
      <c r="N68" s="4"/>
      <c r="O68" s="3" t="s">
        <v>1268</v>
      </c>
      <c r="P68" s="3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">
      <c r="A69" s="6" t="s">
        <v>441</v>
      </c>
      <c r="B69" s="61" t="str">
        <f>VLOOKUP(A69,'Youth Profile DCC 1'!A:N,2,FALSE)</f>
        <v>Manikantha</v>
      </c>
      <c r="C69" s="61" t="str">
        <f>VLOOKUP(A69,'Youth Profile DCC 1'!A:N,3,FALSE)</f>
        <v>K</v>
      </c>
      <c r="D69" s="61" t="str">
        <f>VLOOKUP(A69,'Youth Profile DCC 1'!A:N,4,FALSE)</f>
        <v>D</v>
      </c>
      <c r="E69" s="61" t="str">
        <f>VLOOKUP(A69,'Youth Profile DCC 1'!A:N,5,FALSE)</f>
        <v>Male</v>
      </c>
      <c r="F69" s="61" t="str">
        <f ca="1">VLOOKUP(A69,'Youth Profile DCC 1'!A:N,7,FALSE)</f>
        <v xml:space="preserve">17 Years </v>
      </c>
      <c r="G69" s="3"/>
      <c r="H69" s="3"/>
      <c r="I69" s="3"/>
      <c r="J69" s="3" t="s">
        <v>1268</v>
      </c>
      <c r="K69" s="3"/>
      <c r="L69" s="3"/>
      <c r="M69" s="3"/>
      <c r="N69" s="3"/>
      <c r="O69" s="3"/>
      <c r="P69" s="3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">
      <c r="A70" s="6" t="s">
        <v>445</v>
      </c>
      <c r="B70" s="61" t="str">
        <f>VLOOKUP(A70,'Youth Profile DCC 1'!A:N,2,FALSE)</f>
        <v>Manjunath</v>
      </c>
      <c r="C70" s="61" t="str">
        <f>VLOOKUP(A70,'Youth Profile DCC 1'!A:N,3,FALSE)</f>
        <v>P</v>
      </c>
      <c r="D70" s="61" t="str">
        <f>VLOOKUP(A70,'Youth Profile DCC 1'!A:N,4,FALSE)</f>
        <v>B</v>
      </c>
      <c r="E70" s="61" t="str">
        <f>VLOOKUP(A70,'Youth Profile DCC 1'!A:N,5,FALSE)</f>
        <v>Male</v>
      </c>
      <c r="F70" s="61" t="str">
        <f ca="1">VLOOKUP(A70,'Youth Profile DCC 1'!A:N,7,FALSE)</f>
        <v xml:space="preserve">20 Years </v>
      </c>
      <c r="G70" s="3" t="s">
        <v>1268</v>
      </c>
      <c r="H70" s="3"/>
      <c r="I70" s="3"/>
      <c r="J70" s="3" t="s">
        <v>1268</v>
      </c>
      <c r="K70" s="3"/>
      <c r="L70" s="3"/>
      <c r="M70" s="4"/>
      <c r="N70" s="4"/>
      <c r="O70" s="3"/>
      <c r="P70" s="3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A71" s="6" t="s">
        <v>446</v>
      </c>
      <c r="B71" s="61" t="str">
        <f>VLOOKUP(A71,'Youth Profile DCC 1'!A:N,2,FALSE)</f>
        <v>Manjunath</v>
      </c>
      <c r="C71" s="61" t="str">
        <f>VLOOKUP(A71,'Youth Profile DCC 1'!A:N,3,FALSE)</f>
        <v>CR</v>
      </c>
      <c r="D71" s="61" t="str">
        <f>VLOOKUP(A71,'Youth Profile DCC 1'!A:N,4,FALSE)</f>
        <v>C</v>
      </c>
      <c r="E71" s="61" t="str">
        <f>VLOOKUP(A71,'Youth Profile DCC 1'!A:N,5,FALSE)</f>
        <v>Male</v>
      </c>
      <c r="F71" s="61" t="str">
        <f ca="1">VLOOKUP(A71,'Youth Profile DCC 1'!A:N,7,FALSE)</f>
        <v xml:space="preserve">18 Years </v>
      </c>
      <c r="G71" s="3"/>
      <c r="H71" s="3"/>
      <c r="I71" s="3"/>
      <c r="J71" s="3" t="s">
        <v>1268</v>
      </c>
      <c r="K71" s="3"/>
      <c r="L71" s="3"/>
      <c r="M71" s="3"/>
      <c r="N71" s="3"/>
      <c r="O71" s="3"/>
      <c r="P71" s="3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">
      <c r="A72" s="6" t="s">
        <v>448</v>
      </c>
      <c r="B72" s="61" t="str">
        <f>VLOOKUP(A72,'Youth Profile DCC 1'!A:N,2,FALSE)</f>
        <v xml:space="preserve">Manjunath </v>
      </c>
      <c r="C72" s="61" t="str">
        <f>VLOOKUP(A72,'Youth Profile DCC 1'!A:N,3,FALSE)</f>
        <v>N</v>
      </c>
      <c r="D72" s="61" t="str">
        <f>VLOOKUP(A72,'Youth Profile DCC 1'!A:N,4,FALSE)</f>
        <v>D</v>
      </c>
      <c r="E72" s="61" t="str">
        <f>VLOOKUP(A72,'Youth Profile DCC 1'!A:N,5,FALSE)</f>
        <v>Male</v>
      </c>
      <c r="F72" s="61" t="str">
        <f ca="1">VLOOKUP(A72,'Youth Profile DCC 1'!A:N,7,FALSE)</f>
        <v xml:space="preserve">17 Years </v>
      </c>
      <c r="G72" s="3"/>
      <c r="H72" s="3"/>
      <c r="I72" s="3"/>
      <c r="J72" s="3" t="s">
        <v>1268</v>
      </c>
      <c r="K72" s="3"/>
      <c r="L72" s="3"/>
      <c r="M72" s="3"/>
      <c r="N72" s="3"/>
      <c r="O72" s="3"/>
      <c r="P72" s="3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">
      <c r="A73" s="6" t="s">
        <v>449</v>
      </c>
      <c r="B73" s="61" t="str">
        <f>VLOOKUP(A73,'Youth Profile DCC 1'!A:N,2,FALSE)</f>
        <v>Manohar</v>
      </c>
      <c r="C73" s="61" t="str">
        <f>VLOOKUP(A73,'Youth Profile DCC 1'!A:N,3,FALSE)</f>
        <v>S</v>
      </c>
      <c r="D73" s="61" t="str">
        <f>VLOOKUP(A73,'Youth Profile DCC 1'!A:N,4,FALSE)</f>
        <v>B</v>
      </c>
      <c r="E73" s="61" t="str">
        <f>VLOOKUP(A73,'Youth Profile DCC 1'!A:N,5,FALSE)</f>
        <v>Male</v>
      </c>
      <c r="F73" s="61" t="str">
        <f ca="1">VLOOKUP(A73,'Youth Profile DCC 1'!A:N,7,FALSE)</f>
        <v xml:space="preserve">19 Years </v>
      </c>
      <c r="G73" s="3"/>
      <c r="H73" s="3"/>
      <c r="I73" s="3"/>
      <c r="J73" s="3"/>
      <c r="K73" s="3"/>
      <c r="L73" s="3"/>
      <c r="M73" s="4"/>
      <c r="N73" s="4"/>
      <c r="O73" s="3" t="s">
        <v>1268</v>
      </c>
      <c r="P73" s="3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A74" s="6" t="s">
        <v>451</v>
      </c>
      <c r="B74" s="61" t="str">
        <f>VLOOKUP(A74,'Youth Profile DCC 1'!A:N,2,FALSE)</f>
        <v>Mary Jacklin</v>
      </c>
      <c r="C74" s="61" t="str">
        <f>VLOOKUP(A74,'Youth Profile DCC 1'!A:N,3,FALSE)</f>
        <v>Irdiya Raj Jacklin</v>
      </c>
      <c r="D74" s="61" t="str">
        <f>VLOOKUP(A74,'Youth Profile DCC 1'!A:N,4,FALSE)</f>
        <v>A</v>
      </c>
      <c r="E74" s="61" t="str">
        <f>VLOOKUP(A74,'Youth Profile DCC 1'!A:N,5,FALSE)</f>
        <v>Female</v>
      </c>
      <c r="F74" s="61" t="str">
        <f ca="1">VLOOKUP(A74,'Youth Profile DCC 1'!A:N,7,FALSE)</f>
        <v xml:space="preserve">19 Years </v>
      </c>
      <c r="G74" s="3"/>
      <c r="H74" s="3"/>
      <c r="I74" s="3"/>
      <c r="J74" s="3"/>
      <c r="K74" s="3"/>
      <c r="L74" s="3"/>
      <c r="M74" s="3"/>
      <c r="N74" s="3"/>
      <c r="O74" s="3" t="s">
        <v>1268</v>
      </c>
      <c r="P74" s="3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A75" s="6" t="s">
        <v>455</v>
      </c>
      <c r="B75" s="61" t="str">
        <f>VLOOKUP(A75,'Youth Profile DCC 1'!A:N,2,FALSE)</f>
        <v>Monisha</v>
      </c>
      <c r="C75" s="61" t="str">
        <f>VLOOKUP(A75,'Youth Profile DCC 1'!A:N,3,FALSE)</f>
        <v>C</v>
      </c>
      <c r="D75" s="61" t="str">
        <f>VLOOKUP(A75,'Youth Profile DCC 1'!A:N,4,FALSE)</f>
        <v>A</v>
      </c>
      <c r="E75" s="61" t="str">
        <f>VLOOKUP(A75,'Youth Profile DCC 1'!A:N,5,FALSE)</f>
        <v>Female</v>
      </c>
      <c r="F75" s="61" t="str">
        <f ca="1">VLOOKUP(A75,'Youth Profile DCC 1'!A:N,7,FALSE)</f>
        <v xml:space="preserve">17 Years </v>
      </c>
      <c r="G75" s="3"/>
      <c r="H75" s="3"/>
      <c r="I75" s="3"/>
      <c r="J75" s="3"/>
      <c r="K75" s="3"/>
      <c r="L75" s="3"/>
      <c r="M75" s="3"/>
      <c r="N75" s="3"/>
      <c r="O75" s="3" t="s">
        <v>1268</v>
      </c>
      <c r="P75" s="3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A76" s="6" t="s">
        <v>457</v>
      </c>
      <c r="B76" s="61" t="str">
        <f>VLOOKUP(A76,'Youth Profile DCC 1'!A:N,2,FALSE)</f>
        <v>Moses</v>
      </c>
      <c r="C76" s="61" t="str">
        <f>VLOOKUP(A76,'Youth Profile DCC 1'!A:N,3,FALSE)</f>
        <v>J</v>
      </c>
      <c r="D76" s="61" t="str">
        <f>VLOOKUP(A76,'Youth Profile DCC 1'!A:N,4,FALSE)</f>
        <v>A</v>
      </c>
      <c r="E76" s="61" t="str">
        <f>VLOOKUP(A76,'Youth Profile DCC 1'!A:N,5,FALSE)</f>
        <v>Male</v>
      </c>
      <c r="F76" s="61" t="str">
        <f ca="1">VLOOKUP(A76,'Youth Profile DCC 1'!A:N,7,FALSE)</f>
        <v xml:space="preserve">18 Years </v>
      </c>
      <c r="G76" s="3"/>
      <c r="H76" s="3"/>
      <c r="I76" s="3"/>
      <c r="J76" s="3"/>
      <c r="K76" s="3"/>
      <c r="L76" s="3"/>
      <c r="M76" s="3"/>
      <c r="N76" s="3"/>
      <c r="O76" s="3" t="s">
        <v>1268</v>
      </c>
      <c r="P76" s="3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A77" s="6" t="s">
        <v>458</v>
      </c>
      <c r="B77" s="61" t="str">
        <f>VLOOKUP(A77,'Youth Profile DCC 1'!A:N,2,FALSE)</f>
        <v>Muddu Raj</v>
      </c>
      <c r="C77" s="61" t="str">
        <f>VLOOKUP(A77,'Youth Profile DCC 1'!A:N,3,FALSE)</f>
        <v>P</v>
      </c>
      <c r="D77" s="61" t="str">
        <f>VLOOKUP(A77,'Youth Profile DCC 1'!A:N,4,FALSE)</f>
        <v>A</v>
      </c>
      <c r="E77" s="61" t="str">
        <f>VLOOKUP(A77,'Youth Profile DCC 1'!A:N,5,FALSE)</f>
        <v>Male</v>
      </c>
      <c r="F77" s="61" t="str">
        <f ca="1">VLOOKUP(A77,'Youth Profile DCC 1'!A:N,7,FALSE)</f>
        <v xml:space="preserve">19 Years </v>
      </c>
      <c r="G77" s="3"/>
      <c r="H77" s="3"/>
      <c r="I77" s="3" t="s">
        <v>1268</v>
      </c>
      <c r="J77" s="3"/>
      <c r="K77" s="3" t="s">
        <v>1268</v>
      </c>
      <c r="L77" s="3"/>
      <c r="M77" s="3"/>
      <c r="N77" s="3"/>
      <c r="O77" s="3" t="s">
        <v>1268</v>
      </c>
      <c r="P77" s="3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6" t="s">
        <v>460</v>
      </c>
      <c r="B78" s="61" t="str">
        <f>VLOOKUP(A78,'Youth Profile DCC 1'!A:N,2,FALSE)</f>
        <v>Nagamma</v>
      </c>
      <c r="C78" s="61" t="str">
        <f>VLOOKUP(A78,'Youth Profile DCC 1'!A:N,3,FALSE)</f>
        <v>M</v>
      </c>
      <c r="D78" s="61" t="str">
        <f>VLOOKUP(A78,'Youth Profile DCC 1'!A:N,4,FALSE)</f>
        <v>A</v>
      </c>
      <c r="E78" s="61" t="str">
        <f>VLOOKUP(A78,'Youth Profile DCC 1'!A:N,5,FALSE)</f>
        <v>Female</v>
      </c>
      <c r="F78" s="61" t="str">
        <f ca="1">VLOOKUP(A78,'Youth Profile DCC 1'!A:N,7,FALSE)</f>
        <v xml:space="preserve">18 Years </v>
      </c>
      <c r="G78" s="3"/>
      <c r="H78" s="3"/>
      <c r="I78" s="3"/>
      <c r="J78" s="3"/>
      <c r="K78" s="3"/>
      <c r="L78" s="3"/>
      <c r="M78" s="3"/>
      <c r="N78" s="3"/>
      <c r="O78" s="3" t="s">
        <v>1268</v>
      </c>
      <c r="P78" s="3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A79" s="6" t="s">
        <v>462</v>
      </c>
      <c r="B79" s="61" t="str">
        <f>VLOOKUP(A79,'Youth Profile DCC 1'!A:N,2,FALSE)</f>
        <v xml:space="preserve">Nagarathna </v>
      </c>
      <c r="C79" s="61" t="str">
        <f>VLOOKUP(A79,'Youth Profile DCC 1'!A:N,3,FALSE)</f>
        <v xml:space="preserve">Sandappa  </v>
      </c>
      <c r="D79" s="61" t="str">
        <f>VLOOKUP(A79,'Youth Profile DCC 1'!A:N,4,FALSE)</f>
        <v>A</v>
      </c>
      <c r="E79" s="61" t="str">
        <f>VLOOKUP(A79,'Youth Profile DCC 1'!A:N,5,FALSE)</f>
        <v>Female</v>
      </c>
      <c r="F79" s="61" t="str">
        <f ca="1">VLOOKUP(A79,'Youth Profile DCC 1'!A:N,7,FALSE)</f>
        <v xml:space="preserve">19 Years </v>
      </c>
      <c r="G79" s="3"/>
      <c r="H79" s="3"/>
      <c r="I79" s="3"/>
      <c r="J79" s="3"/>
      <c r="K79" s="3" t="s">
        <v>1268</v>
      </c>
      <c r="L79" s="3"/>
      <c r="M79" s="3"/>
      <c r="N79" s="3"/>
      <c r="O79" s="3" t="s">
        <v>1268</v>
      </c>
      <c r="P79" s="3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A80" s="6" t="s">
        <v>463</v>
      </c>
      <c r="B80" s="61" t="str">
        <f>VLOOKUP(A80,'Youth Profile DCC 1'!A:N,2,FALSE)</f>
        <v>Nagma Banu</v>
      </c>
      <c r="C80" s="61" t="str">
        <f>VLOOKUP(A80,'Youth Profile DCC 1'!A:N,3,FALSE)</f>
        <v>N</v>
      </c>
      <c r="D80" s="61" t="str">
        <f>VLOOKUP(A80,'Youth Profile DCC 1'!A:N,4,FALSE)</f>
        <v>A</v>
      </c>
      <c r="E80" s="61" t="str">
        <f>VLOOKUP(A80,'Youth Profile DCC 1'!A:N,5,FALSE)</f>
        <v>Female</v>
      </c>
      <c r="F80" s="61" t="str">
        <f ca="1">VLOOKUP(A80,'Youth Profile DCC 1'!A:N,7,FALSE)</f>
        <v xml:space="preserve">16 Years </v>
      </c>
      <c r="G80" s="3"/>
      <c r="H80" s="3"/>
      <c r="I80" s="3"/>
      <c r="J80" s="3"/>
      <c r="K80" s="3"/>
      <c r="L80" s="3"/>
      <c r="M80" s="3"/>
      <c r="N80" s="3"/>
      <c r="O80" s="3" t="s">
        <v>1268</v>
      </c>
      <c r="P80" s="3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">
      <c r="A81" s="6" t="s">
        <v>804</v>
      </c>
      <c r="B81" s="61" t="str">
        <f>VLOOKUP(A81,'Youth Profile DCC 1'!A:N,2,FALSE)</f>
        <v>Naveen kumar</v>
      </c>
      <c r="C81" s="61" t="str">
        <f>VLOOKUP(A81,'Youth Profile DCC 1'!A:N,3,FALSE)</f>
        <v>R</v>
      </c>
      <c r="D81" s="61" t="str">
        <f>VLOOKUP(A81,'Youth Profile DCC 1'!A:N,4,FALSE)</f>
        <v>H</v>
      </c>
      <c r="E81" s="61" t="str">
        <f>VLOOKUP(A81,'Youth Profile DCC 1'!A:N,5,FALSE)</f>
        <v>Male</v>
      </c>
      <c r="F81" s="61" t="str">
        <f ca="1">VLOOKUP(A81,'Youth Profile DCC 1'!A:N,7,FALSE)</f>
        <v xml:space="preserve">17 Years 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 t="s">
        <v>1268</v>
      </c>
      <c r="R81" s="4"/>
      <c r="S81" s="4"/>
      <c r="T81" s="4"/>
      <c r="U81" s="4"/>
      <c r="V81" s="4"/>
      <c r="W81" s="4"/>
      <c r="X81" s="4"/>
      <c r="Y81" s="4"/>
    </row>
    <row r="82" spans="1:25" x14ac:dyDescent="0.2">
      <c r="A82" s="6" t="s">
        <v>466</v>
      </c>
      <c r="B82" s="61" t="str">
        <f>VLOOKUP(A82,'Youth Profile DCC 1'!A:N,2,FALSE)</f>
        <v>Naziya</v>
      </c>
      <c r="C82" s="61" t="str">
        <f>VLOOKUP(A82,'Youth Profile DCC 1'!A:N,3,FALSE)</f>
        <v>S K</v>
      </c>
      <c r="D82" s="61" t="str">
        <f>VLOOKUP(A82,'Youth Profile DCC 1'!A:N,4,FALSE)</f>
        <v>B</v>
      </c>
      <c r="E82" s="61" t="str">
        <f>VLOOKUP(A82,'Youth Profile DCC 1'!A:N,5,FALSE)</f>
        <v>Female</v>
      </c>
      <c r="F82" s="61" t="str">
        <f ca="1">VLOOKUP(A82,'Youth Profile DCC 1'!A:N,7,FALSE)</f>
        <v xml:space="preserve">19 Years </v>
      </c>
      <c r="G82" s="3"/>
      <c r="H82" s="3"/>
      <c r="I82" s="3"/>
      <c r="J82" s="3"/>
      <c r="K82" s="3"/>
      <c r="L82" s="3"/>
      <c r="M82" s="4"/>
      <c r="N82" s="4"/>
      <c r="O82" s="3" t="s">
        <v>1268</v>
      </c>
      <c r="P82" s="3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">
      <c r="A83" s="6" t="s">
        <v>467</v>
      </c>
      <c r="B83" s="61" t="str">
        <f>VLOOKUP(A83,'Youth Profile DCC 1'!A:N,2,FALSE)</f>
        <v>Neelambigai</v>
      </c>
      <c r="C83" s="61" t="str">
        <f>VLOOKUP(A83,'Youth Profile DCC 1'!A:N,3,FALSE)</f>
        <v>S</v>
      </c>
      <c r="D83" s="61" t="str">
        <f>VLOOKUP(A83,'Youth Profile DCC 1'!A:N,4,FALSE)</f>
        <v>C</v>
      </c>
      <c r="E83" s="61" t="str">
        <f>VLOOKUP(A83,'Youth Profile DCC 1'!A:N,5,FALSE)</f>
        <v>Female</v>
      </c>
      <c r="F83" s="61" t="str">
        <f ca="1">VLOOKUP(A83,'Youth Profile DCC 1'!A:N,7,FALSE)</f>
        <v xml:space="preserve">19 Years </v>
      </c>
      <c r="G83" s="3"/>
      <c r="H83" s="3"/>
      <c r="I83" s="3"/>
      <c r="J83" s="3" t="s">
        <v>1268</v>
      </c>
      <c r="K83" s="3"/>
      <c r="L83" s="3"/>
      <c r="M83" s="3"/>
      <c r="N83" s="3"/>
      <c r="O83" s="3" t="s">
        <v>1268</v>
      </c>
      <c r="P83" s="3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">
      <c r="A84" s="6" t="s">
        <v>469</v>
      </c>
      <c r="B84" s="61" t="str">
        <f>VLOOKUP(A84,'Youth Profile DCC 1'!A:N,2,FALSE)</f>
        <v xml:space="preserve">Niresh </v>
      </c>
      <c r="C84" s="61" t="str">
        <f>VLOOKUP(A84,'Youth Profile DCC 1'!A:N,3,FALSE)</f>
        <v>V</v>
      </c>
      <c r="D84" s="61" t="str">
        <f>VLOOKUP(A84,'Youth Profile DCC 1'!A:N,4,FALSE)</f>
        <v>A</v>
      </c>
      <c r="E84" s="61" t="str">
        <f>VLOOKUP(A84,'Youth Profile DCC 1'!A:N,5,FALSE)</f>
        <v>Male</v>
      </c>
      <c r="F84" s="61" t="str">
        <f ca="1">VLOOKUP(A84,'Youth Profile DCC 1'!A:N,7,FALSE)</f>
        <v xml:space="preserve">20 Years </v>
      </c>
      <c r="G84" s="3"/>
      <c r="H84" s="3"/>
      <c r="I84" s="3"/>
      <c r="J84" s="3"/>
      <c r="K84" s="3"/>
      <c r="L84" s="3"/>
      <c r="M84" s="3"/>
      <c r="N84" s="3"/>
      <c r="O84" s="3" t="s">
        <v>1268</v>
      </c>
      <c r="P84" s="3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">
      <c r="A85" s="6" t="s">
        <v>470</v>
      </c>
      <c r="B85" s="61" t="str">
        <f>VLOOKUP(A85,'Youth Profile DCC 1'!A:N,2,FALSE)</f>
        <v>Padma</v>
      </c>
      <c r="C85" s="61" t="str">
        <f>VLOOKUP(A85,'Youth Profile DCC 1'!A:N,3,FALSE)</f>
        <v>P</v>
      </c>
      <c r="D85" s="61" t="str">
        <f>VLOOKUP(A85,'Youth Profile DCC 1'!A:N,4,FALSE)</f>
        <v>A</v>
      </c>
      <c r="E85" s="61" t="str">
        <f>VLOOKUP(A85,'Youth Profile DCC 1'!A:N,5,FALSE)</f>
        <v>Female</v>
      </c>
      <c r="F85" s="61" t="str">
        <f ca="1">VLOOKUP(A85,'Youth Profile DCC 1'!A:N,7,FALSE)</f>
        <v xml:space="preserve">20 Years </v>
      </c>
      <c r="G85" s="3" t="s">
        <v>1268</v>
      </c>
      <c r="H85" s="3" t="s">
        <v>1268</v>
      </c>
      <c r="I85" s="3"/>
      <c r="J85" s="3" t="s">
        <v>1268</v>
      </c>
      <c r="K85" s="3"/>
      <c r="L85" s="3" t="s">
        <v>1268</v>
      </c>
      <c r="M85" s="3"/>
      <c r="N85" s="3"/>
      <c r="O85" s="3" t="s">
        <v>1268</v>
      </c>
      <c r="P85" s="3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">
      <c r="A86" s="6" t="s">
        <v>471</v>
      </c>
      <c r="B86" s="61" t="str">
        <f>VLOOKUP(A86,'Youth Profile DCC 1'!A:N,2,FALSE)</f>
        <v>Palaniswamy</v>
      </c>
      <c r="C86" s="61" t="str">
        <f>VLOOKUP(A86,'Youth Profile DCC 1'!A:N,3,FALSE)</f>
        <v>P</v>
      </c>
      <c r="D86" s="61" t="str">
        <f>VLOOKUP(A86,'Youth Profile DCC 1'!A:N,4,FALSE)</f>
        <v>A</v>
      </c>
      <c r="E86" s="61" t="str">
        <f>VLOOKUP(A86,'Youth Profile DCC 1'!A:N,5,FALSE)</f>
        <v>Male</v>
      </c>
      <c r="F86" s="61" t="str">
        <f ca="1">VLOOKUP(A86,'Youth Profile DCC 1'!A:N,7,FALSE)</f>
        <v xml:space="preserve">22 Years </v>
      </c>
      <c r="G86" s="3"/>
      <c r="H86" s="3"/>
      <c r="I86" s="3"/>
      <c r="J86" s="3"/>
      <c r="K86" s="3"/>
      <c r="L86" s="3"/>
      <c r="M86" s="3"/>
      <c r="N86" s="3"/>
      <c r="O86" s="3" t="s">
        <v>1268</v>
      </c>
      <c r="P86" s="3" t="s">
        <v>1268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">
      <c r="A87" s="6" t="s">
        <v>68</v>
      </c>
      <c r="B87" s="61" t="str">
        <f>VLOOKUP(A87,'Youth Profile DCC 1'!A:N,2,FALSE)</f>
        <v>Pavithra</v>
      </c>
      <c r="C87" s="61" t="str">
        <f>VLOOKUP(A87,'Youth Profile DCC 1'!A:N,3,FALSE)</f>
        <v>Varicathe</v>
      </c>
      <c r="D87" s="61" t="str">
        <f>VLOOKUP(A87,'Youth Profile DCC 1'!A:N,4,FALSE)</f>
        <v>A1</v>
      </c>
      <c r="E87" s="61" t="str">
        <f>VLOOKUP(A87,'Youth Profile DCC 1'!A:N,5,FALSE)</f>
        <v>Female</v>
      </c>
      <c r="F87" s="61" t="str">
        <f ca="1">VLOOKUP(A87,'Youth Profile DCC 1'!A:N,7,FALSE)</f>
        <v xml:space="preserve">22 Years </v>
      </c>
      <c r="G87" s="3"/>
      <c r="H87" s="3"/>
      <c r="I87" s="3"/>
      <c r="J87" s="3" t="s">
        <v>1268</v>
      </c>
      <c r="K87" s="3"/>
      <c r="L87" s="3"/>
      <c r="M87" s="3"/>
      <c r="N87" s="3"/>
      <c r="O87" s="3"/>
      <c r="P87" s="3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">
      <c r="A88" s="6" t="s">
        <v>959</v>
      </c>
      <c r="B88" s="61" t="str">
        <f>VLOOKUP(A88,'Youth Profile DCC 1'!A:N,2,FALSE)</f>
        <v>Pavithra</v>
      </c>
      <c r="C88" s="61" t="str">
        <f>VLOOKUP(A88,'Youth Profile DCC 1'!A:N,3,FALSE)</f>
        <v>H.S</v>
      </c>
      <c r="D88" s="61" t="str">
        <f>VLOOKUP(A88,'Youth Profile DCC 1'!A:N,4,FALSE)</f>
        <v>I</v>
      </c>
      <c r="E88" s="61" t="str">
        <f>VLOOKUP(A88,'Youth Profile DCC 1'!A:N,5,FALSE)</f>
        <v>Female</v>
      </c>
      <c r="F88" s="61" t="str">
        <f ca="1">VLOOKUP(A88,'Youth Profile DCC 1'!A:N,7,FALSE)</f>
        <v xml:space="preserve">17 Years 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 t="s">
        <v>1268</v>
      </c>
      <c r="R88" s="4"/>
      <c r="S88" s="4"/>
      <c r="T88" s="4"/>
      <c r="U88" s="4"/>
      <c r="V88" s="4"/>
      <c r="W88" s="4"/>
      <c r="X88" s="4"/>
      <c r="Y88" s="4"/>
    </row>
    <row r="89" spans="1:25" x14ac:dyDescent="0.2">
      <c r="A89" s="6" t="s">
        <v>475</v>
      </c>
      <c r="B89" s="61" t="str">
        <f>VLOOKUP(A89,'Youth Profile DCC 1'!A:N,2,FALSE)</f>
        <v>Pooja</v>
      </c>
      <c r="C89" s="61" t="str">
        <f>VLOOKUP(A89,'Youth Profile DCC 1'!A:N,3,FALSE)</f>
        <v>M</v>
      </c>
      <c r="D89" s="61" t="str">
        <f>VLOOKUP(A89,'Youth Profile DCC 1'!A:N,4,FALSE)</f>
        <v>A</v>
      </c>
      <c r="E89" s="61" t="str">
        <f>VLOOKUP(A89,'Youth Profile DCC 1'!A:N,5,FALSE)</f>
        <v>Female</v>
      </c>
      <c r="F89" s="61" t="str">
        <f ca="1">VLOOKUP(A89,'Youth Profile DCC 1'!A:N,7,FALSE)</f>
        <v xml:space="preserve">17 Years </v>
      </c>
      <c r="G89" s="3"/>
      <c r="H89" s="3"/>
      <c r="I89" s="3"/>
      <c r="J89" s="3"/>
      <c r="K89" s="3"/>
      <c r="L89" s="3"/>
      <c r="M89" s="3"/>
      <c r="N89" s="3"/>
      <c r="O89" s="3" t="s">
        <v>1268</v>
      </c>
      <c r="P89" s="3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">
      <c r="A90" s="6" t="s">
        <v>476</v>
      </c>
      <c r="B90" s="61" t="str">
        <f>VLOOKUP(A90,'Youth Profile DCC 1'!A:N,2,FALSE)</f>
        <v>Pooja</v>
      </c>
      <c r="C90" s="61" t="str">
        <f>VLOOKUP(A90,'Youth Profile DCC 1'!A:N,3,FALSE)</f>
        <v>M</v>
      </c>
      <c r="D90" s="61" t="str">
        <f>VLOOKUP(A90,'Youth Profile DCC 1'!A:N,4,FALSE)</f>
        <v>C</v>
      </c>
      <c r="E90" s="61" t="str">
        <f>VLOOKUP(A90,'Youth Profile DCC 1'!A:N,5,FALSE)</f>
        <v>Female</v>
      </c>
      <c r="F90" s="61" t="str">
        <f ca="1">VLOOKUP(A90,'Youth Profile DCC 1'!A:N,7,FALSE)</f>
        <v xml:space="preserve">17 Years </v>
      </c>
      <c r="G90" s="3"/>
      <c r="H90" s="3"/>
      <c r="I90" s="3"/>
      <c r="J90" s="3" t="s">
        <v>1268</v>
      </c>
      <c r="K90" s="3"/>
      <c r="L90" s="3"/>
      <c r="M90" s="3"/>
      <c r="N90" s="3"/>
      <c r="O90" s="3"/>
      <c r="P90" s="3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">
      <c r="A91" s="6" t="s">
        <v>478</v>
      </c>
      <c r="B91" s="61" t="str">
        <f>VLOOKUP(A91,'Youth Profile DCC 1'!A:N,2,FALSE)</f>
        <v>Prasad</v>
      </c>
      <c r="C91" s="61" t="str">
        <f>VLOOKUP(A91,'Youth Profile DCC 1'!A:N,3,FALSE)</f>
        <v>R</v>
      </c>
      <c r="D91" s="61" t="str">
        <f>VLOOKUP(A91,'Youth Profile DCC 1'!A:N,4,FALSE)</f>
        <v>A</v>
      </c>
      <c r="E91" s="61" t="str">
        <f>VLOOKUP(A91,'Youth Profile DCC 1'!A:N,5,FALSE)</f>
        <v>Male</v>
      </c>
      <c r="F91" s="61" t="str">
        <f ca="1">VLOOKUP(A91,'Youth Profile DCC 1'!A:N,7,FALSE)</f>
        <v xml:space="preserve">18 Years </v>
      </c>
      <c r="G91" s="3"/>
      <c r="H91" s="3"/>
      <c r="I91" s="3"/>
      <c r="J91" s="3"/>
      <c r="K91" s="3"/>
      <c r="L91" s="3"/>
      <c r="M91" s="3"/>
      <c r="N91" s="3"/>
      <c r="O91" s="3" t="s">
        <v>1268</v>
      </c>
      <c r="P91" s="3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">
      <c r="A92" s="6" t="s">
        <v>480</v>
      </c>
      <c r="B92" s="61" t="str">
        <f>VLOOKUP(A92,'Youth Profile DCC 1'!A:N,2,FALSE)</f>
        <v>Prashanth</v>
      </c>
      <c r="C92" s="61" t="str">
        <f>VLOOKUP(A92,'Youth Profile DCC 1'!A:N,3,FALSE)</f>
        <v>S</v>
      </c>
      <c r="D92" s="61" t="str">
        <f>VLOOKUP(A92,'Youth Profile DCC 1'!A:N,4,FALSE)</f>
        <v>B</v>
      </c>
      <c r="E92" s="61" t="str">
        <f>VLOOKUP(A92,'Youth Profile DCC 1'!A:N,5,FALSE)</f>
        <v>Male</v>
      </c>
      <c r="F92" s="61" t="str">
        <f ca="1">VLOOKUP(A92,'Youth Profile DCC 1'!A:N,7,FALSE)</f>
        <v xml:space="preserve">21 Years </v>
      </c>
      <c r="G92" s="3"/>
      <c r="H92" s="3"/>
      <c r="I92" s="3"/>
      <c r="J92" s="3"/>
      <c r="K92" s="3"/>
      <c r="L92" s="3"/>
      <c r="M92" s="4"/>
      <c r="N92" s="4"/>
      <c r="O92" s="3" t="s">
        <v>1268</v>
      </c>
      <c r="P92" s="3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">
      <c r="A93" s="6" t="s">
        <v>482</v>
      </c>
      <c r="B93" s="61" t="str">
        <f>VLOOKUP(A93,'Youth Profile DCC 1'!A:N,2,FALSE)</f>
        <v>Praveen</v>
      </c>
      <c r="C93" s="61" t="str">
        <f>VLOOKUP(A93,'Youth Profile DCC 1'!A:N,3,FALSE)</f>
        <v>S</v>
      </c>
      <c r="D93" s="61" t="str">
        <f>VLOOKUP(A93,'Youth Profile DCC 1'!A:N,4,FALSE)</f>
        <v>D</v>
      </c>
      <c r="E93" s="61" t="str">
        <f>VLOOKUP(A93,'Youth Profile DCC 1'!A:N,5,FALSE)</f>
        <v>Female</v>
      </c>
      <c r="F93" s="61" t="str">
        <f ca="1">VLOOKUP(A93,'Youth Profile DCC 1'!A:N,7,FALSE)</f>
        <v xml:space="preserve">18 Years </v>
      </c>
      <c r="G93" s="3"/>
      <c r="H93" s="3"/>
      <c r="I93" s="3"/>
      <c r="J93" s="3" t="s">
        <v>1268</v>
      </c>
      <c r="K93" s="3"/>
      <c r="L93" s="3"/>
      <c r="M93" s="3"/>
      <c r="N93" s="3"/>
      <c r="O93" s="3"/>
      <c r="P93" s="3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">
      <c r="A94" s="6" t="s">
        <v>484</v>
      </c>
      <c r="B94" s="61" t="str">
        <f>VLOOKUP(A94,'Youth Profile DCC 1'!A:N,2,FALSE)</f>
        <v>Preethi</v>
      </c>
      <c r="C94" s="61" t="str">
        <f>VLOOKUP(A94,'Youth Profile DCC 1'!A:N,3,FALSE)</f>
        <v>R</v>
      </c>
      <c r="D94" s="61" t="str">
        <f>VLOOKUP(A94,'Youth Profile DCC 1'!A:N,4,FALSE)</f>
        <v>A</v>
      </c>
      <c r="E94" s="61" t="str">
        <f>VLOOKUP(A94,'Youth Profile DCC 1'!A:N,5,FALSE)</f>
        <v>Female</v>
      </c>
      <c r="F94" s="61" t="str">
        <f ca="1">VLOOKUP(A94,'Youth Profile DCC 1'!A:N,7,FALSE)</f>
        <v xml:space="preserve">16 Years </v>
      </c>
      <c r="G94" s="3"/>
      <c r="H94" s="3"/>
      <c r="I94" s="3"/>
      <c r="J94" s="3"/>
      <c r="K94" s="3"/>
      <c r="L94" s="3"/>
      <c r="M94" s="3"/>
      <c r="N94" s="3"/>
      <c r="O94" s="3" t="s">
        <v>1268</v>
      </c>
      <c r="P94" s="3"/>
      <c r="Q94" s="4" t="s">
        <v>1268</v>
      </c>
      <c r="R94" s="4"/>
      <c r="S94" s="4"/>
      <c r="T94" s="4"/>
      <c r="U94" s="4"/>
      <c r="V94" s="4"/>
      <c r="W94" s="4"/>
      <c r="X94" s="4"/>
      <c r="Y94" s="4"/>
    </row>
    <row r="95" spans="1:25" x14ac:dyDescent="0.2">
      <c r="A95" s="6" t="s">
        <v>486</v>
      </c>
      <c r="B95" s="61" t="str">
        <f>VLOOKUP(A95,'Youth Profile DCC 1'!A:N,2,FALSE)</f>
        <v xml:space="preserve">Preethi </v>
      </c>
      <c r="C95" s="61" t="str">
        <f>VLOOKUP(A95,'Youth Profile DCC 1'!A:N,3,FALSE)</f>
        <v>M</v>
      </c>
      <c r="D95" s="61" t="str">
        <f>VLOOKUP(A95,'Youth Profile DCC 1'!A:N,4,FALSE)</f>
        <v>D</v>
      </c>
      <c r="E95" s="61" t="str">
        <f>VLOOKUP(A95,'Youth Profile DCC 1'!A:N,5,FALSE)</f>
        <v>Female</v>
      </c>
      <c r="F95" s="61" t="str">
        <f ca="1">VLOOKUP(A95,'Youth Profile DCC 1'!A:N,7,FALSE)</f>
        <v xml:space="preserve">16 Years </v>
      </c>
      <c r="G95" s="3"/>
      <c r="H95" s="3"/>
      <c r="I95" s="3"/>
      <c r="J95" s="3" t="s">
        <v>1268</v>
      </c>
      <c r="K95" s="3"/>
      <c r="L95" s="3"/>
      <c r="M95" s="3"/>
      <c r="N95" s="3"/>
      <c r="O95" s="3"/>
      <c r="P95" s="3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">
      <c r="A96" s="6" t="s">
        <v>487</v>
      </c>
      <c r="B96" s="61" t="str">
        <f>VLOOKUP(A96,'Youth Profile DCC 1'!A:N,2,FALSE)</f>
        <v xml:space="preserve">Priya </v>
      </c>
      <c r="C96" s="61" t="str">
        <f>VLOOKUP(A96,'Youth Profile DCC 1'!A:N,3,FALSE)</f>
        <v>Pandey</v>
      </c>
      <c r="D96" s="61" t="str">
        <f>VLOOKUP(A96,'Youth Profile DCC 1'!A:N,4,FALSE)</f>
        <v>A</v>
      </c>
      <c r="E96" s="61" t="str">
        <f>VLOOKUP(A96,'Youth Profile DCC 1'!A:N,5,FALSE)</f>
        <v>Female</v>
      </c>
      <c r="F96" s="61" t="str">
        <f ca="1">VLOOKUP(A96,'Youth Profile DCC 1'!A:N,7,FALSE)</f>
        <v xml:space="preserve">19 Years </v>
      </c>
      <c r="G96" s="3"/>
      <c r="H96" s="3"/>
      <c r="I96" s="3"/>
      <c r="J96" s="3"/>
      <c r="K96" s="3"/>
      <c r="L96" s="3"/>
      <c r="M96" s="3"/>
      <c r="N96" s="3"/>
      <c r="O96" s="3" t="s">
        <v>1268</v>
      </c>
      <c r="P96" s="3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">
      <c r="A97" s="6" t="s">
        <v>488</v>
      </c>
      <c r="B97" s="61" t="str">
        <f>VLOOKUP(A97,'Youth Profile DCC 1'!A:N,2,FALSE)</f>
        <v xml:space="preserve">Pushpa </v>
      </c>
      <c r="C97" s="61" t="str">
        <f>VLOOKUP(A97,'Youth Profile DCC 1'!A:N,3,FALSE)</f>
        <v>L</v>
      </c>
      <c r="D97" s="61" t="str">
        <f>VLOOKUP(A97,'Youth Profile DCC 1'!A:N,4,FALSE)</f>
        <v>C</v>
      </c>
      <c r="E97" s="61" t="str">
        <f>VLOOKUP(A97,'Youth Profile DCC 1'!A:N,5,FALSE)</f>
        <v>Female</v>
      </c>
      <c r="F97" s="61" t="str">
        <f ca="1">VLOOKUP(A97,'Youth Profile DCC 1'!A:N,7,FALSE)</f>
        <v xml:space="preserve">17 Years </v>
      </c>
      <c r="G97" s="3"/>
      <c r="H97" s="3"/>
      <c r="I97" s="3"/>
      <c r="J97" s="3" t="s">
        <v>1268</v>
      </c>
      <c r="K97" s="3"/>
      <c r="L97" s="3"/>
      <c r="M97" s="3"/>
      <c r="N97" s="3"/>
      <c r="O97" s="3"/>
      <c r="P97" s="3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">
      <c r="A98" s="6" t="s">
        <v>966</v>
      </c>
      <c r="B98" s="61" t="str">
        <f>VLOOKUP(A98,'Youth Profile DCC 1'!A:N,2,FALSE)</f>
        <v>Pushpavathi</v>
      </c>
      <c r="C98" s="61" t="str">
        <f>VLOOKUP(A98,'Youth Profile DCC 1'!A:N,3,FALSE)</f>
        <v>G</v>
      </c>
      <c r="D98" s="61" t="str">
        <f>VLOOKUP(A98,'Youth Profile DCC 1'!A:N,4,FALSE)</f>
        <v>I</v>
      </c>
      <c r="E98" s="61" t="str">
        <f>VLOOKUP(A98,'Youth Profile DCC 1'!A:N,5,FALSE)</f>
        <v>Female</v>
      </c>
      <c r="F98" s="61" t="str">
        <f ca="1">VLOOKUP(A98,'Youth Profile DCC 1'!A:N,7,FALSE)</f>
        <v xml:space="preserve">16 Years 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 t="s">
        <v>1268</v>
      </c>
      <c r="R98" s="4"/>
      <c r="S98" s="4"/>
      <c r="T98" s="4"/>
      <c r="U98" s="4"/>
      <c r="V98" s="4"/>
      <c r="W98" s="4"/>
      <c r="X98" s="4"/>
      <c r="Y98" s="4"/>
    </row>
    <row r="99" spans="1:25" x14ac:dyDescent="0.2">
      <c r="A99" s="6" t="s">
        <v>967</v>
      </c>
      <c r="B99" s="61" t="str">
        <f>VLOOKUP(A99,'Youth Profile DCC 1'!A:N,2,FALSE)</f>
        <v>Radha</v>
      </c>
      <c r="C99" s="61" t="str">
        <f>VLOOKUP(A99,'Youth Profile DCC 1'!A:N,3,FALSE)</f>
        <v>KR</v>
      </c>
      <c r="D99" s="61" t="str">
        <f>VLOOKUP(A99,'Youth Profile DCC 1'!A:N,4,FALSE)</f>
        <v>I</v>
      </c>
      <c r="E99" s="61" t="str">
        <f>VLOOKUP(A99,'Youth Profile DCC 1'!A:N,5,FALSE)</f>
        <v>Female</v>
      </c>
      <c r="F99" s="61" t="str">
        <f ca="1">VLOOKUP(A99,'Youth Profile DCC 1'!A:N,7,FALSE)</f>
        <v xml:space="preserve">17 Years 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 t="s">
        <v>1268</v>
      </c>
      <c r="R99" s="4"/>
      <c r="S99" s="4"/>
      <c r="T99" s="4"/>
      <c r="U99" s="4"/>
      <c r="V99" s="4"/>
      <c r="W99" s="4"/>
      <c r="X99" s="4"/>
      <c r="Y99" s="4"/>
    </row>
    <row r="100" spans="1:25" x14ac:dyDescent="0.2">
      <c r="A100" s="6" t="s">
        <v>500</v>
      </c>
      <c r="B100" s="61" t="str">
        <f>VLOOKUP(A100,'Youth Profile DCC 1'!A:N,2,FALSE)</f>
        <v>Rahul</v>
      </c>
      <c r="C100" s="61" t="str">
        <f>VLOOKUP(A100,'Youth Profile DCC 1'!A:N,3,FALSE)</f>
        <v>K</v>
      </c>
      <c r="D100" s="61" t="str">
        <f>VLOOKUP(A100,'Youth Profile DCC 1'!A:N,4,FALSE)</f>
        <v>E</v>
      </c>
      <c r="E100" s="61" t="str">
        <f>VLOOKUP(A100,'Youth Profile DCC 1'!A:N,5,FALSE)</f>
        <v>Male</v>
      </c>
      <c r="F100" s="61" t="str">
        <f ca="1">VLOOKUP(A100,'Youth Profile DCC 1'!A:N,7,FALSE)</f>
        <v xml:space="preserve">19 Years 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 t="s">
        <v>1268</v>
      </c>
      <c r="R100" s="4"/>
      <c r="S100" s="4"/>
      <c r="T100" s="4"/>
      <c r="U100" s="4"/>
      <c r="V100" s="4"/>
      <c r="W100" s="4"/>
      <c r="X100" s="4"/>
      <c r="Y100" s="4"/>
    </row>
    <row r="101" spans="1:25" x14ac:dyDescent="0.2">
      <c r="A101" s="6" t="s">
        <v>971</v>
      </c>
      <c r="B101" s="61" t="str">
        <f>VLOOKUP(A101,'Youth Profile DCC 1'!A:N,2,FALSE)</f>
        <v>Rajesh</v>
      </c>
      <c r="C101" s="61" t="str">
        <f>VLOOKUP(A101,'Youth Profile DCC 1'!A:N,3,FALSE)</f>
        <v>N.H</v>
      </c>
      <c r="D101" s="61" t="str">
        <f>VLOOKUP(A101,'Youth Profile DCC 1'!A:N,4,FALSE)</f>
        <v>I</v>
      </c>
      <c r="E101" s="61" t="str">
        <f>VLOOKUP(A101,'Youth Profile DCC 1'!A:N,5,FALSE)</f>
        <v>Male</v>
      </c>
      <c r="F101" s="61" t="str">
        <f ca="1">VLOOKUP(A101,'Youth Profile DCC 1'!A:N,7,FALSE)</f>
        <v xml:space="preserve">17 Years 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 t="s">
        <v>1268</v>
      </c>
      <c r="R101" s="4"/>
      <c r="S101" s="4"/>
      <c r="T101" s="4"/>
      <c r="U101" s="4"/>
      <c r="V101" s="4"/>
      <c r="W101" s="4"/>
      <c r="X101" s="4"/>
      <c r="Y101" s="4"/>
    </row>
    <row r="102" spans="1:25" x14ac:dyDescent="0.2">
      <c r="A102" s="6" t="s">
        <v>490</v>
      </c>
      <c r="B102" s="61" t="str">
        <f>VLOOKUP(A102,'Youth Profile DCC 1'!A:N,2,FALSE)</f>
        <v>Raju</v>
      </c>
      <c r="C102" s="61" t="str">
        <f>VLOOKUP(A102,'Youth Profile DCC 1'!A:N,3,FALSE)</f>
        <v>P</v>
      </c>
      <c r="D102" s="61" t="str">
        <f>VLOOKUP(A102,'Youth Profile DCC 1'!A:N,4,FALSE)</f>
        <v>B</v>
      </c>
      <c r="E102" s="61" t="str">
        <f>VLOOKUP(A102,'Youth Profile DCC 1'!A:N,5,FALSE)</f>
        <v>Male</v>
      </c>
      <c r="F102" s="61" t="str">
        <f ca="1">VLOOKUP(A102,'Youth Profile DCC 1'!A:N,7,FALSE)</f>
        <v xml:space="preserve">18 Years </v>
      </c>
      <c r="G102" s="3"/>
      <c r="H102" s="3"/>
      <c r="I102" s="3"/>
      <c r="J102" s="3"/>
      <c r="K102" s="3"/>
      <c r="L102" s="3"/>
      <c r="M102" s="4"/>
      <c r="N102" s="4"/>
      <c r="O102" s="3" t="s">
        <v>1268</v>
      </c>
      <c r="P102" s="3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">
      <c r="A103" s="6" t="s">
        <v>491</v>
      </c>
      <c r="B103" s="61" t="str">
        <f>VLOOKUP(A103,'Youth Profile DCC 1'!A:N,2,FALSE)</f>
        <v>Raju</v>
      </c>
      <c r="C103" s="61" t="str">
        <f>VLOOKUP(A103,'Youth Profile DCC 1'!A:N,3,FALSE)</f>
        <v>B</v>
      </c>
      <c r="D103" s="61" t="str">
        <f>VLOOKUP(A103,'Youth Profile DCC 1'!A:N,4,FALSE)</f>
        <v>D</v>
      </c>
      <c r="E103" s="61" t="str">
        <f>VLOOKUP(A103,'Youth Profile DCC 1'!A:N,5,FALSE)</f>
        <v>Male</v>
      </c>
      <c r="F103" s="61" t="str">
        <f ca="1">VLOOKUP(A103,'Youth Profile DCC 1'!A:N,7,FALSE)</f>
        <v xml:space="preserve">17 Years </v>
      </c>
      <c r="G103" s="3"/>
      <c r="H103" s="3"/>
      <c r="I103" s="3"/>
      <c r="J103" s="3" t="s">
        <v>1268</v>
      </c>
      <c r="K103" s="3"/>
      <c r="L103" s="3"/>
      <c r="M103" s="3"/>
      <c r="N103" s="3"/>
      <c r="O103" s="3"/>
      <c r="P103" s="3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">
      <c r="A104" s="6" t="s">
        <v>493</v>
      </c>
      <c r="B104" s="61" t="str">
        <f>VLOOKUP(A104,'Youth Profile DCC 1'!A:N,2,FALSE)</f>
        <v>Ramya</v>
      </c>
      <c r="C104" s="61" t="str">
        <f>VLOOKUP(A104,'Youth Profile DCC 1'!A:N,3,FALSE)</f>
        <v>H N</v>
      </c>
      <c r="D104" s="61" t="str">
        <f>VLOOKUP(A104,'Youth Profile DCC 1'!A:N,4,FALSE)</f>
        <v>A</v>
      </c>
      <c r="E104" s="61" t="str">
        <f>VLOOKUP(A104,'Youth Profile DCC 1'!A:N,5,FALSE)</f>
        <v>Female</v>
      </c>
      <c r="F104" s="61" t="str">
        <f ca="1">VLOOKUP(A104,'Youth Profile DCC 1'!A:N,7,FALSE)</f>
        <v xml:space="preserve">19 Years </v>
      </c>
      <c r="G104" s="3"/>
      <c r="H104" s="3"/>
      <c r="I104" s="3"/>
      <c r="J104" s="3"/>
      <c r="K104" s="3"/>
      <c r="L104" s="3"/>
      <c r="M104" s="3"/>
      <c r="N104" s="3"/>
      <c r="O104" s="3" t="s">
        <v>1268</v>
      </c>
      <c r="P104" s="3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">
      <c r="A105" s="6" t="s">
        <v>494</v>
      </c>
      <c r="B105" s="61" t="str">
        <f>VLOOKUP(A105,'Youth Profile DCC 1'!A:N,2,FALSE)</f>
        <v>Ranjitha</v>
      </c>
      <c r="C105" s="61" t="str">
        <f>VLOOKUP(A105,'Youth Profile DCC 1'!A:N,3,FALSE)</f>
        <v>VC</v>
      </c>
      <c r="D105" s="61" t="str">
        <f>VLOOKUP(A105,'Youth Profile DCC 1'!A:N,4,FALSE)</f>
        <v>D</v>
      </c>
      <c r="E105" s="61" t="str">
        <f>VLOOKUP(A105,'Youth Profile DCC 1'!A:N,5,FALSE)</f>
        <v>Female</v>
      </c>
      <c r="F105" s="61" t="str">
        <f ca="1">VLOOKUP(A105,'Youth Profile DCC 1'!A:N,7,FALSE)</f>
        <v xml:space="preserve">17 Years </v>
      </c>
      <c r="G105" s="3"/>
      <c r="H105" s="3"/>
      <c r="I105" s="3"/>
      <c r="J105" s="3" t="s">
        <v>1268</v>
      </c>
      <c r="K105" s="3"/>
      <c r="L105" s="3"/>
      <c r="M105" s="3"/>
      <c r="N105" s="3"/>
      <c r="O105" s="3"/>
      <c r="P105" s="3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">
      <c r="A106" s="6" t="s">
        <v>979</v>
      </c>
      <c r="B106" s="61" t="str">
        <f>VLOOKUP(A106,'Youth Profile DCC 1'!A:N,2,FALSE)</f>
        <v>Ranjitha</v>
      </c>
      <c r="C106" s="61" t="str">
        <f>VLOOKUP(A106,'Youth Profile DCC 1'!A:N,3,FALSE)</f>
        <v>P</v>
      </c>
      <c r="D106" s="61" t="str">
        <f>VLOOKUP(A106,'Youth Profile DCC 1'!A:N,4,FALSE)</f>
        <v>I</v>
      </c>
      <c r="E106" s="61" t="str">
        <f>VLOOKUP(A106,'Youth Profile DCC 1'!A:N,5,FALSE)</f>
        <v>Female</v>
      </c>
      <c r="F106" s="61" t="str">
        <f ca="1">VLOOKUP(A106,'Youth Profile DCC 1'!A:N,7,FALSE)</f>
        <v xml:space="preserve">17 Years 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 t="s">
        <v>1268</v>
      </c>
      <c r="R106" s="4"/>
      <c r="S106" s="4"/>
      <c r="T106" s="4"/>
      <c r="U106" s="4"/>
      <c r="V106" s="4"/>
      <c r="W106" s="4"/>
      <c r="X106" s="4"/>
      <c r="Y106" s="4"/>
    </row>
    <row r="107" spans="1:25" x14ac:dyDescent="0.2">
      <c r="A107" s="6" t="s">
        <v>829</v>
      </c>
      <c r="B107" s="61" t="str">
        <f>VLOOKUP(A107,'Youth Profile DCC 1'!A:N,2,FALSE)</f>
        <v>Ranjitha</v>
      </c>
      <c r="C107" s="61" t="str">
        <f>VLOOKUP(A107,'Youth Profile DCC 1'!A:N,3,FALSE)</f>
        <v>M</v>
      </c>
      <c r="D107" s="61" t="str">
        <f>VLOOKUP(A107,'Youth Profile DCC 1'!A:N,4,FALSE)</f>
        <v>H</v>
      </c>
      <c r="E107" s="61" t="str">
        <f>VLOOKUP(A107,'Youth Profile DCC 1'!A:N,5,FALSE)</f>
        <v>Female</v>
      </c>
      <c r="F107" s="61" t="str">
        <f ca="1">VLOOKUP(A107,'Youth Profile DCC 1'!A:N,7,FALSE)</f>
        <v xml:space="preserve">17 Years 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 t="s">
        <v>1268</v>
      </c>
      <c r="R107" s="4"/>
      <c r="S107" s="4"/>
      <c r="T107" s="4"/>
      <c r="U107" s="4"/>
      <c r="V107" s="4"/>
      <c r="W107" s="4"/>
      <c r="X107" s="4"/>
      <c r="Y107" s="4"/>
    </row>
    <row r="108" spans="1:25" x14ac:dyDescent="0.2">
      <c r="A108" s="6" t="s">
        <v>495</v>
      </c>
      <c r="B108" s="61" t="str">
        <f>VLOOKUP(A108,'Youth Profile DCC 1'!A:N,2,FALSE)</f>
        <v>Rashmi</v>
      </c>
      <c r="C108" s="61" t="str">
        <f>VLOOKUP(A108,'Youth Profile DCC 1'!A:N,3,FALSE)</f>
        <v>B</v>
      </c>
      <c r="D108" s="61" t="str">
        <f>VLOOKUP(A108,'Youth Profile DCC 1'!A:N,4,FALSE)</f>
        <v>A</v>
      </c>
      <c r="E108" s="61" t="str">
        <f>VLOOKUP(A108,'Youth Profile DCC 1'!A:N,5,FALSE)</f>
        <v>Female</v>
      </c>
      <c r="F108" s="61" t="str">
        <f ca="1">VLOOKUP(A108,'Youth Profile DCC 1'!A:N,7,FALSE)</f>
        <v xml:space="preserve">18 Years </v>
      </c>
      <c r="G108" s="3"/>
      <c r="H108" s="3"/>
      <c r="I108" s="3"/>
      <c r="J108" s="3"/>
      <c r="K108" s="3"/>
      <c r="L108" s="3"/>
      <c r="M108" s="3"/>
      <c r="N108" s="3"/>
      <c r="O108" s="3" t="s">
        <v>1268</v>
      </c>
      <c r="P108" s="3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">
      <c r="A109" s="6" t="s">
        <v>496</v>
      </c>
      <c r="B109" s="61" t="str">
        <f>VLOOKUP(A109,'Youth Profile DCC 1'!A:N,2,FALSE)</f>
        <v xml:space="preserve">Revathi </v>
      </c>
      <c r="C109" s="61" t="str">
        <f>VLOOKUP(A109,'Youth Profile DCC 1'!A:N,3,FALSE)</f>
        <v>S</v>
      </c>
      <c r="D109" s="61" t="str">
        <f>VLOOKUP(A109,'Youth Profile DCC 1'!A:N,4,FALSE)</f>
        <v>C</v>
      </c>
      <c r="E109" s="61" t="str">
        <f>VLOOKUP(A109,'Youth Profile DCC 1'!A:N,5,FALSE)</f>
        <v>Female</v>
      </c>
      <c r="F109" s="61" t="str">
        <f ca="1">VLOOKUP(A109,'Youth Profile DCC 1'!A:N,7,FALSE)</f>
        <v xml:space="preserve">17 Years </v>
      </c>
      <c r="G109" s="3"/>
      <c r="H109" s="3"/>
      <c r="I109" s="3"/>
      <c r="J109" s="3" t="s">
        <v>1268</v>
      </c>
      <c r="K109" s="3"/>
      <c r="L109" s="3"/>
      <c r="M109" s="3"/>
      <c r="N109" s="3"/>
      <c r="O109" s="3"/>
      <c r="P109" s="3"/>
      <c r="Q109" s="4" t="s">
        <v>1268</v>
      </c>
      <c r="R109" s="4"/>
      <c r="S109" s="4"/>
      <c r="T109" s="4"/>
      <c r="U109" s="4"/>
      <c r="V109" s="4"/>
      <c r="W109" s="4"/>
      <c r="X109" s="4"/>
      <c r="Y109" s="4"/>
    </row>
    <row r="110" spans="1:25" x14ac:dyDescent="0.2">
      <c r="A110" s="6" t="s">
        <v>497</v>
      </c>
      <c r="B110" s="61" t="str">
        <f>VLOOKUP(A110,'Youth Profile DCC 1'!A:N,2,FALSE)</f>
        <v>Rizwan</v>
      </c>
      <c r="C110" s="61" t="str">
        <f>VLOOKUP(A110,'Youth Profile DCC 1'!A:N,3,FALSE)</f>
        <v>A</v>
      </c>
      <c r="D110" s="61" t="str">
        <f>VLOOKUP(A110,'Youth Profile DCC 1'!A:N,4,FALSE)</f>
        <v>A</v>
      </c>
      <c r="E110" s="61" t="str">
        <f>VLOOKUP(A110,'Youth Profile DCC 1'!A:N,5,FALSE)</f>
        <v>Male</v>
      </c>
      <c r="F110" s="61" t="str">
        <f ca="1">VLOOKUP(A110,'Youth Profile DCC 1'!A:N,7,FALSE)</f>
        <v xml:space="preserve">20 Years </v>
      </c>
      <c r="G110" s="3"/>
      <c r="H110" s="3"/>
      <c r="I110" s="3"/>
      <c r="J110" s="3"/>
      <c r="K110" s="3"/>
      <c r="L110" s="3"/>
      <c r="M110" s="3"/>
      <c r="N110" s="3"/>
      <c r="O110" s="3" t="s">
        <v>1268</v>
      </c>
      <c r="P110" s="3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">
      <c r="A111" s="6" t="s">
        <v>499</v>
      </c>
      <c r="B111" s="61" t="str">
        <f>VLOOKUP(A111,'Youth Profile DCC 1'!A:N,2,FALSE)</f>
        <v>Ruchita</v>
      </c>
      <c r="C111" s="61" t="str">
        <f>VLOOKUP(A111,'Youth Profile DCC 1'!A:N,3,FALSE)</f>
        <v>M</v>
      </c>
      <c r="D111" s="61" t="str">
        <f>VLOOKUP(A111,'Youth Profile DCC 1'!A:N,4,FALSE)</f>
        <v>D</v>
      </c>
      <c r="E111" s="61" t="str">
        <f>VLOOKUP(A111,'Youth Profile DCC 1'!A:N,5,FALSE)</f>
        <v>Female</v>
      </c>
      <c r="F111" s="61" t="str">
        <f ca="1">VLOOKUP(A111,'Youth Profile DCC 1'!A:N,7,FALSE)</f>
        <v xml:space="preserve">17 Years </v>
      </c>
      <c r="G111" s="3"/>
      <c r="H111" s="3"/>
      <c r="I111" s="3"/>
      <c r="J111" s="3" t="s">
        <v>1268</v>
      </c>
      <c r="K111" s="3"/>
      <c r="L111" s="3"/>
      <c r="M111" s="3"/>
      <c r="N111" s="3"/>
      <c r="O111" s="3"/>
      <c r="P111" s="3"/>
      <c r="Q111" s="4" t="s">
        <v>1268</v>
      </c>
      <c r="R111" s="4"/>
      <c r="S111" s="4"/>
      <c r="T111" s="4"/>
      <c r="U111" s="4"/>
      <c r="V111" s="4"/>
      <c r="W111" s="4"/>
      <c r="X111" s="4"/>
      <c r="Y111" s="4"/>
    </row>
    <row r="112" spans="1:25" x14ac:dyDescent="0.2">
      <c r="A112" s="6" t="s">
        <v>501</v>
      </c>
      <c r="B112" s="61" t="str">
        <f>VLOOKUP(A112,'Youth Profile DCC 1'!A:N,2,FALSE)</f>
        <v>Sandhya</v>
      </c>
      <c r="C112" s="61" t="str">
        <f>VLOOKUP(A112,'Youth Profile DCC 1'!A:N,3,FALSE)</f>
        <v>K</v>
      </c>
      <c r="D112" s="61" t="str">
        <f>VLOOKUP(A112,'Youth Profile DCC 1'!A:N,4,FALSE)</f>
        <v>A</v>
      </c>
      <c r="E112" s="61" t="str">
        <f>VLOOKUP(A112,'Youth Profile DCC 1'!A:N,5,FALSE)</f>
        <v>Female</v>
      </c>
      <c r="F112" s="61" t="str">
        <f ca="1">VLOOKUP(A112,'Youth Profile DCC 1'!A:N,7,FALSE)</f>
        <v xml:space="preserve">17 Years </v>
      </c>
      <c r="G112" s="3"/>
      <c r="H112" s="3"/>
      <c r="I112" s="3"/>
      <c r="J112" s="3"/>
      <c r="K112" s="3"/>
      <c r="L112" s="3"/>
      <c r="M112" s="3"/>
      <c r="N112" s="3"/>
      <c r="O112" s="3" t="s">
        <v>1268</v>
      </c>
      <c r="P112" s="3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">
      <c r="A113" s="6" t="s">
        <v>502</v>
      </c>
      <c r="B113" s="61" t="str">
        <f>VLOOKUP(A113,'Youth Profile DCC 1'!A:N,2,FALSE)</f>
        <v>Saniya</v>
      </c>
      <c r="C113" s="61" t="str">
        <f>VLOOKUP(A113,'Youth Profile DCC 1'!A:N,3,FALSE)</f>
        <v>S</v>
      </c>
      <c r="D113" s="61" t="str">
        <f>VLOOKUP(A113,'Youth Profile DCC 1'!A:N,4,FALSE)</f>
        <v>C</v>
      </c>
      <c r="E113" s="61" t="str">
        <f>VLOOKUP(A113,'Youth Profile DCC 1'!A:N,5,FALSE)</f>
        <v>Female</v>
      </c>
      <c r="F113" s="61" t="str">
        <f ca="1">VLOOKUP(A113,'Youth Profile DCC 1'!A:N,7,FALSE)</f>
        <v xml:space="preserve">17 Years </v>
      </c>
      <c r="G113" s="3"/>
      <c r="H113" s="3"/>
      <c r="I113" s="3"/>
      <c r="J113" s="3" t="s">
        <v>1268</v>
      </c>
      <c r="K113" s="3"/>
      <c r="L113" s="3"/>
      <c r="M113" s="3"/>
      <c r="N113" s="3"/>
      <c r="O113" s="3"/>
      <c r="P113" s="3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">
      <c r="A114" s="6" t="s">
        <v>503</v>
      </c>
      <c r="B114" s="61" t="str">
        <f>VLOOKUP(A114,'Youth Profile DCC 1'!A:N,2,FALSE)</f>
        <v>Santhosh</v>
      </c>
      <c r="C114" s="61" t="str">
        <f>VLOOKUP(A114,'Youth Profile DCC 1'!A:N,3,FALSE)</f>
        <v>Indu Shekar</v>
      </c>
      <c r="D114" s="61" t="str">
        <f>VLOOKUP(A114,'Youth Profile DCC 1'!A:N,4,FALSE)</f>
        <v>A</v>
      </c>
      <c r="E114" s="61" t="str">
        <f>VLOOKUP(A114,'Youth Profile DCC 1'!A:N,5,FALSE)</f>
        <v>Male</v>
      </c>
      <c r="F114" s="61" t="str">
        <f ca="1">VLOOKUP(A114,'Youth Profile DCC 1'!A:N,7,FALSE)</f>
        <v xml:space="preserve">22 Years </v>
      </c>
      <c r="G114" s="3"/>
      <c r="H114" s="3"/>
      <c r="I114" s="3"/>
      <c r="J114" s="3"/>
      <c r="K114" s="3"/>
      <c r="L114" s="3" t="s">
        <v>1268</v>
      </c>
      <c r="M114" s="3"/>
      <c r="N114" s="3"/>
      <c r="O114" s="3" t="s">
        <v>1268</v>
      </c>
      <c r="P114" s="3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">
      <c r="A115" s="6" t="s">
        <v>504</v>
      </c>
      <c r="B115" s="61" t="str">
        <f>VLOOKUP(A115,'Youth Profile DCC 1'!A:N,2,FALSE)</f>
        <v>Sashidharan</v>
      </c>
      <c r="C115" s="61" t="str">
        <f>VLOOKUP(A115,'Youth Profile DCC 1'!A:N,3,FALSE)</f>
        <v>K</v>
      </c>
      <c r="D115" s="61" t="str">
        <f>VLOOKUP(A115,'Youth Profile DCC 1'!A:N,4,FALSE)</f>
        <v>A</v>
      </c>
      <c r="E115" s="61" t="str">
        <f>VLOOKUP(A115,'Youth Profile DCC 1'!A:N,5,FALSE)</f>
        <v>Male</v>
      </c>
      <c r="F115" s="61" t="str">
        <f ca="1">VLOOKUP(A115,'Youth Profile DCC 1'!A:N,7,FALSE)</f>
        <v xml:space="preserve">20 Years </v>
      </c>
      <c r="G115" s="3"/>
      <c r="H115" s="3"/>
      <c r="I115" s="3"/>
      <c r="J115" s="3"/>
      <c r="K115" s="3"/>
      <c r="L115" s="3"/>
      <c r="M115" s="3"/>
      <c r="N115" s="3"/>
      <c r="O115" s="3" t="s">
        <v>1268</v>
      </c>
      <c r="P115" s="3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">
      <c r="A116" s="6" t="s">
        <v>505</v>
      </c>
      <c r="B116" s="61" t="str">
        <f>VLOOKUP(A116,'Youth Profile DCC 1'!A:N,2,FALSE)</f>
        <v>Sathish Kumar</v>
      </c>
      <c r="C116" s="61" t="str">
        <f>VLOOKUP(A116,'Youth Profile DCC 1'!A:N,3,FALSE)</f>
        <v>A</v>
      </c>
      <c r="D116" s="61" t="str">
        <f>VLOOKUP(A116,'Youth Profile DCC 1'!A:N,4,FALSE)</f>
        <v>C</v>
      </c>
      <c r="E116" s="61" t="str">
        <f>VLOOKUP(A116,'Youth Profile DCC 1'!A:N,5,FALSE)</f>
        <v>Male</v>
      </c>
      <c r="F116" s="61" t="str">
        <f ca="1">VLOOKUP(A116,'Youth Profile DCC 1'!A:N,7,FALSE)</f>
        <v xml:space="preserve">18 Years </v>
      </c>
      <c r="G116" s="3"/>
      <c r="H116" s="3"/>
      <c r="I116" s="3"/>
      <c r="J116" s="3" t="s">
        <v>1268</v>
      </c>
      <c r="K116" s="3"/>
      <c r="L116" s="3"/>
      <c r="M116" s="3"/>
      <c r="N116" s="3"/>
      <c r="O116" s="3"/>
      <c r="P116" s="3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">
      <c r="A117" s="6" t="s">
        <v>507</v>
      </c>
      <c r="B117" s="61" t="str">
        <f>VLOOKUP(A117,'Youth Profile DCC 1'!A:N,2,FALSE)</f>
        <v>Savitha</v>
      </c>
      <c r="C117" s="61" t="str">
        <f>VLOOKUP(A117,'Youth Profile DCC 1'!A:N,3,FALSE)</f>
        <v>K</v>
      </c>
      <c r="D117" s="61" t="str">
        <f>VLOOKUP(A117,'Youth Profile DCC 1'!A:N,4,FALSE)</f>
        <v>A</v>
      </c>
      <c r="E117" s="61" t="str">
        <f>VLOOKUP(A117,'Youth Profile DCC 1'!A:N,5,FALSE)</f>
        <v>Female</v>
      </c>
      <c r="F117" s="61" t="str">
        <f ca="1">VLOOKUP(A117,'Youth Profile DCC 1'!A:N,7,FALSE)</f>
        <v xml:space="preserve">18 Years </v>
      </c>
      <c r="G117" s="3"/>
      <c r="H117" s="3" t="s">
        <v>1268</v>
      </c>
      <c r="I117" s="3"/>
      <c r="J117" s="3"/>
      <c r="K117" s="3"/>
      <c r="L117" s="3"/>
      <c r="M117" s="3"/>
      <c r="N117" s="3"/>
      <c r="O117" s="3" t="s">
        <v>1268</v>
      </c>
      <c r="P117" s="3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">
      <c r="A118" s="6" t="s">
        <v>509</v>
      </c>
      <c r="B118" s="61" t="str">
        <f>VLOOKUP(A118,'Youth Profile DCC 1'!A:N,2,FALSE)</f>
        <v xml:space="preserve">Shaik Muhammad </v>
      </c>
      <c r="C118" s="61" t="str">
        <f>VLOOKUP(A118,'Youth Profile DCC 1'!A:N,3,FALSE)</f>
        <v>Zahid</v>
      </c>
      <c r="D118" s="61" t="str">
        <f>VLOOKUP(A118,'Youth Profile DCC 1'!A:N,4,FALSE)</f>
        <v>A</v>
      </c>
      <c r="E118" s="61" t="str">
        <f>VLOOKUP(A118,'Youth Profile DCC 1'!A:N,5,FALSE)</f>
        <v>Male</v>
      </c>
      <c r="F118" s="61" t="str">
        <f ca="1">VLOOKUP(A118,'Youth Profile DCC 1'!A:N,7,FALSE)</f>
        <v xml:space="preserve">16 Years </v>
      </c>
      <c r="G118" s="3"/>
      <c r="H118" s="3"/>
      <c r="I118" s="3"/>
      <c r="J118" s="3"/>
      <c r="K118" s="3"/>
      <c r="L118" s="3"/>
      <c r="M118" s="3"/>
      <c r="N118" s="3"/>
      <c r="O118" s="3" t="s">
        <v>1268</v>
      </c>
      <c r="P118" s="3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">
      <c r="A119" s="6" t="s">
        <v>511</v>
      </c>
      <c r="B119" s="61" t="str">
        <f>VLOOKUP(A119,'Youth Profile DCC 1'!A:N,2,FALSE)</f>
        <v>Shankari</v>
      </c>
      <c r="C119" s="61" t="str">
        <f>VLOOKUP(A119,'Youth Profile DCC 1'!A:N,3,FALSE)</f>
        <v>P</v>
      </c>
      <c r="D119" s="61" t="str">
        <f>VLOOKUP(A119,'Youth Profile DCC 1'!A:N,4,FALSE)</f>
        <v>A</v>
      </c>
      <c r="E119" s="61" t="str">
        <f>VLOOKUP(A119,'Youth Profile DCC 1'!A:N,5,FALSE)</f>
        <v>Female</v>
      </c>
      <c r="F119" s="61" t="str">
        <f ca="1">VLOOKUP(A119,'Youth Profile DCC 1'!A:N,7,FALSE)</f>
        <v xml:space="preserve">22 Years </v>
      </c>
      <c r="G119" s="3" t="s">
        <v>1268</v>
      </c>
      <c r="H119" s="3"/>
      <c r="I119" s="3"/>
      <c r="J119" s="3" t="s">
        <v>1268</v>
      </c>
      <c r="K119" s="3"/>
      <c r="L119" s="3"/>
      <c r="M119" s="3"/>
      <c r="N119" s="3"/>
      <c r="O119" s="3" t="s">
        <v>1268</v>
      </c>
      <c r="P119" s="3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">
      <c r="A120" s="6" t="s">
        <v>512</v>
      </c>
      <c r="B120" s="61" t="str">
        <f>VLOOKUP(A120,'Youth Profile DCC 1'!A:N,2,FALSE)</f>
        <v>Shantha Kumar</v>
      </c>
      <c r="C120" s="61" t="str">
        <f>VLOOKUP(A120,'Youth Profile DCC 1'!A:N,3,FALSE)</f>
        <v>S</v>
      </c>
      <c r="D120" s="61" t="str">
        <f>VLOOKUP(A120,'Youth Profile DCC 1'!A:N,4,FALSE)</f>
        <v>A</v>
      </c>
      <c r="E120" s="61" t="str">
        <f>VLOOKUP(A120,'Youth Profile DCC 1'!A:N,5,FALSE)</f>
        <v>Male</v>
      </c>
      <c r="F120" s="61" t="str">
        <f ca="1">VLOOKUP(A120,'Youth Profile DCC 1'!A:N,7,FALSE)</f>
        <v xml:space="preserve">18 Years </v>
      </c>
      <c r="G120" s="3"/>
      <c r="H120" s="3"/>
      <c r="I120" s="3"/>
      <c r="J120" s="3"/>
      <c r="K120" s="3"/>
      <c r="L120" s="3"/>
      <c r="M120" s="3"/>
      <c r="N120" s="3"/>
      <c r="O120" s="3" t="s">
        <v>1268</v>
      </c>
      <c r="P120" s="3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">
      <c r="A121" s="6" t="s">
        <v>513</v>
      </c>
      <c r="B121" s="61" t="str">
        <f>VLOOKUP(A121,'Youth Profile DCC 1'!A:N,2,FALSE)</f>
        <v>Sharanappa</v>
      </c>
      <c r="C121" s="61" t="str">
        <f>VLOOKUP(A121,'Youth Profile DCC 1'!A:N,3,FALSE)</f>
        <v>SB</v>
      </c>
      <c r="D121" s="61" t="str">
        <f>VLOOKUP(A121,'Youth Profile DCC 1'!A:N,4,FALSE)</f>
        <v>A</v>
      </c>
      <c r="E121" s="61" t="str">
        <f>VLOOKUP(A121,'Youth Profile DCC 1'!A:N,5,FALSE)</f>
        <v>Male</v>
      </c>
      <c r="F121" s="61" t="str">
        <f ca="1">VLOOKUP(A121,'Youth Profile DCC 1'!A:N,7,FALSE)</f>
        <v xml:space="preserve">20 Years </v>
      </c>
      <c r="G121" s="3"/>
      <c r="H121" s="3"/>
      <c r="I121" s="3"/>
      <c r="J121" s="3" t="s">
        <v>1268</v>
      </c>
      <c r="K121" s="3"/>
      <c r="L121" s="3"/>
      <c r="M121" s="3"/>
      <c r="N121" s="3"/>
      <c r="O121" s="3" t="s">
        <v>1268</v>
      </c>
      <c r="P121" s="3"/>
      <c r="Q121" s="4" t="s">
        <v>1268</v>
      </c>
      <c r="R121" s="4"/>
      <c r="S121" s="4"/>
      <c r="T121" s="4"/>
      <c r="U121" s="4"/>
      <c r="V121" s="4"/>
      <c r="W121" s="4"/>
      <c r="X121" s="4"/>
      <c r="Y121" s="4"/>
    </row>
    <row r="122" spans="1:25" x14ac:dyDescent="0.2">
      <c r="A122" s="6" t="s">
        <v>514</v>
      </c>
      <c r="B122" s="61" t="str">
        <f>VLOOKUP(A122,'Youth Profile DCC 1'!A:N,2,FALSE)</f>
        <v>Shashank</v>
      </c>
      <c r="C122" s="61" t="str">
        <f>VLOOKUP(A122,'Youth Profile DCC 1'!A:N,3,FALSE)</f>
        <v>G</v>
      </c>
      <c r="D122" s="61" t="str">
        <f>VLOOKUP(A122,'Youth Profile DCC 1'!A:N,4,FALSE)</f>
        <v>B</v>
      </c>
      <c r="E122" s="61" t="str">
        <f>VLOOKUP(A122,'Youth Profile DCC 1'!A:N,5,FALSE)</f>
        <v>Male</v>
      </c>
      <c r="F122" s="61" t="str">
        <f ca="1">VLOOKUP(A122,'Youth Profile DCC 1'!A:N,7,FALSE)</f>
        <v xml:space="preserve">17 Years </v>
      </c>
      <c r="G122" s="3"/>
      <c r="H122" s="3"/>
      <c r="I122" s="3"/>
      <c r="J122" s="3"/>
      <c r="K122" s="3"/>
      <c r="L122" s="3"/>
      <c r="M122" s="4"/>
      <c r="N122" s="4"/>
      <c r="O122" s="3" t="s">
        <v>1268</v>
      </c>
      <c r="P122" s="3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">
      <c r="A123" s="6" t="s">
        <v>517</v>
      </c>
      <c r="B123" s="61" t="str">
        <f>VLOOKUP(A123,'Youth Profile DCC 1'!A:N,2,FALSE)</f>
        <v>Shilpa</v>
      </c>
      <c r="C123" s="61" t="str">
        <f>VLOOKUP(A123,'Youth Profile DCC 1'!A:N,3,FALSE)</f>
        <v>R</v>
      </c>
      <c r="D123" s="61" t="str">
        <f>VLOOKUP(A123,'Youth Profile DCC 1'!A:N,4,FALSE)</f>
        <v>A</v>
      </c>
      <c r="E123" s="61" t="str">
        <f>VLOOKUP(A123,'Youth Profile DCC 1'!A:N,5,FALSE)</f>
        <v>Female</v>
      </c>
      <c r="F123" s="61" t="str">
        <f ca="1">VLOOKUP(A123,'Youth Profile DCC 1'!A:N,7,FALSE)</f>
        <v xml:space="preserve">20 Years </v>
      </c>
      <c r="G123" s="3"/>
      <c r="H123" s="3"/>
      <c r="I123" s="3"/>
      <c r="J123" s="3"/>
      <c r="K123" s="3"/>
      <c r="L123" s="3"/>
      <c r="M123" s="3"/>
      <c r="N123" s="3"/>
      <c r="O123" s="3" t="s">
        <v>1268</v>
      </c>
      <c r="P123" s="3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">
      <c r="A124" s="6" t="s">
        <v>518</v>
      </c>
      <c r="B124" s="61" t="str">
        <f>VLOOKUP(A124,'Youth Profile DCC 1'!A:N,2,FALSE)</f>
        <v>Shilpa</v>
      </c>
      <c r="C124" s="61" t="str">
        <f>VLOOKUP(A124,'Youth Profile DCC 1'!A:N,3,FALSE)</f>
        <v>K</v>
      </c>
      <c r="D124" s="61" t="str">
        <f>VLOOKUP(A124,'Youth Profile DCC 1'!A:N,4,FALSE)</f>
        <v>A</v>
      </c>
      <c r="E124" s="61" t="str">
        <f>VLOOKUP(A124,'Youth Profile DCC 1'!A:N,5,FALSE)</f>
        <v>Female</v>
      </c>
      <c r="F124" s="61" t="str">
        <f ca="1">VLOOKUP(A124,'Youth Profile DCC 1'!A:N,7,FALSE)</f>
        <v xml:space="preserve">18 Years </v>
      </c>
      <c r="G124" s="3"/>
      <c r="H124" s="3"/>
      <c r="I124" s="3"/>
      <c r="J124" s="3"/>
      <c r="K124" s="3"/>
      <c r="L124" s="3"/>
      <c r="M124" s="3"/>
      <c r="N124" s="3"/>
      <c r="O124" s="3" t="s">
        <v>1268</v>
      </c>
      <c r="P124" s="3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">
      <c r="A125" s="6" t="s">
        <v>521</v>
      </c>
      <c r="B125" s="61" t="str">
        <f>VLOOKUP(A125,'Youth Profile DCC 1'!A:N,2,FALSE)</f>
        <v>Shivu</v>
      </c>
      <c r="C125" s="61" t="str">
        <f>VLOOKUP(A125,'Youth Profile DCC 1'!A:N,3,FALSE)</f>
        <v>S</v>
      </c>
      <c r="D125" s="61" t="str">
        <f>VLOOKUP(A125,'Youth Profile DCC 1'!A:N,4,FALSE)</f>
        <v>A</v>
      </c>
      <c r="E125" s="61" t="str">
        <f>VLOOKUP(A125,'Youth Profile DCC 1'!A:N,5,FALSE)</f>
        <v>Male</v>
      </c>
      <c r="F125" s="61" t="str">
        <f ca="1">VLOOKUP(A125,'Youth Profile DCC 1'!A:N,7,FALSE)</f>
        <v xml:space="preserve">20 Years </v>
      </c>
      <c r="G125" s="3" t="s">
        <v>1268</v>
      </c>
      <c r="H125" s="3" t="s">
        <v>1268</v>
      </c>
      <c r="I125" s="3"/>
      <c r="J125" s="3"/>
      <c r="K125" s="3"/>
      <c r="L125" s="3"/>
      <c r="M125" s="3"/>
      <c r="N125" s="3"/>
      <c r="O125" s="3" t="s">
        <v>1268</v>
      </c>
      <c r="P125" s="3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2">
      <c r="A126" s="6" t="s">
        <v>522</v>
      </c>
      <c r="B126" s="61" t="str">
        <f>VLOOKUP(A126,'Youth Profile DCC 1'!A:N,2,FALSE)</f>
        <v xml:space="preserve">Shobha </v>
      </c>
      <c r="C126" s="61" t="str">
        <f>VLOOKUP(A126,'Youth Profile DCC 1'!A:N,3,FALSE)</f>
        <v>B N</v>
      </c>
      <c r="D126" s="61" t="str">
        <f>VLOOKUP(A126,'Youth Profile DCC 1'!A:N,4,FALSE)</f>
        <v>A</v>
      </c>
      <c r="E126" s="61" t="str">
        <f>VLOOKUP(A126,'Youth Profile DCC 1'!A:N,5,FALSE)</f>
        <v>Female</v>
      </c>
      <c r="F126" s="61" t="str">
        <f ca="1">VLOOKUP(A126,'Youth Profile DCC 1'!A:N,7,FALSE)</f>
        <v xml:space="preserve">19 Years </v>
      </c>
      <c r="G126" s="3"/>
      <c r="H126" s="3"/>
      <c r="I126" s="3"/>
      <c r="J126" s="3"/>
      <c r="K126" s="3"/>
      <c r="L126" s="3"/>
      <c r="M126" s="3"/>
      <c r="N126" s="3"/>
      <c r="O126" s="3" t="s">
        <v>1268</v>
      </c>
      <c r="P126" s="3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2">
      <c r="A127" s="6" t="s">
        <v>524</v>
      </c>
      <c r="B127" s="61" t="str">
        <f>VLOOKUP(A127,'Youth Profile DCC 1'!A:N,2,FALSE)</f>
        <v>Shridhar</v>
      </c>
      <c r="C127" s="61" t="str">
        <f>VLOOKUP(A127,'Youth Profile DCC 1'!A:N,3,FALSE)</f>
        <v>M H</v>
      </c>
      <c r="D127" s="61" t="str">
        <f>VLOOKUP(A127,'Youth Profile DCC 1'!A:N,4,FALSE)</f>
        <v>D</v>
      </c>
      <c r="E127" s="61" t="str">
        <f>VLOOKUP(A127,'Youth Profile DCC 1'!A:N,5,FALSE)</f>
        <v>Male</v>
      </c>
      <c r="F127" s="61" t="str">
        <f ca="1">VLOOKUP(A127,'Youth Profile DCC 1'!A:N,7,FALSE)</f>
        <v xml:space="preserve">18 Years </v>
      </c>
      <c r="G127" s="3"/>
      <c r="H127" s="3"/>
      <c r="I127" s="3"/>
      <c r="J127" s="3" t="s">
        <v>1268</v>
      </c>
      <c r="K127" s="3"/>
      <c r="L127" s="3"/>
      <c r="M127" s="3"/>
      <c r="N127" s="3"/>
      <c r="O127" s="3"/>
      <c r="P127" s="3"/>
      <c r="Q127" s="4" t="s">
        <v>1268</v>
      </c>
      <c r="R127" s="4"/>
      <c r="S127" s="4"/>
      <c r="T127" s="4"/>
      <c r="U127" s="4"/>
      <c r="V127" s="4"/>
      <c r="W127" s="4"/>
      <c r="X127" s="4"/>
      <c r="Y127" s="4"/>
    </row>
    <row r="128" spans="1:25" x14ac:dyDescent="0.2">
      <c r="A128" s="6" t="s">
        <v>49</v>
      </c>
      <c r="B128" s="61" t="str">
        <f>VLOOKUP(A128,'Youth Profile DCC 1'!A:N,2,FALSE)</f>
        <v>Simran</v>
      </c>
      <c r="C128" s="61" t="str">
        <f>VLOOKUP(A128,'Youth Profile DCC 1'!A:N,3,FALSE)</f>
        <v>Taj.s</v>
      </c>
      <c r="D128" s="61" t="str">
        <f>VLOOKUP(A128,'Youth Profile DCC 1'!A:N,4,FALSE)</f>
        <v>A1</v>
      </c>
      <c r="E128" s="61" t="str">
        <f>VLOOKUP(A128,'Youth Profile DCC 1'!A:N,5,FALSE)</f>
        <v>Female</v>
      </c>
      <c r="F128" s="61" t="str">
        <f ca="1">VLOOKUP(A128,'Youth Profile DCC 1'!A:N,7,FALSE)</f>
        <v xml:space="preserve">18 Years </v>
      </c>
      <c r="G128" s="3"/>
      <c r="H128" s="3"/>
      <c r="I128" s="3"/>
      <c r="J128" s="3" t="s">
        <v>1268</v>
      </c>
      <c r="K128" s="3"/>
      <c r="L128" s="3"/>
      <c r="M128" s="3"/>
      <c r="N128" s="3"/>
      <c r="O128" s="3"/>
      <c r="P128" s="3"/>
      <c r="Q128" s="4" t="s">
        <v>1268</v>
      </c>
      <c r="R128" s="4"/>
      <c r="S128" s="4"/>
      <c r="T128" s="4"/>
      <c r="U128" s="4"/>
      <c r="V128" s="4"/>
      <c r="W128" s="4"/>
      <c r="X128" s="4"/>
      <c r="Y128" s="4"/>
    </row>
    <row r="129" spans="1:25" x14ac:dyDescent="0.2">
      <c r="A129" s="6" t="s">
        <v>525</v>
      </c>
      <c r="B129" s="61" t="str">
        <f>VLOOKUP(A129,'Youth Profile DCC 1'!A:N,2,FALSE)</f>
        <v>Sneha</v>
      </c>
      <c r="C129" s="61" t="str">
        <f>VLOOKUP(A129,'Youth Profile DCC 1'!A:N,3,FALSE)</f>
        <v>J</v>
      </c>
      <c r="D129" s="61" t="str">
        <f>VLOOKUP(A129,'Youth Profile DCC 1'!A:N,4,FALSE)</f>
        <v>B</v>
      </c>
      <c r="E129" s="61" t="str">
        <f>VLOOKUP(A129,'Youth Profile DCC 1'!A:N,5,FALSE)</f>
        <v>Female</v>
      </c>
      <c r="F129" s="61" t="str">
        <f ca="1">VLOOKUP(A129,'Youth Profile DCC 1'!A:N,7,FALSE)</f>
        <v xml:space="preserve">18 Years </v>
      </c>
      <c r="G129" s="3"/>
      <c r="H129" s="3"/>
      <c r="I129" s="3"/>
      <c r="J129" s="3"/>
      <c r="K129" s="3"/>
      <c r="L129" s="3"/>
      <c r="M129" s="4"/>
      <c r="N129" s="4"/>
      <c r="O129" s="3" t="s">
        <v>1268</v>
      </c>
      <c r="P129" s="3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2">
      <c r="A130" s="6" t="s">
        <v>526</v>
      </c>
      <c r="B130" s="61" t="str">
        <f>VLOOKUP(A130,'Youth Profile DCC 1'!A:N,2,FALSE)</f>
        <v xml:space="preserve">Soundarya </v>
      </c>
      <c r="C130" s="61" t="str">
        <f>VLOOKUP(A130,'Youth Profile DCC 1'!A:N,3,FALSE)</f>
        <v>N</v>
      </c>
      <c r="D130" s="61" t="str">
        <f>VLOOKUP(A130,'Youth Profile DCC 1'!A:N,4,FALSE)</f>
        <v>C</v>
      </c>
      <c r="E130" s="61" t="str">
        <f>VLOOKUP(A130,'Youth Profile DCC 1'!A:N,5,FALSE)</f>
        <v>Female</v>
      </c>
      <c r="F130" s="61" t="str">
        <f ca="1">VLOOKUP(A130,'Youth Profile DCC 1'!A:N,7,FALSE)</f>
        <v xml:space="preserve">19 Years </v>
      </c>
      <c r="G130" s="3"/>
      <c r="H130" s="3"/>
      <c r="I130" s="3"/>
      <c r="J130" s="3" t="s">
        <v>1268</v>
      </c>
      <c r="K130" s="3"/>
      <c r="L130" s="3"/>
      <c r="M130" s="3"/>
      <c r="N130" s="3"/>
      <c r="O130" s="3"/>
      <c r="P130" s="3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2">
      <c r="A131" s="6" t="s">
        <v>530</v>
      </c>
      <c r="B131" s="61" t="str">
        <f>VLOOKUP(A131,'Youth Profile DCC 1'!A:N,2,FALSE)</f>
        <v>Srinivasalu</v>
      </c>
      <c r="C131" s="61" t="str">
        <f>VLOOKUP(A131,'Youth Profile DCC 1'!A:N,3,FALSE)</f>
        <v>K</v>
      </c>
      <c r="D131" s="61" t="str">
        <f>VLOOKUP(A131,'Youth Profile DCC 1'!A:N,4,FALSE)</f>
        <v>A</v>
      </c>
      <c r="E131" s="61" t="str">
        <f>VLOOKUP(A131,'Youth Profile DCC 1'!A:N,5,FALSE)</f>
        <v>Male</v>
      </c>
      <c r="F131" s="61" t="str">
        <f ca="1">VLOOKUP(A131,'Youth Profile DCC 1'!A:N,7,FALSE)</f>
        <v xml:space="preserve">20 Years </v>
      </c>
      <c r="G131" s="3"/>
      <c r="H131" s="3"/>
      <c r="I131" s="3"/>
      <c r="J131" s="3"/>
      <c r="K131" s="3"/>
      <c r="L131" s="3" t="s">
        <v>1268</v>
      </c>
      <c r="M131" s="3"/>
      <c r="N131" s="3"/>
      <c r="O131" s="3"/>
      <c r="P131" s="3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2">
      <c r="A132" s="6" t="s">
        <v>533</v>
      </c>
      <c r="B132" s="61" t="str">
        <f>VLOOKUP(A132,'Youth Profile DCC 1'!A:N,2,FALSE)</f>
        <v xml:space="preserve">Suhail </v>
      </c>
      <c r="C132" s="61" t="str">
        <f>VLOOKUP(A132,'Youth Profile DCC 1'!A:N,3,FALSE)</f>
        <v>Pasha A</v>
      </c>
      <c r="D132" s="61" t="str">
        <f>VLOOKUP(A132,'Youth Profile DCC 1'!A:N,4,FALSE)</f>
        <v>A</v>
      </c>
      <c r="E132" s="61" t="str">
        <f>VLOOKUP(A132,'Youth Profile DCC 1'!A:N,5,FALSE)</f>
        <v>Male</v>
      </c>
      <c r="F132" s="61" t="str">
        <f ca="1">VLOOKUP(A132,'Youth Profile DCC 1'!A:N,7,FALSE)</f>
        <v xml:space="preserve">17 Years </v>
      </c>
      <c r="G132" s="3"/>
      <c r="H132" s="3"/>
      <c r="I132" s="3"/>
      <c r="J132" s="3"/>
      <c r="K132" s="3"/>
      <c r="L132" s="3"/>
      <c r="M132" s="3"/>
      <c r="N132" s="3"/>
      <c r="O132" s="3" t="s">
        <v>1268</v>
      </c>
      <c r="P132" s="3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2">
      <c r="A133" s="6" t="s">
        <v>1024</v>
      </c>
      <c r="B133" s="61" t="str">
        <f>VLOOKUP(A133,'Youth Profile DCC 1'!A:N,2,FALSE)</f>
        <v>Sumithra</v>
      </c>
      <c r="C133" s="61" t="str">
        <f>VLOOKUP(A133,'Youth Profile DCC 1'!A:N,3,FALSE)</f>
        <v>S</v>
      </c>
      <c r="D133" s="61" t="str">
        <f>VLOOKUP(A133,'Youth Profile DCC 1'!A:N,4,FALSE)</f>
        <v>I</v>
      </c>
      <c r="E133" s="61" t="str">
        <f>VLOOKUP(A133,'Youth Profile DCC 1'!A:N,5,FALSE)</f>
        <v>Female</v>
      </c>
      <c r="F133" s="61" t="str">
        <f ca="1">VLOOKUP(A133,'Youth Profile DCC 1'!A:N,7,FALSE)</f>
        <v xml:space="preserve">16 Years 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 t="s">
        <v>1268</v>
      </c>
      <c r="R133" s="4"/>
      <c r="S133" s="4"/>
      <c r="T133" s="4"/>
      <c r="U133" s="4"/>
      <c r="V133" s="4"/>
      <c r="W133" s="4"/>
      <c r="X133" s="4"/>
      <c r="Y133" s="4"/>
    </row>
    <row r="134" spans="1:25" x14ac:dyDescent="0.2">
      <c r="A134" s="6" t="s">
        <v>535</v>
      </c>
      <c r="B134" s="61" t="str">
        <f>VLOOKUP(A134,'Youth Profile DCC 1'!A:N,2,FALSE)</f>
        <v xml:space="preserve">Sunil </v>
      </c>
      <c r="C134" s="61" t="str">
        <f>VLOOKUP(A134,'Youth Profile DCC 1'!A:N,3,FALSE)</f>
        <v>S</v>
      </c>
      <c r="D134" s="61" t="str">
        <f>VLOOKUP(A134,'Youth Profile DCC 1'!A:N,4,FALSE)</f>
        <v>A</v>
      </c>
      <c r="E134" s="61" t="str">
        <f>VLOOKUP(A134,'Youth Profile DCC 1'!A:N,5,FALSE)</f>
        <v>Male</v>
      </c>
      <c r="F134" s="61" t="str">
        <f ca="1">VLOOKUP(A134,'Youth Profile DCC 1'!A:N,7,FALSE)</f>
        <v xml:space="preserve">18 Years </v>
      </c>
      <c r="G134" s="3"/>
      <c r="H134" s="3"/>
      <c r="I134" s="3"/>
      <c r="J134" s="3"/>
      <c r="K134" s="3"/>
      <c r="L134" s="3"/>
      <c r="M134" s="3"/>
      <c r="N134" s="3"/>
      <c r="O134" s="3" t="s">
        <v>1268</v>
      </c>
      <c r="P134" s="3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2">
      <c r="A135" s="6" t="s">
        <v>65</v>
      </c>
      <c r="B135" s="61" t="str">
        <f>VLOOKUP(A135,'Youth Profile DCC 1'!A:N,2,FALSE)</f>
        <v>Sushma</v>
      </c>
      <c r="C135" s="61" t="str">
        <f>VLOOKUP(A135,'Youth Profile DCC 1'!A:N,3,FALSE)</f>
        <v>V</v>
      </c>
      <c r="D135" s="61" t="str">
        <f>VLOOKUP(A135,'Youth Profile DCC 1'!A:N,4,FALSE)</f>
        <v>A1</v>
      </c>
      <c r="E135" s="61" t="str">
        <f>VLOOKUP(A135,'Youth Profile DCC 1'!A:N,5,FALSE)</f>
        <v>Female</v>
      </c>
      <c r="F135" s="61" t="str">
        <f ca="1">VLOOKUP(A135,'Youth Profile DCC 1'!A:N,7,FALSE)</f>
        <v xml:space="preserve">19 Years </v>
      </c>
      <c r="G135" s="3"/>
      <c r="H135" s="3"/>
      <c r="I135" s="3"/>
      <c r="J135" s="3" t="s">
        <v>1268</v>
      </c>
      <c r="K135" s="3"/>
      <c r="L135" s="3"/>
      <c r="M135" s="3"/>
      <c r="N135" s="3"/>
      <c r="O135" s="3"/>
      <c r="P135" s="3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2">
      <c r="A136" s="6" t="s">
        <v>537</v>
      </c>
      <c r="B136" s="61" t="str">
        <f>VLOOKUP(A136,'Youth Profile DCC 1'!A:N,2,FALSE)</f>
        <v xml:space="preserve">Swetha </v>
      </c>
      <c r="C136" s="61" t="str">
        <f>VLOOKUP(A136,'Youth Profile DCC 1'!A:N,3,FALSE)</f>
        <v>N</v>
      </c>
      <c r="D136" s="61" t="str">
        <f>VLOOKUP(A136,'Youth Profile DCC 1'!A:N,4,FALSE)</f>
        <v>D</v>
      </c>
      <c r="E136" s="61" t="str">
        <f>VLOOKUP(A136,'Youth Profile DCC 1'!A:N,5,FALSE)</f>
        <v>Female</v>
      </c>
      <c r="F136" s="61" t="str">
        <f ca="1">VLOOKUP(A136,'Youth Profile DCC 1'!A:N,7,FALSE)</f>
        <v xml:space="preserve">17 Years </v>
      </c>
      <c r="G136" s="3"/>
      <c r="H136" s="3"/>
      <c r="I136" s="3"/>
      <c r="J136" s="3" t="s">
        <v>1268</v>
      </c>
      <c r="K136" s="3"/>
      <c r="L136" s="3"/>
      <c r="M136" s="3"/>
      <c r="N136" s="3"/>
      <c r="O136" s="3"/>
      <c r="P136" s="3"/>
      <c r="Q136" s="4" t="s">
        <v>1268</v>
      </c>
      <c r="R136" s="4"/>
      <c r="S136" s="4"/>
      <c r="T136" s="4"/>
      <c r="U136" s="4"/>
      <c r="V136" s="4"/>
      <c r="W136" s="4"/>
      <c r="X136" s="4"/>
      <c r="Y136" s="4"/>
    </row>
    <row r="137" spans="1:25" x14ac:dyDescent="0.2">
      <c r="A137" s="6" t="s">
        <v>538</v>
      </c>
      <c r="B137" s="61" t="str">
        <f>VLOOKUP(A137,'Youth Profile DCC 1'!A:N,2,FALSE)</f>
        <v>Syeda Fathima</v>
      </c>
      <c r="C137" s="61" t="str">
        <f>VLOOKUP(A137,'Youth Profile DCC 1'!A:N,3,FALSE)</f>
        <v>Taskin I</v>
      </c>
      <c r="D137" s="61" t="str">
        <f>VLOOKUP(A137,'Youth Profile DCC 1'!A:N,4,FALSE)</f>
        <v>A</v>
      </c>
      <c r="E137" s="61" t="str">
        <f>VLOOKUP(A137,'Youth Profile DCC 1'!A:N,5,FALSE)</f>
        <v>Female</v>
      </c>
      <c r="F137" s="61" t="str">
        <f ca="1">VLOOKUP(A137,'Youth Profile DCC 1'!A:N,7,FALSE)</f>
        <v xml:space="preserve">17 Years </v>
      </c>
      <c r="G137" s="3"/>
      <c r="H137" s="3"/>
      <c r="I137" s="3"/>
      <c r="J137" s="3"/>
      <c r="K137" s="3"/>
      <c r="L137" s="3"/>
      <c r="M137" s="3"/>
      <c r="N137" s="3"/>
      <c r="O137" s="3" t="s">
        <v>1268</v>
      </c>
      <c r="P137" s="3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2">
      <c r="A138" s="6" t="s">
        <v>539</v>
      </c>
      <c r="B138" s="61" t="str">
        <f>VLOOKUP(A138,'Youth Profile DCC 1'!A:N,2,FALSE)</f>
        <v>Tarun Kumar</v>
      </c>
      <c r="C138" s="61" t="str">
        <f>VLOOKUP(A138,'Youth Profile DCC 1'!A:N,3,FALSE)</f>
        <v>G</v>
      </c>
      <c r="D138" s="61" t="str">
        <f>VLOOKUP(A138,'Youth Profile DCC 1'!A:N,4,FALSE)</f>
        <v>C</v>
      </c>
      <c r="E138" s="61" t="str">
        <f>VLOOKUP(A138,'Youth Profile DCC 1'!A:N,5,FALSE)</f>
        <v>Male</v>
      </c>
      <c r="F138" s="61" t="str">
        <f ca="1">VLOOKUP(A138,'Youth Profile DCC 1'!A:N,7,FALSE)</f>
        <v xml:space="preserve">19 Years </v>
      </c>
      <c r="G138" s="3"/>
      <c r="H138" s="3"/>
      <c r="I138" s="3"/>
      <c r="J138" s="3" t="s">
        <v>1268</v>
      </c>
      <c r="K138" s="3"/>
      <c r="L138" s="3"/>
      <c r="M138" s="3"/>
      <c r="N138" s="3"/>
      <c r="O138" s="3" t="s">
        <v>1268</v>
      </c>
      <c r="P138" s="3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2">
      <c r="A139" s="6" t="s">
        <v>540</v>
      </c>
      <c r="B139" s="61" t="str">
        <f>VLOOKUP(A139,'Youth Profile DCC 1'!A:N,2,FALSE)</f>
        <v>Tejashwini</v>
      </c>
      <c r="C139" s="61" t="str">
        <f>VLOOKUP(A139,'Youth Profile DCC 1'!A:N,3,FALSE)</f>
        <v>S</v>
      </c>
      <c r="D139" s="61" t="str">
        <f>VLOOKUP(A139,'Youth Profile DCC 1'!A:N,4,FALSE)</f>
        <v>D</v>
      </c>
      <c r="E139" s="61" t="str">
        <f>VLOOKUP(A139,'Youth Profile DCC 1'!A:N,5,FALSE)</f>
        <v>Female</v>
      </c>
      <c r="F139" s="61" t="str">
        <f ca="1">VLOOKUP(A139,'Youth Profile DCC 1'!A:N,7,FALSE)</f>
        <v xml:space="preserve">16 Years </v>
      </c>
      <c r="G139" s="3"/>
      <c r="H139" s="3"/>
      <c r="I139" s="3"/>
      <c r="J139" s="3" t="s">
        <v>1268</v>
      </c>
      <c r="K139" s="3"/>
      <c r="L139" s="3"/>
      <c r="M139" s="3"/>
      <c r="N139" s="3"/>
      <c r="O139" s="3"/>
      <c r="P139" s="3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2">
      <c r="A140" s="6" t="s">
        <v>543</v>
      </c>
      <c r="B140" s="61" t="str">
        <f>VLOOKUP(A140,'Youth Profile DCC 1'!A:N,2,FALSE)</f>
        <v>Veena</v>
      </c>
      <c r="C140" s="61" t="str">
        <f>VLOOKUP(A140,'Youth Profile DCC 1'!A:N,3,FALSE)</f>
        <v>M</v>
      </c>
      <c r="D140" s="61" t="str">
        <f>VLOOKUP(A140,'Youth Profile DCC 1'!A:N,4,FALSE)</f>
        <v>C</v>
      </c>
      <c r="E140" s="61" t="str">
        <f>VLOOKUP(A140,'Youth Profile DCC 1'!A:N,5,FALSE)</f>
        <v>Female</v>
      </c>
      <c r="F140" s="61" t="str">
        <f ca="1">VLOOKUP(A140,'Youth Profile DCC 1'!A:N,7,FALSE)</f>
        <v xml:space="preserve">18 Years </v>
      </c>
      <c r="G140" s="3"/>
      <c r="H140" s="3"/>
      <c r="I140" s="3"/>
      <c r="J140" s="3" t="s">
        <v>1268</v>
      </c>
      <c r="K140" s="3"/>
      <c r="L140" s="3"/>
      <c r="M140" s="3"/>
      <c r="N140" s="3"/>
      <c r="O140" s="3" t="s">
        <v>1268</v>
      </c>
      <c r="P140" s="3"/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2">
      <c r="A141" s="6" t="s">
        <v>545</v>
      </c>
      <c r="B141" s="61" t="str">
        <f>VLOOKUP(A141,'Youth Profile DCC 1'!A:N,2,FALSE)</f>
        <v>Venkataramana</v>
      </c>
      <c r="C141" s="61" t="str">
        <f>VLOOKUP(A141,'Youth Profile DCC 1'!A:N,3,FALSE)</f>
        <v>R</v>
      </c>
      <c r="D141" s="61" t="str">
        <f>VLOOKUP(A141,'Youth Profile DCC 1'!A:N,4,FALSE)</f>
        <v>A</v>
      </c>
      <c r="E141" s="61" t="str">
        <f>VLOOKUP(A141,'Youth Profile DCC 1'!A:N,5,FALSE)</f>
        <v>Male</v>
      </c>
      <c r="F141" s="61" t="str">
        <f ca="1">VLOOKUP(A141,'Youth Profile DCC 1'!A:N,7,FALSE)</f>
        <v xml:space="preserve">17 Years </v>
      </c>
      <c r="G141" s="3"/>
      <c r="H141" s="3"/>
      <c r="I141" s="3"/>
      <c r="J141" s="3"/>
      <c r="K141" s="3"/>
      <c r="L141" s="3"/>
      <c r="M141" s="3"/>
      <c r="N141" s="3"/>
      <c r="O141" s="3" t="s">
        <v>1268</v>
      </c>
      <c r="P141" s="3"/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2">
      <c r="A142" s="6" t="s">
        <v>854</v>
      </c>
      <c r="B142" s="61" t="str">
        <f>VLOOKUP(A142,'Youth Profile DCC 1'!A:N,2,FALSE)</f>
        <v>Venkatesh</v>
      </c>
      <c r="C142" s="61" t="str">
        <f>VLOOKUP(A142,'Youth Profile DCC 1'!A:N,3,FALSE)</f>
        <v>M</v>
      </c>
      <c r="D142" s="61" t="str">
        <f>VLOOKUP(A142,'Youth Profile DCC 1'!A:N,4,FALSE)</f>
        <v>H</v>
      </c>
      <c r="E142" s="61" t="str">
        <f>VLOOKUP(A142,'Youth Profile DCC 1'!A:N,5,FALSE)</f>
        <v>Male</v>
      </c>
      <c r="F142" s="61" t="str">
        <f ca="1">VLOOKUP(A142,'Youth Profile DCC 1'!A:N,7,FALSE)</f>
        <v xml:space="preserve">18 Years 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 t="s">
        <v>1268</v>
      </c>
      <c r="R142" s="4"/>
      <c r="S142" s="4"/>
      <c r="T142" s="4"/>
      <c r="U142" s="4"/>
      <c r="V142" s="4"/>
      <c r="W142" s="4"/>
      <c r="X142" s="4"/>
      <c r="Y142" s="4"/>
    </row>
    <row r="143" spans="1:25" x14ac:dyDescent="0.2">
      <c r="A143" s="6" t="s">
        <v>546</v>
      </c>
      <c r="B143" s="61" t="str">
        <f>VLOOKUP(A143,'Youth Profile DCC 1'!A:N,2,FALSE)</f>
        <v>Vidya</v>
      </c>
      <c r="C143" s="61" t="str">
        <f>VLOOKUP(A143,'Youth Profile DCC 1'!A:N,3,FALSE)</f>
        <v>B</v>
      </c>
      <c r="D143" s="61" t="str">
        <f>VLOOKUP(A143,'Youth Profile DCC 1'!A:N,4,FALSE)</f>
        <v>A</v>
      </c>
      <c r="E143" s="61" t="str">
        <f>VLOOKUP(A143,'Youth Profile DCC 1'!A:N,5,FALSE)</f>
        <v>Female</v>
      </c>
      <c r="F143" s="61" t="str">
        <f ca="1">VLOOKUP(A143,'Youth Profile DCC 1'!A:N,7,FALSE)</f>
        <v xml:space="preserve">16 Years </v>
      </c>
      <c r="G143" s="3"/>
      <c r="H143" s="3"/>
      <c r="I143" s="3"/>
      <c r="J143" s="3" t="s">
        <v>1268</v>
      </c>
      <c r="K143" s="3"/>
      <c r="L143" s="3"/>
      <c r="M143" s="3"/>
      <c r="N143" s="3"/>
      <c r="O143" s="3" t="s">
        <v>1268</v>
      </c>
      <c r="P143" s="3"/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2">
      <c r="A144" s="6" t="s">
        <v>1043</v>
      </c>
      <c r="B144" s="61" t="str">
        <f>VLOOKUP(A144,'Youth Profile DCC 1'!A:N,2,FALSE)</f>
        <v>Vidya shree</v>
      </c>
      <c r="C144" s="61" t="str">
        <f>VLOOKUP(A144,'Youth Profile DCC 1'!A:N,3,FALSE)</f>
        <v>K</v>
      </c>
      <c r="D144" s="61" t="str">
        <f>VLOOKUP(A144,'Youth Profile DCC 1'!A:N,4,FALSE)</f>
        <v>I</v>
      </c>
      <c r="E144" s="61" t="str">
        <f>VLOOKUP(A144,'Youth Profile DCC 1'!A:N,5,FALSE)</f>
        <v>Female</v>
      </c>
      <c r="F144" s="61" t="str">
        <f ca="1">VLOOKUP(A144,'Youth Profile DCC 1'!A:N,7,FALSE)</f>
        <v xml:space="preserve">17 Years 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 t="s">
        <v>1268</v>
      </c>
      <c r="R144" s="4"/>
      <c r="S144" s="4"/>
      <c r="T144" s="4"/>
      <c r="U144" s="4"/>
      <c r="V144" s="4"/>
      <c r="W144" s="4"/>
      <c r="X144" s="4"/>
      <c r="Y144" s="4"/>
    </row>
    <row r="145" spans="1:25" x14ac:dyDescent="0.2">
      <c r="A145" s="6" t="s">
        <v>548</v>
      </c>
      <c r="B145" s="61" t="str">
        <f>VLOOKUP(A145,'Youth Profile DCC 1'!A:N,2,FALSE)</f>
        <v>Vijay</v>
      </c>
      <c r="C145" s="61" t="str">
        <f>VLOOKUP(A145,'Youth Profile DCC 1'!A:N,3,FALSE)</f>
        <v>G</v>
      </c>
      <c r="D145" s="61" t="str">
        <f>VLOOKUP(A145,'Youth Profile DCC 1'!A:N,4,FALSE)</f>
        <v>C</v>
      </c>
      <c r="E145" s="61" t="str">
        <f>VLOOKUP(A145,'Youth Profile DCC 1'!A:N,5,FALSE)</f>
        <v>Male</v>
      </c>
      <c r="F145" s="61" t="str">
        <f ca="1">VLOOKUP(A145,'Youth Profile DCC 1'!A:N,7,FALSE)</f>
        <v xml:space="preserve">19 Years </v>
      </c>
      <c r="G145" s="3"/>
      <c r="H145" s="3"/>
      <c r="I145" s="3"/>
      <c r="J145" s="3" t="s">
        <v>1268</v>
      </c>
      <c r="K145" s="3"/>
      <c r="L145" s="3"/>
      <c r="M145" s="3"/>
      <c r="N145" s="3"/>
      <c r="O145" s="3" t="s">
        <v>1268</v>
      </c>
      <c r="P145" s="3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">
      <c r="A146" s="6" t="s">
        <v>550</v>
      </c>
      <c r="B146" s="61" t="str">
        <f>VLOOKUP(A146,'Youth Profile DCC 1'!A:N,2,FALSE)</f>
        <v>Vijayalakshmi</v>
      </c>
      <c r="C146" s="61" t="str">
        <f>VLOOKUP(A146,'Youth Profile DCC 1'!A:N,3,FALSE)</f>
        <v>Baale</v>
      </c>
      <c r="D146" s="61" t="str">
        <f>VLOOKUP(A146,'Youth Profile DCC 1'!A:N,4,FALSE)</f>
        <v>C</v>
      </c>
      <c r="E146" s="61" t="str">
        <f>VLOOKUP(A146,'Youth Profile DCC 1'!A:N,5,FALSE)</f>
        <v>Female</v>
      </c>
      <c r="F146" s="61" t="str">
        <f ca="1">VLOOKUP(A146,'Youth Profile DCC 1'!A:N,7,FALSE)</f>
        <v xml:space="preserve">21 Years </v>
      </c>
      <c r="G146" s="3" t="s">
        <v>1268</v>
      </c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">
      <c r="A147" s="6" t="s">
        <v>551</v>
      </c>
      <c r="B147" s="61" t="str">
        <f>VLOOKUP(A147,'Youth Profile DCC 1'!A:N,2,FALSE)</f>
        <v>Vimala</v>
      </c>
      <c r="C147" s="61" t="str">
        <f>VLOOKUP(A147,'Youth Profile DCC 1'!A:N,3,FALSE)</f>
        <v>A</v>
      </c>
      <c r="D147" s="61" t="str">
        <f>VLOOKUP(A147,'Youth Profile DCC 1'!A:N,4,FALSE)</f>
        <v>B</v>
      </c>
      <c r="E147" s="61" t="str">
        <f>VLOOKUP(A147,'Youth Profile DCC 1'!A:N,5,FALSE)</f>
        <v>Female</v>
      </c>
      <c r="F147" s="61" t="str">
        <f ca="1">VLOOKUP(A147,'Youth Profile DCC 1'!A:N,7,FALSE)</f>
        <v xml:space="preserve">19 Years </v>
      </c>
      <c r="G147" s="3"/>
      <c r="H147" s="3"/>
      <c r="I147" s="3"/>
      <c r="J147" s="3"/>
      <c r="K147" s="3"/>
      <c r="L147" s="3"/>
      <c r="M147" s="4"/>
      <c r="N147" s="4"/>
      <c r="O147" s="3" t="s">
        <v>1268</v>
      </c>
      <c r="P147" s="3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">
      <c r="A148" s="6" t="s">
        <v>554</v>
      </c>
      <c r="B148" s="61" t="str">
        <f>VLOOKUP(A148,'Youth Profile DCC 1'!A:N,2,FALSE)</f>
        <v>Vinay</v>
      </c>
      <c r="C148" s="61" t="str">
        <f>VLOOKUP(A148,'Youth Profile DCC 1'!A:N,3,FALSE)</f>
        <v>N</v>
      </c>
      <c r="D148" s="61" t="str">
        <f>VLOOKUP(A148,'Youth Profile DCC 1'!A:N,4,FALSE)</f>
        <v>A</v>
      </c>
      <c r="E148" s="61" t="str">
        <f>VLOOKUP(A148,'Youth Profile DCC 1'!A:N,5,FALSE)</f>
        <v>Male</v>
      </c>
      <c r="F148" s="61" t="str">
        <f ca="1">VLOOKUP(A148,'Youth Profile DCC 1'!A:N,7,FALSE)</f>
        <v xml:space="preserve">17 Years </v>
      </c>
      <c r="G148" s="3"/>
      <c r="H148" s="3"/>
      <c r="I148" s="3"/>
      <c r="J148" s="3" t="s">
        <v>1268</v>
      </c>
      <c r="K148" s="3"/>
      <c r="L148" s="3"/>
      <c r="M148" s="3"/>
      <c r="N148" s="3"/>
      <c r="O148" s="3" t="s">
        <v>1268</v>
      </c>
      <c r="P148" s="3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2">
      <c r="A149" s="6" t="s">
        <v>552</v>
      </c>
      <c r="B149" s="61" t="str">
        <f>VLOOKUP(A149,'Youth Profile DCC 1'!A:N,2,FALSE)</f>
        <v>Vinay</v>
      </c>
      <c r="C149" s="61" t="str">
        <f>VLOOKUP(A149,'Youth Profile DCC 1'!A:N,3,FALSE)</f>
        <v>G</v>
      </c>
      <c r="D149" s="61" t="str">
        <f>VLOOKUP(A149,'Youth Profile DCC 1'!A:N,4,FALSE)</f>
        <v>B</v>
      </c>
      <c r="E149" s="61" t="str">
        <f>VLOOKUP(A149,'Youth Profile DCC 1'!A:N,5,FALSE)</f>
        <v>Male</v>
      </c>
      <c r="F149" s="61" t="str">
        <f ca="1">VLOOKUP(A149,'Youth Profile DCC 1'!A:N,7,FALSE)</f>
        <v xml:space="preserve">19 Years </v>
      </c>
      <c r="G149" s="3"/>
      <c r="H149" s="3"/>
      <c r="I149" s="3"/>
      <c r="J149" s="3"/>
      <c r="K149" s="3"/>
      <c r="L149" s="3"/>
      <c r="M149" s="4"/>
      <c r="N149" s="4"/>
      <c r="O149" s="3" t="s">
        <v>1268</v>
      </c>
      <c r="P149" s="3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">
      <c r="A150" s="6" t="s">
        <v>556</v>
      </c>
      <c r="B150" s="61" t="str">
        <f>VLOOKUP(A150,'Youth Profile DCC 1'!A:N,2,FALSE)</f>
        <v>Vineeth Kumar</v>
      </c>
      <c r="C150" s="61" t="str">
        <f>VLOOKUP(A150,'Youth Profile DCC 1'!A:N,3,FALSE)</f>
        <v>BN</v>
      </c>
      <c r="D150" s="61" t="str">
        <f>VLOOKUP(A150,'Youth Profile DCC 1'!A:N,4,FALSE)</f>
        <v>C</v>
      </c>
      <c r="E150" s="61" t="str">
        <f>VLOOKUP(A150,'Youth Profile DCC 1'!A:N,5,FALSE)</f>
        <v>Male</v>
      </c>
      <c r="F150" s="61" t="str">
        <f ca="1">VLOOKUP(A150,'Youth Profile DCC 1'!A:N,7,FALSE)</f>
        <v xml:space="preserve">18 Years </v>
      </c>
      <c r="G150" s="3"/>
      <c r="H150" s="3"/>
      <c r="I150" s="3"/>
      <c r="J150" s="3" t="s">
        <v>1268</v>
      </c>
      <c r="K150" s="3"/>
      <c r="L150" s="3"/>
      <c r="M150" s="3"/>
      <c r="N150" s="3"/>
      <c r="O150" s="3"/>
      <c r="P150" s="3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">
      <c r="A151" s="6" t="s">
        <v>557</v>
      </c>
      <c r="B151" s="61" t="str">
        <f>VLOOKUP(A151,'Youth Profile DCC 1'!A:N,2,FALSE)</f>
        <v>VinodKumar</v>
      </c>
      <c r="C151" s="61" t="str">
        <f>VLOOKUP(A151,'Youth Profile DCC 1'!A:N,3,FALSE)</f>
        <v>A</v>
      </c>
      <c r="D151" s="61" t="str">
        <f>VLOOKUP(A151,'Youth Profile DCC 1'!A:N,4,FALSE)</f>
        <v>A</v>
      </c>
      <c r="E151" s="61" t="str">
        <f>VLOOKUP(A151,'Youth Profile DCC 1'!A:N,5,FALSE)</f>
        <v>Male</v>
      </c>
      <c r="F151" s="61" t="str">
        <f ca="1">VLOOKUP(A151,'Youth Profile DCC 1'!A:N,7,FALSE)</f>
        <v xml:space="preserve">20 Years </v>
      </c>
      <c r="G151" s="3"/>
      <c r="H151" s="3"/>
      <c r="I151" s="3"/>
      <c r="J151" s="3" t="s">
        <v>1268</v>
      </c>
      <c r="K151" s="3" t="s">
        <v>1268</v>
      </c>
      <c r="L151" s="3"/>
      <c r="M151" s="3"/>
      <c r="N151" s="3"/>
      <c r="O151" s="3" t="s">
        <v>1268</v>
      </c>
      <c r="P151" s="3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">
      <c r="A152" s="6" t="s">
        <v>558</v>
      </c>
      <c r="B152" s="61" t="str">
        <f>VLOOKUP(A152,'Youth Profile DCC 1'!A:N,2,FALSE)</f>
        <v>Vishwa</v>
      </c>
      <c r="C152" s="61" t="str">
        <f>VLOOKUP(A152,'Youth Profile DCC 1'!A:N,3,FALSE)</f>
        <v>Dewan</v>
      </c>
      <c r="D152" s="61" t="str">
        <f>VLOOKUP(A152,'Youth Profile DCC 1'!A:N,4,FALSE)</f>
        <v>A</v>
      </c>
      <c r="E152" s="61" t="str">
        <f>VLOOKUP(A152,'Youth Profile DCC 1'!A:N,5,FALSE)</f>
        <v>Male</v>
      </c>
      <c r="F152" s="61" t="str">
        <f ca="1">VLOOKUP(A152,'Youth Profile DCC 1'!A:N,7,FALSE)</f>
        <v xml:space="preserve">22 Years </v>
      </c>
      <c r="G152" s="3"/>
      <c r="H152" s="3"/>
      <c r="I152" s="3"/>
      <c r="J152" s="3"/>
      <c r="K152" s="3"/>
      <c r="L152" s="3"/>
      <c r="M152" s="3"/>
      <c r="N152" s="3"/>
      <c r="O152" s="3" t="s">
        <v>1268</v>
      </c>
      <c r="P152" s="3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">
      <c r="A153" s="6" t="s">
        <v>559</v>
      </c>
      <c r="B153" s="61" t="str">
        <f>VLOOKUP(A153,'Youth Profile DCC 1'!A:N,2,FALSE)</f>
        <v>Yabin Roy</v>
      </c>
      <c r="C153" s="61" t="str">
        <f>VLOOKUP(A153,'Youth Profile DCC 1'!A:N,3,FALSE)</f>
        <v>W</v>
      </c>
      <c r="D153" s="61" t="str">
        <f>VLOOKUP(A153,'Youth Profile DCC 1'!A:N,4,FALSE)</f>
        <v>A</v>
      </c>
      <c r="E153" s="61" t="str">
        <f>VLOOKUP(A153,'Youth Profile DCC 1'!A:N,5,FALSE)</f>
        <v>Male</v>
      </c>
      <c r="F153" s="61" t="str">
        <f ca="1">VLOOKUP(A153,'Youth Profile DCC 1'!A:N,7,FALSE)</f>
        <v xml:space="preserve">18 Years </v>
      </c>
      <c r="G153" s="3"/>
      <c r="H153" s="3"/>
      <c r="I153" s="3"/>
      <c r="J153" s="3"/>
      <c r="K153" s="3"/>
      <c r="L153" s="3"/>
      <c r="M153" s="3"/>
      <c r="N153" s="3"/>
      <c r="O153" s="3" t="s">
        <v>1268</v>
      </c>
      <c r="P153" s="3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">
      <c r="A154" s="6" t="s">
        <v>560</v>
      </c>
      <c r="B154" s="61" t="str">
        <f>VLOOKUP(A154,'Youth Profile DCC 1'!A:N,2,FALSE)</f>
        <v>Yallappa</v>
      </c>
      <c r="C154" s="61" t="str">
        <f>VLOOKUP(A154,'Youth Profile DCC 1'!A:N,3,FALSE)</f>
        <v>V M</v>
      </c>
      <c r="D154" s="61" t="str">
        <f>VLOOKUP(A154,'Youth Profile DCC 1'!A:N,4,FALSE)</f>
        <v>A</v>
      </c>
      <c r="E154" s="61" t="str">
        <f>VLOOKUP(A154,'Youth Profile DCC 1'!A:N,5,FALSE)</f>
        <v>Male</v>
      </c>
      <c r="F154" s="61" t="str">
        <f ca="1">VLOOKUP(A154,'Youth Profile DCC 1'!A:N,7,FALSE)</f>
        <v xml:space="preserve">19 Years </v>
      </c>
      <c r="G154" s="3"/>
      <c r="H154" s="3"/>
      <c r="I154" s="3"/>
      <c r="J154" s="3" t="s">
        <v>1268</v>
      </c>
      <c r="K154" s="3"/>
      <c r="L154" s="3"/>
      <c r="M154" s="3"/>
      <c r="N154" s="3"/>
      <c r="O154" s="3" t="s">
        <v>1268</v>
      </c>
      <c r="P154" s="3"/>
      <c r="Q154" s="3" t="s">
        <v>1268</v>
      </c>
      <c r="R154" s="4"/>
      <c r="S154" s="4"/>
      <c r="T154" s="4"/>
      <c r="U154" s="4"/>
      <c r="V154" s="4"/>
      <c r="W154" s="4"/>
      <c r="X154" s="4"/>
      <c r="Y154" s="4"/>
    </row>
    <row r="155" spans="1:25" x14ac:dyDescent="0.2">
      <c r="A155" s="6" t="s">
        <v>561</v>
      </c>
      <c r="B155" s="61" t="str">
        <f>VLOOKUP(A155,'Youth Profile DCC 1'!A:N,2,FALSE)</f>
        <v xml:space="preserve">Yesu </v>
      </c>
      <c r="C155" s="61" t="str">
        <f>VLOOKUP(A155,'Youth Profile DCC 1'!A:N,3,FALSE)</f>
        <v>A</v>
      </c>
      <c r="D155" s="61" t="str">
        <f>VLOOKUP(A155,'Youth Profile DCC 1'!A:N,4,FALSE)</f>
        <v>B</v>
      </c>
      <c r="E155" s="61" t="str">
        <f>VLOOKUP(A155,'Youth Profile DCC 1'!A:N,5,FALSE)</f>
        <v>Male</v>
      </c>
      <c r="F155" s="61" t="str">
        <f ca="1">VLOOKUP(A155,'Youth Profile DCC 1'!A:N,7,FALSE)</f>
        <v xml:space="preserve">19 Years </v>
      </c>
      <c r="G155" s="3"/>
      <c r="H155" s="3"/>
      <c r="I155" s="3"/>
      <c r="J155" s="3"/>
      <c r="K155" s="3"/>
      <c r="L155" s="3"/>
      <c r="M155" s="4"/>
      <c r="N155" s="4"/>
      <c r="O155" s="3" t="s">
        <v>1268</v>
      </c>
      <c r="P155" s="3"/>
      <c r="Q155" s="3"/>
      <c r="R155" s="4"/>
      <c r="S155" s="4"/>
      <c r="T155" s="4"/>
      <c r="U155" s="4"/>
      <c r="V155" s="4"/>
      <c r="W155" s="4"/>
      <c r="X155" s="4"/>
      <c r="Y155" s="4"/>
    </row>
    <row r="156" spans="1:25" x14ac:dyDescent="0.2">
      <c r="A156" s="6" t="s">
        <v>3242</v>
      </c>
      <c r="B156" s="61" t="str">
        <f>VLOOKUP(A156,'Youth Profile DCC 1'!A:N,2,FALSE)</f>
        <v>Vindhya</v>
      </c>
      <c r="C156" s="61" t="str">
        <f>VLOOKUP(A156,'Youth Profile DCC 1'!A:N,3,FALSE)</f>
        <v>S</v>
      </c>
      <c r="D156" s="61" t="str">
        <f>VLOOKUP(A156,'Youth Profile DCC 1'!A:N,4,FALSE)</f>
        <v>B1</v>
      </c>
      <c r="E156" s="61" t="str">
        <f>VLOOKUP(A156,'Youth Profile DCC 1'!A:N,5,FALSE)</f>
        <v>Female</v>
      </c>
      <c r="F156" s="61" t="str">
        <f ca="1">VLOOKUP(A156,'Youth Profile DCC 1'!A:N,7,FALSE)</f>
        <v xml:space="preserve">18 Years </v>
      </c>
      <c r="G156" s="3"/>
      <c r="H156" s="3"/>
      <c r="I156" s="3"/>
      <c r="J156" s="3" t="s">
        <v>1268</v>
      </c>
      <c r="K156" s="3"/>
      <c r="L156" s="3"/>
      <c r="M156" s="3"/>
      <c r="N156" s="3"/>
      <c r="O156" s="3"/>
      <c r="P156" s="3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">
      <c r="A157" s="6" t="s">
        <v>3260</v>
      </c>
      <c r="B157" s="61" t="str">
        <f>VLOOKUP(A157,'Youth Profile DCC 1'!A:N,2,FALSE)</f>
        <v>Bhavya</v>
      </c>
      <c r="C157" s="61" t="str">
        <f>VLOOKUP(A157,'Youth Profile DCC 1'!A:N,3,FALSE)</f>
        <v>A</v>
      </c>
      <c r="D157" s="61" t="str">
        <f>VLOOKUP(A157,'Youth Profile DCC 1'!A:N,4,FALSE)</f>
        <v>B1</v>
      </c>
      <c r="E157" s="61" t="str">
        <f>VLOOKUP(A157,'Youth Profile DCC 1'!A:N,5,FALSE)</f>
        <v>Female</v>
      </c>
      <c r="F157" s="61" t="str">
        <f ca="1">VLOOKUP(A157,'Youth Profile DCC 1'!A:N,7,FALSE)</f>
        <v xml:space="preserve">18 Years </v>
      </c>
      <c r="G157" s="3"/>
      <c r="H157" s="3"/>
      <c r="I157" s="3"/>
      <c r="J157" s="3" t="s">
        <v>1268</v>
      </c>
      <c r="K157" s="3"/>
      <c r="L157" s="3"/>
      <c r="M157" s="3"/>
      <c r="N157" s="3"/>
      <c r="O157" s="3"/>
      <c r="P157" s="3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2">
      <c r="A158" s="6" t="s">
        <v>3253</v>
      </c>
      <c r="B158" s="61" t="str">
        <f>VLOOKUP(A158,'Youth Profile DCC 1'!A:N,2,FALSE)</f>
        <v>Diya</v>
      </c>
      <c r="C158" s="61" t="str">
        <f>VLOOKUP(A158,'Youth Profile DCC 1'!A:N,3,FALSE)</f>
        <v>A</v>
      </c>
      <c r="D158" s="61" t="str">
        <f>VLOOKUP(A158,'Youth Profile DCC 1'!A:N,4,FALSE)</f>
        <v>B1</v>
      </c>
      <c r="E158" s="61" t="str">
        <f>VLOOKUP(A158,'Youth Profile DCC 1'!A:N,5,FALSE)</f>
        <v>Female</v>
      </c>
      <c r="F158" s="61" t="str">
        <f ca="1">VLOOKUP(A158,'Youth Profile DCC 1'!A:N,7,FALSE)</f>
        <v xml:space="preserve">16 Years </v>
      </c>
      <c r="G158" s="3"/>
      <c r="H158" s="3"/>
      <c r="I158" s="3"/>
      <c r="J158" s="3" t="s">
        <v>1268</v>
      </c>
      <c r="K158" s="3"/>
      <c r="L158" s="3"/>
      <c r="M158" s="3"/>
      <c r="N158" s="3"/>
      <c r="O158" s="3"/>
      <c r="P158" s="3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2">
      <c r="A159" s="6" t="s">
        <v>3246</v>
      </c>
      <c r="B159" s="61" t="str">
        <f>VLOOKUP(A159,'Youth Profile DCC 1'!A:N,2,FALSE)</f>
        <v>Susheela</v>
      </c>
      <c r="C159" s="61" t="str">
        <f>VLOOKUP(A159,'Youth Profile DCC 1'!A:N,3,FALSE)</f>
        <v>J</v>
      </c>
      <c r="D159" s="61" t="str">
        <f>VLOOKUP(A159,'Youth Profile DCC 1'!A:N,4,FALSE)</f>
        <v>B1</v>
      </c>
      <c r="E159" s="61" t="str">
        <f>VLOOKUP(A159,'Youth Profile DCC 1'!A:N,5,FALSE)</f>
        <v>Female</v>
      </c>
      <c r="F159" s="61" t="str">
        <f ca="1">VLOOKUP(A159,'Youth Profile DCC 1'!A:N,7,FALSE)</f>
        <v xml:space="preserve">16 Years </v>
      </c>
      <c r="G159" s="3"/>
      <c r="H159" s="3"/>
      <c r="I159" s="3"/>
      <c r="J159" s="3" t="s">
        <v>1268</v>
      </c>
      <c r="K159" s="3"/>
      <c r="L159" s="3"/>
      <c r="M159" s="3"/>
      <c r="N159" s="3"/>
      <c r="O159" s="3"/>
      <c r="P159" s="3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2">
      <c r="A160" s="6" t="s">
        <v>3241</v>
      </c>
      <c r="B160" s="61" t="str">
        <f>VLOOKUP(A160,'Youth Profile DCC 1'!A:N,2,FALSE)</f>
        <v>Divya</v>
      </c>
      <c r="C160" s="61" t="str">
        <f>VLOOKUP(A160,'Youth Profile DCC 1'!A:N,3,FALSE)</f>
        <v>M</v>
      </c>
      <c r="D160" s="61" t="str">
        <f>VLOOKUP(A160,'Youth Profile DCC 1'!A:N,4,FALSE)</f>
        <v>B1</v>
      </c>
      <c r="E160" s="61" t="str">
        <f>VLOOKUP(A160,'Youth Profile DCC 1'!A:N,5,FALSE)</f>
        <v>Female</v>
      </c>
      <c r="F160" s="61" t="str">
        <f ca="1">VLOOKUP(A160,'Youth Profile DCC 1'!A:N,7,FALSE)</f>
        <v xml:space="preserve">18 Years </v>
      </c>
      <c r="G160" s="3"/>
      <c r="H160" s="3"/>
      <c r="I160" s="3"/>
      <c r="J160" s="3" t="s">
        <v>1268</v>
      </c>
      <c r="K160" s="3"/>
      <c r="L160" s="3"/>
      <c r="M160" s="3"/>
      <c r="N160" s="3"/>
      <c r="O160" s="3"/>
      <c r="P160" s="3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2">
      <c r="A161" s="6" t="s">
        <v>3240</v>
      </c>
      <c r="B161" s="61" t="str">
        <f>VLOOKUP(A161,'Youth Profile DCC 1'!A:N,2,FALSE)</f>
        <v>Hemalatha</v>
      </c>
      <c r="C161" s="61" t="str">
        <f>VLOOKUP(A161,'Youth Profile DCC 1'!A:N,3,FALSE)</f>
        <v>M</v>
      </c>
      <c r="D161" s="61" t="str">
        <f>VLOOKUP(A161,'Youth Profile DCC 1'!A:N,4,FALSE)</f>
        <v>B1</v>
      </c>
      <c r="E161" s="61" t="str">
        <f>VLOOKUP(A161,'Youth Profile DCC 1'!A:N,5,FALSE)</f>
        <v>Female</v>
      </c>
      <c r="F161" s="61" t="str">
        <f ca="1">VLOOKUP(A161,'Youth Profile DCC 1'!A:N,7,FALSE)</f>
        <v xml:space="preserve">18 Years </v>
      </c>
      <c r="G161" s="3"/>
      <c r="H161" s="3"/>
      <c r="I161" s="3"/>
      <c r="J161" s="3" t="s">
        <v>1268</v>
      </c>
      <c r="K161" s="3"/>
      <c r="L161" s="3"/>
      <c r="M161" s="3"/>
      <c r="N161" s="3"/>
      <c r="O161" s="3"/>
      <c r="P161" s="3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2">
      <c r="A162" s="6" t="s">
        <v>3238</v>
      </c>
      <c r="B162" s="61" t="str">
        <f>VLOOKUP(A162,'Youth Profile DCC 1'!A:N,2,FALSE)</f>
        <v xml:space="preserve">Samreen </v>
      </c>
      <c r="C162" s="61" t="str">
        <f>VLOOKUP(A162,'Youth Profile DCC 1'!A:N,3,FALSE)</f>
        <v>Taj</v>
      </c>
      <c r="D162" s="61" t="str">
        <f>VLOOKUP(A162,'Youth Profile DCC 1'!A:N,4,FALSE)</f>
        <v>B1</v>
      </c>
      <c r="E162" s="61" t="str">
        <f>VLOOKUP(A162,'Youth Profile DCC 1'!A:N,5,FALSE)</f>
        <v>Female</v>
      </c>
      <c r="F162" s="61" t="str">
        <f ca="1">VLOOKUP(A162,'Youth Profile DCC 1'!A:N,7,FALSE)</f>
        <v xml:space="preserve">18 Years </v>
      </c>
      <c r="G162" s="3"/>
      <c r="H162" s="3"/>
      <c r="I162" s="3"/>
      <c r="J162" s="3" t="s">
        <v>1268</v>
      </c>
      <c r="K162" s="3"/>
      <c r="L162" s="3"/>
      <c r="M162" s="3"/>
      <c r="N162" s="3"/>
      <c r="O162" s="3"/>
      <c r="P162" s="3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2">
      <c r="A163" s="6" t="s">
        <v>3239</v>
      </c>
      <c r="B163" s="61" t="str">
        <f>VLOOKUP(A163,'Youth Profile DCC 1'!A:N,2,FALSE)</f>
        <v>Bibi</v>
      </c>
      <c r="C163" s="61" t="str">
        <f>VLOOKUP(A163,'Youth Profile DCC 1'!A:N,3,FALSE)</f>
        <v>Khuteja</v>
      </c>
      <c r="D163" s="61" t="str">
        <f>VLOOKUP(A163,'Youth Profile DCC 1'!A:N,4,FALSE)</f>
        <v>B1</v>
      </c>
      <c r="E163" s="61" t="str">
        <f>VLOOKUP(A163,'Youth Profile DCC 1'!A:N,5,FALSE)</f>
        <v>Female</v>
      </c>
      <c r="F163" s="61" t="str">
        <f ca="1">VLOOKUP(A163,'Youth Profile DCC 1'!A:N,7,FALSE)</f>
        <v xml:space="preserve">18 Years </v>
      </c>
      <c r="G163" s="3"/>
      <c r="H163" s="3"/>
      <c r="I163" s="3"/>
      <c r="J163" s="3" t="s">
        <v>1268</v>
      </c>
      <c r="K163" s="3"/>
      <c r="L163" s="3"/>
      <c r="M163" s="3"/>
      <c r="N163" s="3"/>
      <c r="O163" s="3"/>
      <c r="P163" s="3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2">
      <c r="A164" s="6" t="s">
        <v>1054</v>
      </c>
      <c r="B164" s="61" t="str">
        <f>VLOOKUP(A164,'Youth Profile DCC 1'!A:N,2,FALSE)</f>
        <v>Sushmita</v>
      </c>
      <c r="C164" s="61" t="str">
        <f>VLOOKUP(A164,'Youth Profile DCC 1'!A:N,3,FALSE)</f>
        <v>-</v>
      </c>
      <c r="D164" s="61" t="str">
        <f>VLOOKUP(A164,'Youth Profile DCC 1'!A:N,4,FALSE)</f>
        <v>J</v>
      </c>
      <c r="E164" s="61" t="str">
        <f>VLOOKUP(A164,'Youth Profile DCC 1'!A:N,5,FALSE)</f>
        <v>Female</v>
      </c>
      <c r="F164" s="61" t="str">
        <f ca="1">VLOOKUP(A164,'Youth Profile DCC 1'!A:N,7,FALSE)</f>
        <v xml:space="preserve">17 Years </v>
      </c>
      <c r="G164" s="3"/>
      <c r="H164" s="3"/>
      <c r="I164" s="3"/>
      <c r="J164" s="3" t="s">
        <v>1268</v>
      </c>
      <c r="K164" s="3"/>
      <c r="L164" s="3"/>
      <c r="M164" s="3"/>
      <c r="N164" s="3"/>
      <c r="O164" s="3"/>
      <c r="P164" s="3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2">
      <c r="A165" s="6" t="s">
        <v>3255</v>
      </c>
      <c r="B165" s="61" t="str">
        <f>VLOOKUP(A165,'Youth Profile DCC 1'!A:N,2,FALSE)</f>
        <v>Shiva</v>
      </c>
      <c r="C165" s="61" t="str">
        <f>VLOOKUP(A165,'Youth Profile DCC 1'!A:N,3,FALSE)</f>
        <v>N</v>
      </c>
      <c r="D165" s="61" t="str">
        <f>VLOOKUP(A165,'Youth Profile DCC 1'!A:N,4,FALSE)</f>
        <v>B1</v>
      </c>
      <c r="E165" s="61" t="str">
        <f>VLOOKUP(A165,'Youth Profile DCC 1'!A:N,5,FALSE)</f>
        <v>Male</v>
      </c>
      <c r="F165" s="61" t="str">
        <f ca="1">VLOOKUP(A165,'Youth Profile DCC 1'!A:N,7,FALSE)</f>
        <v xml:space="preserve">17 Years </v>
      </c>
      <c r="G165" s="3"/>
      <c r="H165" s="3"/>
      <c r="I165" s="3"/>
      <c r="J165" s="3" t="s">
        <v>1268</v>
      </c>
      <c r="K165" s="3"/>
      <c r="L165" s="3"/>
      <c r="M165" s="3"/>
      <c r="N165" s="3"/>
      <c r="O165" s="3"/>
      <c r="P165" s="3"/>
      <c r="Q165" s="4"/>
      <c r="R165" s="4"/>
      <c r="S165" s="4"/>
      <c r="T165" s="4"/>
      <c r="U165" s="4"/>
      <c r="V165" s="4"/>
      <c r="W165" s="4"/>
      <c r="X165" s="4"/>
      <c r="Y165" s="4"/>
    </row>
    <row r="166" spans="1:25" x14ac:dyDescent="0.2">
      <c r="A166" s="6" t="s">
        <v>3259</v>
      </c>
      <c r="B166" s="61" t="str">
        <f>VLOOKUP(A166,'Youth Profile DCC 1'!A:N,2,FALSE)</f>
        <v>Pranava</v>
      </c>
      <c r="C166" s="61" t="str">
        <f>VLOOKUP(A166,'Youth Profile DCC 1'!A:N,3,FALSE)</f>
        <v>Kumar</v>
      </c>
      <c r="D166" s="61" t="str">
        <f>VLOOKUP(A166,'Youth Profile DCC 1'!A:N,4,FALSE)</f>
        <v>B1</v>
      </c>
      <c r="E166" s="61" t="str">
        <f>VLOOKUP(A166,'Youth Profile DCC 1'!A:N,5,FALSE)</f>
        <v>Male</v>
      </c>
      <c r="F166" s="61" t="str">
        <f ca="1">VLOOKUP(A166,'Youth Profile DCC 1'!A:N,7,FALSE)</f>
        <v xml:space="preserve">17 Years </v>
      </c>
      <c r="G166" s="3"/>
      <c r="H166" s="3"/>
      <c r="I166" s="3"/>
      <c r="J166" s="3" t="s">
        <v>1268</v>
      </c>
      <c r="K166" s="3"/>
      <c r="L166" s="3"/>
      <c r="M166" s="3"/>
      <c r="N166" s="3"/>
      <c r="O166" s="3"/>
      <c r="P166" s="3"/>
      <c r="Q166" s="4"/>
      <c r="R166" s="4"/>
      <c r="S166" s="4"/>
      <c r="T166" s="4"/>
      <c r="U166" s="4"/>
      <c r="V166" s="4"/>
      <c r="W166" s="4"/>
      <c r="X166" s="4"/>
      <c r="Y166" s="4"/>
    </row>
    <row r="167" spans="1:25" x14ac:dyDescent="0.2">
      <c r="A167" s="6" t="s">
        <v>3237</v>
      </c>
      <c r="B167" s="61" t="str">
        <f>VLOOKUP(A167,'Youth Profile DCC 1'!A:N,2,FALSE)</f>
        <v xml:space="preserve">Sandhya </v>
      </c>
      <c r="C167" s="61" t="str">
        <f>VLOOKUP(A167,'Youth Profile DCC 1'!A:N,3,FALSE)</f>
        <v>S.M</v>
      </c>
      <c r="D167" s="61" t="str">
        <f>VLOOKUP(A167,'Youth Profile DCC 1'!A:N,4,FALSE)</f>
        <v>B1</v>
      </c>
      <c r="E167" s="61" t="str">
        <f>VLOOKUP(A167,'Youth Profile DCC 1'!A:N,5,FALSE)</f>
        <v>Female</v>
      </c>
      <c r="F167" s="61" t="str">
        <f ca="1">VLOOKUP(A167,'Youth Profile DCC 1'!A:N,7,FALSE)</f>
        <v xml:space="preserve">17 Years </v>
      </c>
      <c r="G167" s="3"/>
      <c r="H167" s="3"/>
      <c r="I167" s="3"/>
      <c r="J167" s="3" t="s">
        <v>1268</v>
      </c>
      <c r="K167" s="3"/>
      <c r="L167" s="3"/>
      <c r="M167" s="3"/>
      <c r="N167" s="3"/>
      <c r="O167" s="3"/>
      <c r="P167" s="3"/>
      <c r="Q167" s="4"/>
      <c r="R167" s="4"/>
      <c r="S167" s="4"/>
      <c r="T167" s="4"/>
      <c r="U167" s="4"/>
      <c r="V167" s="4"/>
      <c r="W167" s="4"/>
      <c r="X167" s="4"/>
      <c r="Y167" s="4"/>
    </row>
    <row r="168" spans="1:25" x14ac:dyDescent="0.2">
      <c r="A168" s="6" t="s">
        <v>3248</v>
      </c>
      <c r="B168" s="61" t="str">
        <f>VLOOKUP(A168,'Youth Profile DCC 1'!A:N,2,FALSE)</f>
        <v xml:space="preserve">Neela </v>
      </c>
      <c r="C168" s="61" t="str">
        <f>VLOOKUP(A168,'Youth Profile DCC 1'!A:N,3,FALSE)</f>
        <v>N</v>
      </c>
      <c r="D168" s="61" t="str">
        <f>VLOOKUP(A168,'Youth Profile DCC 1'!A:N,4,FALSE)</f>
        <v>B1</v>
      </c>
      <c r="E168" s="61" t="str">
        <f>VLOOKUP(A168,'Youth Profile DCC 1'!A:N,5,FALSE)</f>
        <v>Female</v>
      </c>
      <c r="F168" s="61" t="str">
        <f ca="1">VLOOKUP(A168,'Youth Profile DCC 1'!A:N,7,FALSE)</f>
        <v xml:space="preserve">16 Years </v>
      </c>
      <c r="G168" s="3"/>
      <c r="H168" s="3"/>
      <c r="I168" s="3"/>
      <c r="J168" s="3" t="s">
        <v>1268</v>
      </c>
      <c r="K168" s="3"/>
      <c r="L168" s="3"/>
      <c r="M168" s="3"/>
      <c r="N168" s="3"/>
      <c r="O168" s="3"/>
      <c r="P168" s="3"/>
      <c r="Q168" s="4"/>
      <c r="R168" s="4"/>
      <c r="S168" s="4"/>
      <c r="T168" s="4"/>
      <c r="U168" s="4"/>
      <c r="V168" s="4"/>
      <c r="W168" s="4"/>
      <c r="X168" s="4"/>
      <c r="Y168" s="4"/>
    </row>
    <row r="169" spans="1:25" x14ac:dyDescent="0.2">
      <c r="A169" s="6" t="s">
        <v>623</v>
      </c>
      <c r="B169" s="61" t="str">
        <f>VLOOKUP(A169,'Youth Profile DCC 1'!A:N,2,FALSE)</f>
        <v>Mamatha</v>
      </c>
      <c r="C169" s="61" t="str">
        <f>VLOOKUP(A169,'Youth Profile DCC 1'!A:N,3,FALSE)</f>
        <v>N</v>
      </c>
      <c r="D169" s="61" t="str">
        <f>VLOOKUP(A169,'Youth Profile DCC 1'!A:N,4,FALSE)</f>
        <v>G</v>
      </c>
      <c r="E169" s="61" t="str">
        <f>VLOOKUP(A169,'Youth Profile DCC 1'!A:N,5,FALSE)</f>
        <v>Female</v>
      </c>
      <c r="F169" s="61" t="str">
        <f ca="1">VLOOKUP(A169,'Youth Profile DCC 1'!A:N,7,FALSE)</f>
        <v xml:space="preserve">19 Years </v>
      </c>
      <c r="G169" s="3"/>
      <c r="H169" s="3"/>
      <c r="I169" s="3"/>
      <c r="J169" s="3" t="s">
        <v>1268</v>
      </c>
      <c r="K169" s="3"/>
      <c r="L169" s="3"/>
      <c r="M169" s="3"/>
      <c r="N169" s="3"/>
      <c r="O169" s="3"/>
      <c r="P169" s="3"/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2">
      <c r="A170" s="6" t="s">
        <v>3249</v>
      </c>
      <c r="B170" s="61" t="str">
        <f>VLOOKUP(A170,'Youth Profile DCC 1'!A:N,2,FALSE)</f>
        <v>Banavathi</v>
      </c>
      <c r="C170" s="61">
        <f>VLOOKUP(A170,'Youth Profile DCC 1'!A:N,3,FALSE)</f>
        <v>0</v>
      </c>
      <c r="D170" s="61" t="str">
        <f>VLOOKUP(A170,'Youth Profile DCC 1'!A:N,4,FALSE)</f>
        <v>B1</v>
      </c>
      <c r="E170" s="61" t="str">
        <f>VLOOKUP(A170,'Youth Profile DCC 1'!A:N,5,FALSE)</f>
        <v>Female</v>
      </c>
      <c r="F170" s="61" t="str">
        <f ca="1">VLOOKUP(A170,'Youth Profile DCC 1'!A:N,7,FALSE)</f>
        <v xml:space="preserve">18 Years </v>
      </c>
      <c r="G170" s="3"/>
      <c r="H170" s="3"/>
      <c r="I170" s="3"/>
      <c r="J170" s="3" t="s">
        <v>1268</v>
      </c>
      <c r="K170" s="3"/>
      <c r="L170" s="3"/>
      <c r="M170" s="3"/>
      <c r="N170" s="3"/>
      <c r="O170" s="3"/>
      <c r="P170" s="3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2">
      <c r="A171" s="6" t="s">
        <v>3258</v>
      </c>
      <c r="B171" s="61" t="str">
        <f>VLOOKUP(A171,'Youth Profile DCC 1'!A:N,2,FALSE)</f>
        <v>Shashank</v>
      </c>
      <c r="C171" s="61" t="str">
        <f>VLOOKUP(A171,'Youth Profile DCC 1'!A:N,3,FALSE)</f>
        <v>M.P</v>
      </c>
      <c r="D171" s="61" t="str">
        <f>VLOOKUP(A171,'Youth Profile DCC 1'!A:N,4,FALSE)</f>
        <v>B1</v>
      </c>
      <c r="E171" s="61" t="str">
        <f>VLOOKUP(A171,'Youth Profile DCC 1'!A:N,5,FALSE)</f>
        <v>Male</v>
      </c>
      <c r="F171" s="61" t="str">
        <f ca="1">VLOOKUP(A171,'Youth Profile DCC 1'!A:N,7,FALSE)</f>
        <v xml:space="preserve">16 Years </v>
      </c>
      <c r="G171" s="3"/>
      <c r="H171" s="3"/>
      <c r="I171" s="3"/>
      <c r="J171" s="3" t="s">
        <v>1268</v>
      </c>
      <c r="K171" s="3"/>
      <c r="L171" s="3"/>
      <c r="M171" s="3"/>
      <c r="N171" s="3"/>
      <c r="O171" s="3"/>
      <c r="P171" s="3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2">
      <c r="A172" s="4"/>
      <c r="B172" s="4"/>
      <c r="C172" s="4"/>
      <c r="D172" s="4"/>
      <c r="E172" s="4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2">
      <c r="A173" s="4"/>
      <c r="B173" s="4"/>
      <c r="C173" s="4"/>
      <c r="D173" s="4"/>
      <c r="E173" s="4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2">
      <c r="A174" s="4"/>
      <c r="B174" s="4"/>
      <c r="C174" s="4"/>
      <c r="D174" s="4"/>
      <c r="E174" s="4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2">
      <c r="A175" s="4"/>
      <c r="B175" s="4"/>
      <c r="C175" s="4"/>
      <c r="D175" s="4"/>
      <c r="E175" s="4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2">
      <c r="A176" s="4"/>
      <c r="B176" s="4"/>
      <c r="C176" s="4"/>
      <c r="D176" s="4"/>
      <c r="E176" s="4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4"/>
      <c r="S176" s="4"/>
      <c r="T176" s="4"/>
      <c r="U176" s="4"/>
      <c r="V176" s="4"/>
      <c r="W176" s="4"/>
      <c r="X176" s="4"/>
      <c r="Y176" s="4"/>
    </row>
    <row r="177" spans="1:25" x14ac:dyDescent="0.2">
      <c r="A177" s="4"/>
      <c r="B177" s="4"/>
      <c r="C177" s="4"/>
      <c r="D177" s="4"/>
      <c r="E177" s="4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2">
      <c r="A178" s="4"/>
      <c r="B178" s="4"/>
      <c r="C178" s="4"/>
      <c r="D178" s="4"/>
      <c r="E178" s="4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2">
      <c r="A179" s="4"/>
      <c r="B179" s="4"/>
      <c r="C179" s="4"/>
      <c r="D179" s="4"/>
      <c r="E179" s="4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2">
      <c r="A180" s="4"/>
      <c r="B180" s="4"/>
      <c r="C180" s="4"/>
      <c r="D180" s="4"/>
      <c r="E180" s="4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2">
      <c r="A181" s="4"/>
      <c r="B181" s="4"/>
      <c r="C181" s="4"/>
      <c r="D181" s="4"/>
      <c r="E181" s="4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2">
      <c r="A182" s="4"/>
      <c r="B182" s="4"/>
      <c r="C182" s="4"/>
      <c r="D182" s="4"/>
      <c r="E182" s="4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2">
      <c r="A183" s="4"/>
      <c r="B183" s="4"/>
      <c r="C183" s="4"/>
      <c r="D183" s="4"/>
      <c r="E183" s="4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2">
      <c r="A184" s="4"/>
      <c r="B184" s="4"/>
      <c r="C184" s="4"/>
      <c r="D184" s="4"/>
      <c r="E184" s="4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2">
      <c r="A185" s="4"/>
      <c r="B185" s="4"/>
      <c r="C185" s="4"/>
      <c r="D185" s="4"/>
      <c r="E185" s="4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2">
      <c r="A186" s="4"/>
      <c r="B186" s="4"/>
      <c r="C186" s="4"/>
      <c r="D186" s="4"/>
      <c r="E186" s="4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2">
      <c r="A187" s="4"/>
      <c r="B187" s="4"/>
      <c r="C187" s="4"/>
      <c r="D187" s="4"/>
      <c r="E187" s="4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2">
      <c r="A188" s="4"/>
      <c r="B188" s="4"/>
      <c r="C188" s="4"/>
      <c r="D188" s="4"/>
      <c r="E188" s="4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2">
      <c r="A189" s="4"/>
      <c r="B189" s="4"/>
      <c r="C189" s="4"/>
      <c r="D189" s="4"/>
      <c r="E189" s="4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2">
      <c r="A190" s="4"/>
      <c r="B190" s="4"/>
      <c r="C190" s="4"/>
      <c r="D190" s="4"/>
      <c r="E190" s="4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2">
      <c r="A191" s="4"/>
      <c r="B191" s="4"/>
      <c r="C191" s="4"/>
      <c r="D191" s="4"/>
      <c r="E191" s="4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2">
      <c r="A192" s="4"/>
      <c r="B192" s="4"/>
      <c r="C192" s="4"/>
      <c r="D192" s="4"/>
      <c r="E192" s="4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2">
      <c r="A193" s="4"/>
      <c r="B193" s="4"/>
      <c r="C193" s="4"/>
      <c r="D193" s="4"/>
      <c r="E193" s="4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2">
      <c r="A194" s="4"/>
      <c r="B194" s="4"/>
      <c r="C194" s="4"/>
      <c r="D194" s="4"/>
      <c r="E194" s="4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2">
      <c r="A195" s="4"/>
      <c r="B195" s="4"/>
      <c r="C195" s="4"/>
      <c r="D195" s="4"/>
      <c r="E195" s="4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2">
      <c r="A196" s="4"/>
      <c r="B196" s="4"/>
      <c r="C196" s="4"/>
      <c r="D196" s="4"/>
      <c r="E196" s="4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2">
      <c r="A197" s="4"/>
      <c r="B197" s="4"/>
      <c r="C197" s="4"/>
      <c r="D197" s="4"/>
      <c r="E197" s="4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2">
      <c r="A198" s="4"/>
      <c r="B198" s="4"/>
      <c r="C198" s="4"/>
      <c r="D198" s="4"/>
      <c r="E198" s="4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2">
      <c r="A199" s="4"/>
      <c r="B199" s="4"/>
      <c r="C199" s="4"/>
      <c r="D199" s="4"/>
      <c r="E199" s="4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2">
      <c r="A200" s="4"/>
      <c r="B200" s="4"/>
      <c r="C200" s="4"/>
      <c r="D200" s="4"/>
      <c r="E200" s="4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2">
      <c r="A201" s="4"/>
      <c r="B201" s="4"/>
      <c r="C201" s="4"/>
      <c r="D201" s="4"/>
      <c r="E201" s="4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2">
      <c r="A202" s="4"/>
      <c r="B202" s="4"/>
      <c r="C202" s="4"/>
      <c r="D202" s="4"/>
      <c r="E202" s="4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4"/>
      <c r="S202" s="4"/>
      <c r="T202" s="4"/>
      <c r="U202" s="4"/>
      <c r="V202" s="4"/>
      <c r="W202" s="4"/>
      <c r="X202" s="4"/>
      <c r="Y202" s="4"/>
    </row>
    <row r="203" spans="1:25" x14ac:dyDescent="0.2">
      <c r="A203" s="4"/>
      <c r="B203" s="4"/>
      <c r="C203" s="4"/>
      <c r="D203" s="4"/>
      <c r="E203" s="4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4"/>
      <c r="S203" s="4"/>
      <c r="T203" s="4"/>
      <c r="U203" s="4"/>
      <c r="V203" s="4"/>
      <c r="W203" s="4"/>
      <c r="X203" s="4"/>
      <c r="Y203" s="4"/>
    </row>
    <row r="204" spans="1:25" x14ac:dyDescent="0.2">
      <c r="A204" s="4"/>
      <c r="B204" s="4"/>
      <c r="C204" s="4"/>
      <c r="D204" s="4"/>
      <c r="E204" s="4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4"/>
      <c r="S204" s="4"/>
      <c r="T204" s="4"/>
      <c r="U204" s="4"/>
      <c r="V204" s="4"/>
      <c r="W204" s="4"/>
      <c r="X204" s="4"/>
      <c r="Y204" s="4"/>
    </row>
    <row r="205" spans="1:25" x14ac:dyDescent="0.2">
      <c r="A205" s="4"/>
      <c r="B205" s="4"/>
      <c r="C205" s="4"/>
      <c r="D205" s="4"/>
      <c r="E205" s="4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4"/>
      <c r="S205" s="4"/>
      <c r="T205" s="4"/>
      <c r="U205" s="4"/>
      <c r="V205" s="4"/>
      <c r="W205" s="4"/>
      <c r="X205" s="4"/>
      <c r="Y205" s="4"/>
    </row>
    <row r="206" spans="1:25" x14ac:dyDescent="0.2">
      <c r="A206" s="4"/>
      <c r="B206" s="4"/>
      <c r="C206" s="4"/>
      <c r="D206" s="4"/>
      <c r="E206" s="4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2">
      <c r="A207" s="4"/>
      <c r="B207" s="4"/>
      <c r="C207" s="4"/>
      <c r="D207" s="4"/>
      <c r="E207" s="4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4"/>
      <c r="S207" s="4"/>
      <c r="T207" s="4"/>
      <c r="U207" s="4"/>
      <c r="V207" s="4"/>
      <c r="W207" s="4"/>
      <c r="X207" s="4"/>
      <c r="Y207" s="4"/>
    </row>
    <row r="208" spans="1:25" x14ac:dyDescent="0.2">
      <c r="A208" s="4"/>
      <c r="B208" s="4"/>
      <c r="C208" s="4"/>
      <c r="D208" s="4"/>
      <c r="E208" s="4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2">
      <c r="A209" s="4"/>
      <c r="B209" s="4"/>
      <c r="C209" s="4"/>
      <c r="D209" s="4"/>
      <c r="E209" s="4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4"/>
      <c r="S209" s="4"/>
      <c r="T209" s="4"/>
      <c r="U209" s="4"/>
      <c r="V209" s="4"/>
      <c r="W209" s="4"/>
      <c r="X209" s="4"/>
      <c r="Y209" s="4"/>
    </row>
    <row r="210" spans="1:25" x14ac:dyDescent="0.2">
      <c r="A210" s="4"/>
      <c r="B210" s="4"/>
      <c r="C210" s="4"/>
      <c r="D210" s="4"/>
      <c r="E210" s="4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2">
      <c r="A211" s="4"/>
      <c r="B211" s="4"/>
      <c r="C211" s="4"/>
      <c r="D211" s="4"/>
      <c r="E211" s="4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2">
      <c r="A212" s="4"/>
      <c r="B212" s="4"/>
      <c r="C212" s="4"/>
      <c r="D212" s="4"/>
      <c r="E212" s="4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4"/>
      <c r="S212" s="4"/>
      <c r="T212" s="4"/>
      <c r="U212" s="4"/>
      <c r="V212" s="4"/>
      <c r="W212" s="4"/>
      <c r="X212" s="4"/>
      <c r="Y212" s="4"/>
    </row>
    <row r="213" spans="1:25" x14ac:dyDescent="0.2">
      <c r="A213" s="4"/>
      <c r="B213" s="4"/>
      <c r="C213" s="4"/>
      <c r="D213" s="4"/>
      <c r="E213" s="4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4"/>
      <c r="S213" s="4"/>
      <c r="T213" s="4"/>
      <c r="U213" s="4"/>
      <c r="V213" s="4"/>
      <c r="W213" s="4"/>
      <c r="X213" s="4"/>
      <c r="Y213" s="4"/>
    </row>
    <row r="214" spans="1:25" x14ac:dyDescent="0.2">
      <c r="A214" s="4"/>
      <c r="B214" s="4"/>
      <c r="C214" s="4"/>
      <c r="D214" s="4"/>
      <c r="E214" s="4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4"/>
      <c r="S214" s="4"/>
      <c r="T214" s="4"/>
      <c r="U214" s="4"/>
      <c r="V214" s="4"/>
      <c r="W214" s="4"/>
      <c r="X214" s="4"/>
      <c r="Y214" s="4"/>
    </row>
    <row r="215" spans="1:25" x14ac:dyDescent="0.2">
      <c r="A215" s="4"/>
      <c r="B215" s="4"/>
      <c r="C215" s="4"/>
      <c r="D215" s="4"/>
      <c r="E215" s="4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4"/>
      <c r="S215" s="4"/>
      <c r="T215" s="4"/>
      <c r="U215" s="4"/>
      <c r="V215" s="4"/>
      <c r="W215" s="4"/>
      <c r="X215" s="4"/>
      <c r="Y215" s="4"/>
    </row>
    <row r="216" spans="1:25" x14ac:dyDescent="0.2">
      <c r="A216" s="4"/>
      <c r="B216" s="4"/>
      <c r="C216" s="4"/>
      <c r="D216" s="4"/>
      <c r="E216" s="4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2">
      <c r="A217" s="4"/>
      <c r="B217" s="4"/>
      <c r="C217" s="4"/>
      <c r="D217" s="4"/>
      <c r="E217" s="4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2">
      <c r="A218" s="4"/>
      <c r="B218" s="4"/>
      <c r="C218" s="4"/>
      <c r="D218" s="4"/>
      <c r="E218" s="4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2">
      <c r="A219" s="4"/>
      <c r="B219" s="4"/>
      <c r="C219" s="4"/>
      <c r="D219" s="4"/>
      <c r="E219" s="4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2">
      <c r="A220" s="4"/>
      <c r="B220" s="4"/>
      <c r="C220" s="4"/>
      <c r="D220" s="4"/>
      <c r="E220" s="4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2">
      <c r="A221" s="4"/>
      <c r="B221" s="4"/>
      <c r="C221" s="4"/>
      <c r="D221" s="4"/>
      <c r="E221" s="4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2">
      <c r="A222" s="4"/>
      <c r="B222" s="4"/>
      <c r="C222" s="4"/>
      <c r="D222" s="4"/>
      <c r="E222" s="4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2">
      <c r="A223" s="4"/>
      <c r="B223" s="4"/>
      <c r="C223" s="4"/>
      <c r="D223" s="4"/>
      <c r="E223" s="4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2">
      <c r="A224" s="4"/>
      <c r="B224" s="4"/>
      <c r="C224" s="4"/>
      <c r="D224" s="4"/>
      <c r="E224" s="4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2">
      <c r="A225" s="4"/>
      <c r="B225" s="4"/>
      <c r="C225" s="4"/>
      <c r="D225" s="4"/>
      <c r="E225" s="4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2">
      <c r="A226" s="4"/>
      <c r="B226" s="4"/>
      <c r="C226" s="4"/>
      <c r="D226" s="4"/>
      <c r="E226" s="4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2">
      <c r="A227" s="4"/>
      <c r="B227" s="4"/>
      <c r="C227" s="4"/>
      <c r="D227" s="4"/>
      <c r="E227" s="4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4"/>
      <c r="S227" s="4"/>
      <c r="T227" s="4"/>
      <c r="U227" s="4"/>
      <c r="V227" s="4"/>
      <c r="W227" s="4"/>
      <c r="X227" s="4"/>
      <c r="Y227" s="4"/>
    </row>
    <row r="228" spans="1:25" x14ac:dyDescent="0.2">
      <c r="A228" s="4"/>
      <c r="B228" s="4"/>
      <c r="C228" s="4"/>
      <c r="D228" s="4"/>
      <c r="E228" s="4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2">
      <c r="A229" s="4"/>
      <c r="B229" s="4"/>
      <c r="C229" s="4"/>
      <c r="D229" s="4"/>
      <c r="E229" s="4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2">
      <c r="A230" s="4"/>
      <c r="B230" s="4"/>
      <c r="C230" s="4"/>
      <c r="D230" s="4"/>
      <c r="E230" s="4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2">
      <c r="A231" s="4"/>
      <c r="B231" s="4"/>
      <c r="C231" s="4"/>
      <c r="D231" s="4"/>
      <c r="E231" s="4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2">
      <c r="A232" s="4"/>
      <c r="B232" s="4"/>
      <c r="C232" s="4"/>
      <c r="D232" s="4"/>
      <c r="E232" s="4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2">
      <c r="A233" s="4"/>
      <c r="B233" s="4"/>
      <c r="C233" s="4"/>
      <c r="D233" s="4"/>
      <c r="E233" s="4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4"/>
      <c r="S233" s="4"/>
      <c r="T233" s="4"/>
      <c r="U233" s="4"/>
      <c r="V233" s="4"/>
      <c r="W233" s="4"/>
      <c r="X233" s="4"/>
      <c r="Y233" s="4"/>
    </row>
    <row r="234" spans="1:25" x14ac:dyDescent="0.2">
      <c r="A234" s="4"/>
      <c r="B234" s="4"/>
      <c r="C234" s="4"/>
      <c r="D234" s="4"/>
      <c r="E234" s="4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4"/>
      <c r="S234" s="4"/>
      <c r="T234" s="4"/>
      <c r="U234" s="4"/>
      <c r="V234" s="4"/>
      <c r="W234" s="4"/>
      <c r="X234" s="4"/>
      <c r="Y234" s="4"/>
    </row>
    <row r="235" spans="1:25" x14ac:dyDescent="0.2">
      <c r="A235" s="4"/>
      <c r="B235" s="4"/>
      <c r="C235" s="4"/>
      <c r="D235" s="4"/>
      <c r="E235" s="4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4"/>
      <c r="S235" s="4"/>
      <c r="T235" s="4"/>
      <c r="U235" s="4"/>
      <c r="V235" s="4"/>
      <c r="W235" s="4"/>
      <c r="X235" s="4"/>
      <c r="Y235" s="4"/>
    </row>
    <row r="236" spans="1:25" x14ac:dyDescent="0.2">
      <c r="A236" s="4"/>
      <c r="B236" s="4"/>
      <c r="C236" s="4"/>
      <c r="D236" s="4"/>
      <c r="E236" s="4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4"/>
      <c r="S236" s="4"/>
      <c r="T236" s="4"/>
      <c r="U236" s="4"/>
      <c r="V236" s="4"/>
      <c r="W236" s="4"/>
      <c r="X236" s="4"/>
      <c r="Y236" s="4"/>
    </row>
    <row r="237" spans="1:25" x14ac:dyDescent="0.2">
      <c r="A237" s="4"/>
      <c r="B237" s="4"/>
      <c r="C237" s="4"/>
      <c r="D237" s="4"/>
      <c r="E237" s="4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4"/>
      <c r="S237" s="4"/>
      <c r="T237" s="4"/>
      <c r="U237" s="4"/>
      <c r="V237" s="4"/>
      <c r="W237" s="4"/>
      <c r="X237" s="4"/>
      <c r="Y237" s="4"/>
    </row>
    <row r="238" spans="1:25" x14ac:dyDescent="0.2">
      <c r="A238" s="4"/>
      <c r="B238" s="4"/>
      <c r="C238" s="4"/>
      <c r="D238" s="4"/>
      <c r="E238" s="4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4"/>
      <c r="S238" s="4"/>
      <c r="T238" s="4"/>
      <c r="U238" s="4"/>
      <c r="V238" s="4"/>
      <c r="W238" s="4"/>
      <c r="X238" s="4"/>
      <c r="Y238" s="4"/>
    </row>
    <row r="239" spans="1:25" x14ac:dyDescent="0.2">
      <c r="A239" s="4"/>
      <c r="B239" s="4"/>
      <c r="C239" s="4"/>
      <c r="D239" s="4"/>
      <c r="E239" s="4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4"/>
      <c r="S239" s="4"/>
      <c r="T239" s="4"/>
      <c r="U239" s="4"/>
      <c r="V239" s="4"/>
      <c r="W239" s="4"/>
      <c r="X239" s="4"/>
      <c r="Y239" s="4"/>
    </row>
    <row r="240" spans="1:25" x14ac:dyDescent="0.2">
      <c r="A240" s="4"/>
      <c r="B240" s="4"/>
      <c r="C240" s="4"/>
      <c r="D240" s="4"/>
      <c r="E240" s="4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2">
      <c r="A241" s="4"/>
      <c r="B241" s="4"/>
      <c r="C241" s="4"/>
      <c r="D241" s="4"/>
      <c r="E241" s="4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2">
      <c r="A242" s="4"/>
      <c r="B242" s="4"/>
      <c r="C242" s="4"/>
      <c r="D242" s="4"/>
      <c r="E242" s="4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2">
      <c r="A243" s="4"/>
      <c r="B243" s="4"/>
      <c r="C243" s="4"/>
      <c r="D243" s="4"/>
      <c r="E243" s="4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2">
      <c r="A244" s="4"/>
      <c r="B244" s="4"/>
      <c r="C244" s="4"/>
      <c r="D244" s="4"/>
      <c r="E244" s="4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2">
      <c r="A245" s="4"/>
      <c r="B245" s="4"/>
      <c r="C245" s="4"/>
      <c r="D245" s="4"/>
      <c r="E245" s="4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2">
      <c r="A246" s="4"/>
      <c r="B246" s="4"/>
      <c r="C246" s="4"/>
      <c r="D246" s="4"/>
      <c r="E246" s="4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2">
      <c r="A247" s="4"/>
      <c r="B247" s="4"/>
      <c r="C247" s="4"/>
      <c r="D247" s="4"/>
      <c r="E247" s="4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2">
      <c r="A248" s="4"/>
      <c r="B248" s="4"/>
      <c r="C248" s="4"/>
      <c r="D248" s="4"/>
      <c r="E248" s="4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2">
      <c r="A249" s="4"/>
      <c r="B249" s="4"/>
      <c r="C249" s="4"/>
      <c r="D249" s="4"/>
      <c r="E249" s="4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2">
      <c r="A250" s="4"/>
      <c r="B250" s="4"/>
      <c r="C250" s="4"/>
      <c r="D250" s="4"/>
      <c r="E250" s="4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2">
      <c r="A251" s="4"/>
      <c r="B251" s="4"/>
      <c r="C251" s="4"/>
      <c r="D251" s="4"/>
      <c r="E251" s="4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2">
      <c r="A252" s="4"/>
      <c r="B252" s="4"/>
      <c r="C252" s="4"/>
      <c r="D252" s="4"/>
      <c r="E252" s="4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2">
      <c r="A253" s="4"/>
      <c r="B253" s="4"/>
      <c r="C253" s="4"/>
      <c r="D253" s="4"/>
      <c r="E253" s="4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2">
      <c r="A254" s="4"/>
      <c r="B254" s="4"/>
      <c r="C254" s="4"/>
      <c r="D254" s="4"/>
      <c r="E254" s="4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2">
      <c r="A255" s="4"/>
      <c r="B255" s="4"/>
      <c r="C255" s="4"/>
      <c r="D255" s="4"/>
      <c r="E255" s="4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2">
      <c r="A256" s="4"/>
      <c r="B256" s="4"/>
      <c r="C256" s="4"/>
      <c r="D256" s="4"/>
      <c r="E256" s="4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2">
      <c r="A257" s="4"/>
      <c r="B257" s="4"/>
      <c r="C257" s="4"/>
      <c r="D257" s="4"/>
      <c r="E257" s="4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2">
      <c r="A258" s="4"/>
      <c r="B258" s="4"/>
      <c r="C258" s="4"/>
      <c r="D258" s="4"/>
      <c r="E258" s="4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2">
      <c r="A259" s="4"/>
      <c r="B259" s="4"/>
      <c r="C259" s="4"/>
      <c r="D259" s="4"/>
      <c r="E259" s="4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2">
      <c r="A260" s="4"/>
      <c r="B260" s="4"/>
      <c r="C260" s="4"/>
      <c r="D260" s="4"/>
      <c r="E260" s="4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2">
      <c r="A261" s="4"/>
      <c r="B261" s="4"/>
      <c r="C261" s="4"/>
      <c r="D261" s="4"/>
      <c r="E261" s="4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2">
      <c r="A262" s="4"/>
      <c r="B262" s="4"/>
      <c r="C262" s="4"/>
      <c r="D262" s="4"/>
      <c r="E262" s="4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2">
      <c r="A263" s="4"/>
      <c r="B263" s="4"/>
      <c r="C263" s="4"/>
      <c r="D263" s="4"/>
      <c r="E263" s="4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2">
      <c r="A264" s="4"/>
      <c r="B264" s="4"/>
      <c r="C264" s="4"/>
      <c r="D264" s="4"/>
      <c r="E264" s="4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2">
      <c r="A265" s="4"/>
      <c r="B265" s="4"/>
      <c r="C265" s="4"/>
      <c r="D265" s="4"/>
      <c r="E265" s="4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2">
      <c r="A266" s="4"/>
      <c r="B266" s="4"/>
      <c r="C266" s="4"/>
      <c r="D266" s="4"/>
      <c r="E266" s="4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2">
      <c r="A267" s="4"/>
      <c r="B267" s="4"/>
      <c r="C267" s="4"/>
      <c r="D267" s="4"/>
      <c r="E267" s="4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2">
      <c r="A268" s="4"/>
      <c r="B268" s="4"/>
      <c r="C268" s="4"/>
      <c r="D268" s="4"/>
      <c r="E268" s="4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2">
      <c r="A269" s="4"/>
      <c r="B269" s="4"/>
      <c r="C269" s="4"/>
      <c r="D269" s="4"/>
      <c r="E269" s="4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2">
      <c r="A270" s="4"/>
      <c r="B270" s="4"/>
      <c r="C270" s="4"/>
      <c r="D270" s="4"/>
      <c r="E270" s="4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2">
      <c r="A271" s="4"/>
      <c r="B271" s="4"/>
      <c r="C271" s="4"/>
      <c r="D271" s="4"/>
      <c r="E271" s="4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2">
      <c r="A272" s="4"/>
      <c r="B272" s="4"/>
      <c r="C272" s="4"/>
      <c r="D272" s="4"/>
      <c r="E272" s="4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2">
      <c r="A273" s="4"/>
      <c r="B273" s="4"/>
      <c r="C273" s="4"/>
      <c r="D273" s="4"/>
      <c r="E273" s="4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2">
      <c r="A274" s="4"/>
      <c r="B274" s="4"/>
      <c r="C274" s="4"/>
      <c r="D274" s="4"/>
      <c r="E274" s="4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2">
      <c r="A275" s="4"/>
      <c r="B275" s="4"/>
      <c r="C275" s="4"/>
      <c r="D275" s="4"/>
      <c r="E275" s="4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2">
      <c r="A276" s="4"/>
      <c r="B276" s="4"/>
      <c r="C276" s="4"/>
      <c r="D276" s="4"/>
      <c r="E276" s="4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2">
      <c r="A277" s="4"/>
      <c r="B277" s="4"/>
      <c r="C277" s="4"/>
      <c r="D277" s="4"/>
      <c r="E277" s="4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2">
      <c r="A278" s="4"/>
      <c r="B278" s="4"/>
      <c r="C278" s="4"/>
      <c r="D278" s="4"/>
      <c r="E278" s="4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2">
      <c r="A279" s="4"/>
      <c r="B279" s="4"/>
      <c r="C279" s="4"/>
      <c r="D279" s="4"/>
      <c r="E279" s="4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2">
      <c r="A280" s="4"/>
      <c r="B280" s="4"/>
      <c r="C280" s="4"/>
      <c r="D280" s="4"/>
      <c r="E280" s="4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2">
      <c r="A281" s="4"/>
      <c r="B281" s="4"/>
      <c r="C281" s="4"/>
      <c r="D281" s="4"/>
      <c r="E281" s="4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2">
      <c r="A282" s="4"/>
      <c r="B282" s="4"/>
      <c r="C282" s="4"/>
      <c r="D282" s="4"/>
      <c r="E282" s="4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2">
      <c r="A283" s="4"/>
      <c r="B283" s="4"/>
      <c r="C283" s="4"/>
      <c r="D283" s="4"/>
      <c r="E283" s="4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2">
      <c r="A284" s="4"/>
      <c r="B284" s="4"/>
      <c r="C284" s="4"/>
      <c r="D284" s="4"/>
      <c r="E284" s="4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2">
      <c r="A285" s="4"/>
      <c r="B285" s="4"/>
      <c r="C285" s="4"/>
      <c r="D285" s="4"/>
      <c r="E285" s="4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2">
      <c r="A286" s="4"/>
      <c r="B286" s="4"/>
      <c r="C286" s="4"/>
      <c r="D286" s="4"/>
      <c r="E286" s="4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2">
      <c r="A287" s="4"/>
      <c r="B287" s="4"/>
      <c r="C287" s="4"/>
      <c r="D287" s="4"/>
      <c r="E287" s="4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2">
      <c r="A288" s="4"/>
      <c r="B288" s="4"/>
      <c r="C288" s="4"/>
      <c r="D288" s="4"/>
      <c r="E288" s="4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2">
      <c r="A289" s="4"/>
      <c r="B289" s="4"/>
      <c r="C289" s="4"/>
      <c r="D289" s="4"/>
      <c r="E289" s="4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2">
      <c r="A290" s="4"/>
      <c r="B290" s="4"/>
      <c r="C290" s="4"/>
      <c r="D290" s="4"/>
      <c r="E290" s="4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2">
      <c r="A291" s="4"/>
      <c r="B291" s="4"/>
      <c r="C291" s="4"/>
      <c r="D291" s="4"/>
      <c r="E291" s="4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2">
      <c r="A292" s="4"/>
      <c r="B292" s="4"/>
      <c r="C292" s="4"/>
      <c r="D292" s="4"/>
      <c r="E292" s="4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2">
      <c r="A293" s="4"/>
      <c r="B293" s="4"/>
      <c r="C293" s="4"/>
      <c r="D293" s="4"/>
      <c r="E293" s="4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2">
      <c r="A294" s="4"/>
      <c r="B294" s="4"/>
      <c r="C294" s="4"/>
      <c r="D294" s="4"/>
      <c r="E294" s="4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2">
      <c r="A295" s="4"/>
      <c r="B295" s="4"/>
      <c r="C295" s="4"/>
      <c r="D295" s="4"/>
      <c r="E295" s="4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2">
      <c r="A296" s="4"/>
      <c r="B296" s="4"/>
      <c r="C296" s="4"/>
      <c r="D296" s="4"/>
      <c r="E296" s="4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2">
      <c r="A297" s="4"/>
      <c r="B297" s="4"/>
      <c r="C297" s="4"/>
      <c r="D297" s="4"/>
      <c r="E297" s="4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2">
      <c r="A298" s="4"/>
      <c r="B298" s="4"/>
      <c r="C298" s="4"/>
      <c r="D298" s="4"/>
      <c r="E298" s="4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2">
      <c r="A299" s="4"/>
      <c r="B299" s="4"/>
      <c r="C299" s="4"/>
      <c r="D299" s="4"/>
      <c r="E299" s="4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2">
      <c r="A300" s="4"/>
      <c r="B300" s="4"/>
      <c r="C300" s="4"/>
      <c r="D300" s="4"/>
      <c r="E300" s="4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2">
      <c r="A301" s="4"/>
      <c r="B301" s="4"/>
      <c r="C301" s="4"/>
      <c r="D301" s="4"/>
      <c r="E301" s="4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2">
      <c r="A302" s="4"/>
      <c r="B302" s="4"/>
      <c r="C302" s="4"/>
      <c r="D302" s="4"/>
      <c r="E302" s="4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2">
      <c r="A303" s="4"/>
      <c r="B303" s="4"/>
      <c r="C303" s="4"/>
      <c r="D303" s="4"/>
      <c r="E303" s="4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2">
      <c r="A304" s="4"/>
      <c r="B304" s="4"/>
      <c r="C304" s="4"/>
      <c r="D304" s="4"/>
      <c r="E304" s="4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2">
      <c r="A305" s="4"/>
      <c r="B305" s="4"/>
      <c r="C305" s="4"/>
      <c r="D305" s="4"/>
      <c r="E305" s="4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2">
      <c r="A306" s="4"/>
      <c r="B306" s="4"/>
      <c r="C306" s="4"/>
      <c r="D306" s="4"/>
      <c r="E306" s="4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2">
      <c r="A307" s="4"/>
      <c r="B307" s="4"/>
      <c r="C307" s="4"/>
      <c r="D307" s="4"/>
      <c r="E307" s="4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2">
      <c r="A308" s="4"/>
      <c r="B308" s="4"/>
      <c r="C308" s="4"/>
      <c r="D308" s="4"/>
      <c r="E308" s="4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2">
      <c r="A309" s="4"/>
      <c r="B309" s="4"/>
      <c r="C309" s="4"/>
      <c r="D309" s="4"/>
      <c r="E309" s="4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2">
      <c r="A310" s="4"/>
      <c r="B310" s="4"/>
      <c r="C310" s="4"/>
      <c r="D310" s="4"/>
      <c r="E310" s="4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2">
      <c r="A311" s="4"/>
      <c r="B311" s="4"/>
      <c r="C311" s="4"/>
      <c r="D311" s="4"/>
      <c r="E311" s="4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2">
      <c r="A312" s="4"/>
      <c r="B312" s="4"/>
      <c r="C312" s="4"/>
      <c r="D312" s="4"/>
      <c r="E312" s="4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2">
      <c r="A313" s="4"/>
      <c r="B313" s="4"/>
      <c r="C313" s="4"/>
      <c r="D313" s="4"/>
      <c r="E313" s="4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2">
      <c r="A314" s="4"/>
      <c r="B314" s="4"/>
      <c r="C314" s="4"/>
      <c r="D314" s="4"/>
      <c r="E314" s="4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2">
      <c r="A315" s="4"/>
      <c r="B315" s="4"/>
      <c r="C315" s="4"/>
      <c r="D315" s="4"/>
      <c r="E315" s="4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2">
      <c r="A316" s="4"/>
      <c r="B316" s="4"/>
      <c r="C316" s="4"/>
      <c r="D316" s="4"/>
      <c r="E316" s="4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2">
      <c r="A317" s="4"/>
      <c r="B317" s="4"/>
      <c r="C317" s="4"/>
      <c r="D317" s="4"/>
      <c r="E317" s="4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2">
      <c r="A318" s="4"/>
      <c r="B318" s="4"/>
      <c r="C318" s="4"/>
      <c r="D318" s="4"/>
      <c r="E318" s="4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2">
      <c r="A319" s="4"/>
      <c r="B319" s="4"/>
      <c r="C319" s="4"/>
      <c r="D319" s="4"/>
      <c r="E319" s="4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2">
      <c r="A320" s="4"/>
      <c r="B320" s="4"/>
      <c r="C320" s="4"/>
      <c r="D320" s="4"/>
      <c r="E320" s="4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2">
      <c r="A321" s="4"/>
      <c r="B321" s="4"/>
      <c r="C321" s="4"/>
      <c r="D321" s="4"/>
      <c r="E321" s="4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2">
      <c r="A322" s="4"/>
      <c r="B322" s="4"/>
      <c r="C322" s="4"/>
      <c r="D322" s="4"/>
      <c r="E322" s="4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2">
      <c r="A323" s="4"/>
      <c r="B323" s="4"/>
      <c r="C323" s="4"/>
      <c r="D323" s="4"/>
      <c r="E323" s="4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2">
      <c r="A324" s="4"/>
      <c r="B324" s="4"/>
      <c r="C324" s="4"/>
      <c r="D324" s="4"/>
      <c r="E324" s="4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2">
      <c r="A325" s="4"/>
      <c r="B325" s="4"/>
      <c r="C325" s="4"/>
      <c r="D325" s="4"/>
      <c r="E325" s="4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2">
      <c r="A326" s="4"/>
      <c r="B326" s="4"/>
      <c r="C326" s="4"/>
      <c r="D326" s="4"/>
      <c r="E326" s="4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2">
      <c r="A327" s="4"/>
      <c r="B327" s="4"/>
      <c r="C327" s="4"/>
      <c r="D327" s="4"/>
      <c r="E327" s="4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/>
      <c r="R327" s="4"/>
      <c r="S327" s="4"/>
      <c r="T327" s="4"/>
      <c r="U327" s="4"/>
      <c r="V327" s="4"/>
      <c r="W327" s="4"/>
      <c r="X327" s="4"/>
      <c r="Y327" s="4"/>
    </row>
    <row r="328" spans="1:25" x14ac:dyDescent="0.2">
      <c r="A328" s="4"/>
      <c r="B328" s="4"/>
      <c r="C328" s="4"/>
      <c r="D328" s="4"/>
      <c r="E328" s="4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4"/>
      <c r="R328" s="4"/>
      <c r="S328" s="4"/>
      <c r="T328" s="4"/>
      <c r="U328" s="4"/>
      <c r="V328" s="4"/>
      <c r="W328" s="4"/>
      <c r="X328" s="4"/>
      <c r="Y328" s="4"/>
    </row>
    <row r="329" spans="1:25" x14ac:dyDescent="0.2">
      <c r="A329" s="4"/>
      <c r="B329" s="4"/>
      <c r="C329" s="4"/>
      <c r="D329" s="4"/>
      <c r="E329" s="4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/>
      <c r="R329" s="4"/>
      <c r="S329" s="4"/>
      <c r="T329" s="4"/>
      <c r="U329" s="4"/>
      <c r="V329" s="4"/>
      <c r="W329" s="4"/>
      <c r="X329" s="4"/>
      <c r="Y329" s="4"/>
    </row>
    <row r="330" spans="1:25" x14ac:dyDescent="0.2">
      <c r="A330" s="4"/>
      <c r="B330" s="4"/>
      <c r="C330" s="4"/>
      <c r="D330" s="4"/>
      <c r="E330" s="4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4"/>
      <c r="R330" s="4"/>
      <c r="S330" s="4"/>
      <c r="T330" s="4"/>
      <c r="U330" s="4"/>
      <c r="V330" s="4"/>
      <c r="W330" s="4"/>
      <c r="X330" s="4"/>
      <c r="Y330" s="4"/>
    </row>
    <row r="331" spans="1:25" x14ac:dyDescent="0.2">
      <c r="A331" s="4"/>
      <c r="B331" s="4"/>
      <c r="C331" s="4"/>
      <c r="D331" s="4"/>
      <c r="E331" s="4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4"/>
      <c r="R331" s="4"/>
      <c r="S331" s="4"/>
      <c r="T331" s="4"/>
      <c r="U331" s="4"/>
      <c r="V331" s="4"/>
      <c r="W331" s="4"/>
      <c r="X331" s="4"/>
      <c r="Y331" s="4"/>
    </row>
    <row r="332" spans="1:25" x14ac:dyDescent="0.2">
      <c r="A332" s="4"/>
      <c r="B332" s="4"/>
      <c r="C332" s="4"/>
      <c r="D332" s="4"/>
      <c r="E332" s="4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4"/>
      <c r="R332" s="4"/>
      <c r="S332" s="4"/>
      <c r="T332" s="4"/>
      <c r="U332" s="4"/>
      <c r="V332" s="4"/>
      <c r="W332" s="4"/>
      <c r="X332" s="4"/>
      <c r="Y332" s="4"/>
    </row>
    <row r="333" spans="1:25" x14ac:dyDescent="0.2">
      <c r="A333" s="4"/>
      <c r="B333" s="4"/>
      <c r="C333" s="4"/>
      <c r="D333" s="4"/>
      <c r="E333" s="4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4"/>
      <c r="R333" s="4"/>
      <c r="S333" s="4"/>
      <c r="T333" s="4"/>
      <c r="U333" s="4"/>
      <c r="V333" s="4"/>
      <c r="W333" s="4"/>
      <c r="X333" s="4"/>
      <c r="Y333" s="4"/>
    </row>
    <row r="334" spans="1:25" x14ac:dyDescent="0.2">
      <c r="A334" s="4"/>
      <c r="B334" s="4"/>
      <c r="C334" s="4"/>
      <c r="D334" s="4"/>
      <c r="E334" s="4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4"/>
      <c r="R334" s="4"/>
      <c r="S334" s="4"/>
      <c r="T334" s="4"/>
      <c r="U334" s="4"/>
      <c r="V334" s="4"/>
      <c r="W334" s="4"/>
      <c r="X334" s="4"/>
      <c r="Y334" s="4"/>
    </row>
    <row r="335" spans="1:25" x14ac:dyDescent="0.2">
      <c r="A335" s="4"/>
      <c r="B335" s="4"/>
      <c r="C335" s="4"/>
      <c r="D335" s="4"/>
      <c r="E335" s="4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4"/>
      <c r="R335" s="4"/>
      <c r="S335" s="4"/>
      <c r="T335" s="4"/>
      <c r="U335" s="4"/>
      <c r="V335" s="4"/>
      <c r="W335" s="4"/>
      <c r="X335" s="4"/>
      <c r="Y335" s="4"/>
    </row>
    <row r="336" spans="1:25" x14ac:dyDescent="0.2">
      <c r="A336" s="4"/>
      <c r="B336" s="4"/>
      <c r="C336" s="4"/>
      <c r="D336" s="4"/>
      <c r="E336" s="4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4"/>
      <c r="R336" s="4"/>
      <c r="S336" s="4"/>
      <c r="T336" s="4"/>
      <c r="U336" s="4"/>
      <c r="V336" s="4"/>
      <c r="W336" s="4"/>
      <c r="X336" s="4"/>
      <c r="Y336" s="4"/>
    </row>
    <row r="337" spans="1:25" x14ac:dyDescent="0.2">
      <c r="A337" s="4"/>
      <c r="B337" s="4"/>
      <c r="C337" s="4"/>
      <c r="D337" s="4"/>
      <c r="E337" s="4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4"/>
      <c r="R337" s="4"/>
      <c r="S337" s="4"/>
      <c r="T337" s="4"/>
      <c r="U337" s="4"/>
      <c r="V337" s="4"/>
      <c r="W337" s="4"/>
      <c r="X337" s="4"/>
      <c r="Y337" s="4"/>
    </row>
    <row r="338" spans="1:25" x14ac:dyDescent="0.2">
      <c r="A338" s="4"/>
      <c r="B338" s="4"/>
      <c r="C338" s="4"/>
      <c r="D338" s="4"/>
      <c r="E338" s="4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4"/>
      <c r="R338" s="4"/>
      <c r="S338" s="4"/>
      <c r="T338" s="4"/>
      <c r="U338" s="4"/>
      <c r="V338" s="4"/>
      <c r="W338" s="4"/>
      <c r="X338" s="4"/>
      <c r="Y338" s="4"/>
    </row>
    <row r="339" spans="1:25" x14ac:dyDescent="0.2">
      <c r="A339" s="4"/>
      <c r="B339" s="4"/>
      <c r="C339" s="4"/>
      <c r="D339" s="4"/>
      <c r="E339" s="4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4"/>
      <c r="R339" s="4"/>
      <c r="S339" s="4"/>
      <c r="T339" s="4"/>
      <c r="U339" s="4"/>
      <c r="V339" s="4"/>
      <c r="W339" s="4"/>
      <c r="X339" s="4"/>
      <c r="Y339" s="4"/>
    </row>
    <row r="340" spans="1:25" x14ac:dyDescent="0.2">
      <c r="A340" s="4"/>
      <c r="B340" s="4"/>
      <c r="C340" s="4"/>
      <c r="D340" s="4"/>
      <c r="E340" s="4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2">
      <c r="A341" s="4"/>
      <c r="B341" s="4"/>
      <c r="C341" s="4"/>
      <c r="D341" s="4"/>
      <c r="E341" s="4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4"/>
      <c r="R341" s="4"/>
      <c r="S341" s="4"/>
      <c r="T341" s="4"/>
      <c r="U341" s="4"/>
      <c r="V341" s="4"/>
      <c r="W341" s="4"/>
      <c r="X341" s="4"/>
      <c r="Y341" s="4"/>
    </row>
    <row r="342" spans="1:25" x14ac:dyDescent="0.2">
      <c r="A342" s="4"/>
      <c r="B342" s="4"/>
      <c r="C342" s="4"/>
      <c r="D342" s="4"/>
      <c r="E342" s="4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4"/>
      <c r="R342" s="4"/>
      <c r="S342" s="4"/>
      <c r="T342" s="4"/>
      <c r="U342" s="4"/>
      <c r="V342" s="4"/>
      <c r="W342" s="4"/>
      <c r="X342" s="4"/>
      <c r="Y342" s="4"/>
    </row>
    <row r="343" spans="1:25" x14ac:dyDescent="0.2">
      <c r="A343" s="4"/>
      <c r="B343" s="4"/>
      <c r="C343" s="4"/>
      <c r="D343" s="4"/>
      <c r="E343" s="4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4"/>
      <c r="R343" s="4"/>
      <c r="S343" s="4"/>
      <c r="T343" s="4"/>
      <c r="U343" s="4"/>
      <c r="V343" s="4"/>
      <c r="W343" s="4"/>
      <c r="X343" s="4"/>
      <c r="Y343" s="4"/>
    </row>
    <row r="344" spans="1:25" x14ac:dyDescent="0.2">
      <c r="A344" s="4"/>
      <c r="B344" s="4"/>
      <c r="C344" s="4"/>
      <c r="D344" s="4"/>
      <c r="E344" s="4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4"/>
      <c r="R344" s="4"/>
      <c r="S344" s="4"/>
      <c r="T344" s="4"/>
      <c r="U344" s="4"/>
      <c r="V344" s="4"/>
      <c r="W344" s="4"/>
      <c r="X344" s="4"/>
      <c r="Y344" s="4"/>
    </row>
    <row r="345" spans="1:25" x14ac:dyDescent="0.2">
      <c r="A345" s="4"/>
      <c r="B345" s="4"/>
      <c r="C345" s="4"/>
      <c r="D345" s="4"/>
      <c r="E345" s="4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4"/>
      <c r="R345" s="4"/>
      <c r="S345" s="4"/>
      <c r="T345" s="4"/>
      <c r="U345" s="4"/>
      <c r="V345" s="4"/>
      <c r="W345" s="4"/>
      <c r="X345" s="4"/>
      <c r="Y345" s="4"/>
    </row>
    <row r="346" spans="1:25" x14ac:dyDescent="0.2">
      <c r="A346" s="4"/>
      <c r="B346" s="4"/>
      <c r="C346" s="4"/>
      <c r="D346" s="4"/>
      <c r="E346" s="4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2">
      <c r="A347" s="4"/>
      <c r="B347" s="4"/>
      <c r="C347" s="4"/>
      <c r="D347" s="4"/>
      <c r="E347" s="4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2">
      <c r="A348" s="4"/>
      <c r="B348" s="4"/>
      <c r="C348" s="4"/>
      <c r="D348" s="4"/>
      <c r="E348" s="4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4"/>
      <c r="R348" s="4"/>
      <c r="S348" s="4"/>
      <c r="T348" s="4"/>
      <c r="U348" s="4"/>
      <c r="V348" s="4"/>
      <c r="W348" s="4"/>
      <c r="X348" s="4"/>
      <c r="Y348" s="4"/>
    </row>
    <row r="349" spans="1:25" x14ac:dyDescent="0.2">
      <c r="A349" s="4"/>
      <c r="B349" s="4"/>
      <c r="C349" s="4"/>
      <c r="D349" s="4"/>
      <c r="E349" s="4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4"/>
      <c r="R349" s="4"/>
      <c r="S349" s="4"/>
      <c r="T349" s="4"/>
      <c r="U349" s="4"/>
      <c r="V349" s="4"/>
      <c r="W349" s="4"/>
      <c r="X349" s="4"/>
      <c r="Y349" s="4"/>
    </row>
    <row r="350" spans="1:25" x14ac:dyDescent="0.2">
      <c r="A350" s="4"/>
      <c r="B350" s="4"/>
      <c r="C350" s="4"/>
      <c r="D350" s="4"/>
      <c r="E350" s="4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4"/>
      <c r="R350" s="4"/>
      <c r="S350" s="4"/>
      <c r="T350" s="4"/>
      <c r="U350" s="4"/>
      <c r="V350" s="4"/>
      <c r="W350" s="4"/>
      <c r="X350" s="4"/>
      <c r="Y350" s="4"/>
    </row>
    <row r="351" spans="1:25" x14ac:dyDescent="0.2">
      <c r="A351" s="4"/>
      <c r="B351" s="4"/>
      <c r="C351" s="4"/>
      <c r="D351" s="4"/>
      <c r="E351" s="4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4"/>
      <c r="R351" s="4"/>
      <c r="S351" s="4"/>
      <c r="T351" s="4"/>
      <c r="U351" s="4"/>
      <c r="V351" s="4"/>
      <c r="W351" s="4"/>
      <c r="X351" s="4"/>
      <c r="Y351" s="4"/>
    </row>
    <row r="352" spans="1:25" x14ac:dyDescent="0.2">
      <c r="A352" s="4"/>
      <c r="B352" s="4"/>
      <c r="C352" s="4"/>
      <c r="D352" s="4"/>
      <c r="E352" s="4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4"/>
      <c r="R352" s="4"/>
      <c r="S352" s="4"/>
      <c r="T352" s="4"/>
      <c r="U352" s="4"/>
      <c r="V352" s="4"/>
      <c r="W352" s="4"/>
      <c r="X352" s="4"/>
      <c r="Y352" s="4"/>
    </row>
    <row r="353" spans="1:25" x14ac:dyDescent="0.2">
      <c r="A353" s="4"/>
      <c r="B353" s="4"/>
      <c r="C353" s="4"/>
      <c r="D353" s="4"/>
      <c r="E353" s="4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4"/>
      <c r="R353" s="4"/>
      <c r="S353" s="4"/>
      <c r="T353" s="4"/>
      <c r="U353" s="4"/>
      <c r="V353" s="4"/>
      <c r="W353" s="4"/>
      <c r="X353" s="4"/>
      <c r="Y353" s="4"/>
    </row>
    <row r="354" spans="1:25" x14ac:dyDescent="0.2">
      <c r="A354" s="4"/>
      <c r="B354" s="4"/>
      <c r="C354" s="4"/>
      <c r="D354" s="4"/>
      <c r="E354" s="4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4"/>
      <c r="R354" s="4"/>
      <c r="S354" s="4"/>
      <c r="T354" s="4"/>
      <c r="U354" s="4"/>
      <c r="V354" s="4"/>
      <c r="W354" s="4"/>
      <c r="X354" s="4"/>
      <c r="Y354" s="4"/>
    </row>
    <row r="355" spans="1:25" x14ac:dyDescent="0.2">
      <c r="A355" s="4"/>
      <c r="B355" s="4"/>
      <c r="C355" s="4"/>
      <c r="D355" s="4"/>
      <c r="E355" s="4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4"/>
      <c r="R355" s="4"/>
      <c r="S355" s="4"/>
      <c r="T355" s="4"/>
      <c r="U355" s="4"/>
      <c r="V355" s="4"/>
      <c r="W355" s="4"/>
      <c r="X355" s="4"/>
      <c r="Y355" s="4"/>
    </row>
    <row r="356" spans="1:25" x14ac:dyDescent="0.2">
      <c r="A356" s="4"/>
      <c r="B356" s="4"/>
      <c r="C356" s="4"/>
      <c r="D356" s="4"/>
      <c r="E356" s="4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4"/>
      <c r="R356" s="4"/>
      <c r="S356" s="4"/>
      <c r="T356" s="4"/>
      <c r="U356" s="4"/>
      <c r="V356" s="4"/>
      <c r="W356" s="4"/>
      <c r="X356" s="4"/>
      <c r="Y356" s="4"/>
    </row>
    <row r="357" spans="1:25" x14ac:dyDescent="0.2">
      <c r="A357" s="4"/>
      <c r="B357" s="4"/>
      <c r="C357" s="4"/>
      <c r="D357" s="4"/>
      <c r="E357" s="4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4"/>
      <c r="R357" s="4"/>
      <c r="S357" s="4"/>
      <c r="T357" s="4"/>
      <c r="U357" s="4"/>
      <c r="V357" s="4"/>
      <c r="W357" s="4"/>
      <c r="X357" s="4"/>
      <c r="Y357" s="4"/>
    </row>
    <row r="358" spans="1:25" x14ac:dyDescent="0.2">
      <c r="A358" s="4"/>
      <c r="B358" s="4"/>
      <c r="C358" s="4"/>
      <c r="D358" s="4"/>
      <c r="E358" s="4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4"/>
      <c r="R358" s="4"/>
      <c r="S358" s="4"/>
      <c r="T358" s="4"/>
      <c r="U358" s="4"/>
      <c r="V358" s="4"/>
      <c r="W358" s="4"/>
      <c r="X358" s="4"/>
      <c r="Y358" s="4"/>
    </row>
    <row r="359" spans="1:25" x14ac:dyDescent="0.2">
      <c r="A359" s="4"/>
      <c r="B359" s="4"/>
      <c r="C359" s="4"/>
      <c r="D359" s="4"/>
      <c r="E359" s="4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4"/>
      <c r="R359" s="4"/>
      <c r="S359" s="4"/>
      <c r="T359" s="4"/>
      <c r="U359" s="4"/>
      <c r="V359" s="4"/>
      <c r="W359" s="4"/>
      <c r="X359" s="4"/>
      <c r="Y359" s="4"/>
    </row>
    <row r="360" spans="1:25" x14ac:dyDescent="0.2">
      <c r="A360" s="4"/>
      <c r="B360" s="4"/>
      <c r="C360" s="4"/>
      <c r="D360" s="4"/>
      <c r="E360" s="4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4"/>
      <c r="R360" s="4"/>
      <c r="S360" s="4"/>
      <c r="T360" s="4"/>
      <c r="U360" s="4"/>
      <c r="V360" s="4"/>
      <c r="W360" s="4"/>
      <c r="X360" s="4"/>
      <c r="Y360" s="4"/>
    </row>
    <row r="361" spans="1:25" x14ac:dyDescent="0.2">
      <c r="A361" s="4"/>
      <c r="B361" s="4"/>
      <c r="C361" s="4"/>
      <c r="D361" s="4"/>
      <c r="E361" s="4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4"/>
      <c r="R361" s="4"/>
      <c r="S361" s="4"/>
      <c r="T361" s="4"/>
      <c r="U361" s="4"/>
      <c r="V361" s="4"/>
      <c r="W361" s="4"/>
      <c r="X361" s="4"/>
      <c r="Y361" s="4"/>
    </row>
    <row r="362" spans="1:25" x14ac:dyDescent="0.2">
      <c r="A362" s="4"/>
      <c r="B362" s="4"/>
      <c r="C362" s="4"/>
      <c r="D362" s="4"/>
      <c r="E362" s="4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4"/>
      <c r="R362" s="4"/>
      <c r="S362" s="4"/>
      <c r="T362" s="4"/>
      <c r="U362" s="4"/>
      <c r="V362" s="4"/>
      <c r="W362" s="4"/>
      <c r="X362" s="4"/>
      <c r="Y362" s="4"/>
    </row>
    <row r="363" spans="1:25" x14ac:dyDescent="0.2">
      <c r="A363" s="4"/>
      <c r="B363" s="4"/>
      <c r="C363" s="4"/>
      <c r="D363" s="4"/>
      <c r="E363" s="4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4"/>
      <c r="R363" s="4"/>
      <c r="S363" s="4"/>
      <c r="T363" s="4"/>
      <c r="U363" s="4"/>
      <c r="V363" s="4"/>
      <c r="W363" s="4"/>
      <c r="X363" s="4"/>
      <c r="Y363" s="4"/>
    </row>
    <row r="364" spans="1:25" x14ac:dyDescent="0.2">
      <c r="A364" s="4"/>
      <c r="B364" s="4"/>
      <c r="C364" s="4"/>
      <c r="D364" s="4"/>
      <c r="E364" s="4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4"/>
      <c r="R364" s="4"/>
      <c r="S364" s="4"/>
      <c r="T364" s="4"/>
      <c r="U364" s="4"/>
      <c r="V364" s="4"/>
      <c r="W364" s="4"/>
      <c r="X364" s="4"/>
      <c r="Y364" s="4"/>
    </row>
    <row r="365" spans="1:25" x14ac:dyDescent="0.2">
      <c r="A365" s="4"/>
      <c r="B365" s="4"/>
      <c r="C365" s="4"/>
      <c r="D365" s="4"/>
      <c r="E365" s="4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4"/>
      <c r="R365" s="4"/>
      <c r="S365" s="4"/>
      <c r="T365" s="4"/>
      <c r="U365" s="4"/>
      <c r="V365" s="4"/>
      <c r="W365" s="4"/>
      <c r="X365" s="4"/>
      <c r="Y365" s="4"/>
    </row>
    <row r="366" spans="1:25" x14ac:dyDescent="0.2">
      <c r="A366" s="4"/>
      <c r="B366" s="4"/>
      <c r="C366" s="4"/>
      <c r="D366" s="4"/>
      <c r="E366" s="4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4"/>
      <c r="R366" s="4"/>
      <c r="S366" s="4"/>
      <c r="T366" s="4"/>
      <c r="U366" s="4"/>
      <c r="V366" s="4"/>
      <c r="W366" s="4"/>
      <c r="X366" s="4"/>
      <c r="Y366" s="4"/>
    </row>
    <row r="367" spans="1:25" x14ac:dyDescent="0.2">
      <c r="A367" s="4"/>
      <c r="B367" s="4"/>
      <c r="C367" s="4"/>
      <c r="D367" s="4"/>
      <c r="E367" s="4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4"/>
      <c r="R367" s="4"/>
      <c r="S367" s="4"/>
      <c r="T367" s="4"/>
      <c r="U367" s="4"/>
      <c r="V367" s="4"/>
      <c r="W367" s="4"/>
      <c r="X367" s="4"/>
      <c r="Y367" s="4"/>
    </row>
    <row r="368" spans="1:25" x14ac:dyDescent="0.2">
      <c r="A368" s="4"/>
      <c r="B368" s="4"/>
      <c r="C368" s="4"/>
      <c r="D368" s="4"/>
      <c r="E368" s="4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4"/>
      <c r="R368" s="4"/>
      <c r="S368" s="4"/>
      <c r="T368" s="4"/>
      <c r="U368" s="4"/>
      <c r="V368" s="4"/>
      <c r="W368" s="4"/>
      <c r="X368" s="4"/>
      <c r="Y368" s="4"/>
    </row>
    <row r="369" spans="1:25" x14ac:dyDescent="0.2">
      <c r="A369" s="4"/>
      <c r="B369" s="4"/>
      <c r="C369" s="4"/>
      <c r="D369" s="4"/>
      <c r="E369" s="4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4"/>
      <c r="R369" s="4"/>
      <c r="S369" s="4"/>
      <c r="T369" s="4"/>
      <c r="U369" s="4"/>
      <c r="V369" s="4"/>
      <c r="W369" s="4"/>
      <c r="X369" s="4"/>
      <c r="Y369" s="4"/>
    </row>
    <row r="370" spans="1:25" x14ac:dyDescent="0.2">
      <c r="A370" s="4"/>
      <c r="B370" s="4"/>
      <c r="C370" s="4"/>
      <c r="D370" s="4"/>
      <c r="E370" s="4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4"/>
      <c r="R370" s="4"/>
      <c r="S370" s="4"/>
      <c r="T370" s="4"/>
      <c r="U370" s="4"/>
      <c r="V370" s="4"/>
      <c r="W370" s="4"/>
      <c r="X370" s="4"/>
      <c r="Y370" s="4"/>
    </row>
    <row r="371" spans="1:25" x14ac:dyDescent="0.2">
      <c r="A371" s="4"/>
      <c r="B371" s="4"/>
      <c r="C371" s="4"/>
      <c r="D371" s="4"/>
      <c r="E371" s="4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4"/>
      <c r="R371" s="4"/>
      <c r="S371" s="4"/>
      <c r="T371" s="4"/>
      <c r="U371" s="4"/>
      <c r="V371" s="4"/>
      <c r="W371" s="4"/>
      <c r="X371" s="4"/>
      <c r="Y371" s="4"/>
    </row>
    <row r="372" spans="1:25" x14ac:dyDescent="0.2">
      <c r="A372" s="4"/>
      <c r="B372" s="4"/>
      <c r="C372" s="4"/>
      <c r="D372" s="4"/>
      <c r="E372" s="4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4"/>
      <c r="R372" s="4"/>
      <c r="S372" s="4"/>
      <c r="T372" s="4"/>
      <c r="U372" s="4"/>
      <c r="V372" s="4"/>
      <c r="W372" s="4"/>
      <c r="X372" s="4"/>
      <c r="Y372" s="4"/>
    </row>
    <row r="373" spans="1:25" x14ac:dyDescent="0.2">
      <c r="A373" s="4"/>
      <c r="B373" s="4"/>
      <c r="C373" s="4"/>
      <c r="D373" s="4"/>
      <c r="E373" s="4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4"/>
      <c r="R373" s="4"/>
      <c r="S373" s="4"/>
      <c r="T373" s="4"/>
      <c r="U373" s="4"/>
      <c r="V373" s="4"/>
      <c r="W373" s="4"/>
      <c r="X373" s="4"/>
      <c r="Y373" s="4"/>
    </row>
    <row r="374" spans="1:25" x14ac:dyDescent="0.2">
      <c r="A374" s="4"/>
      <c r="B374" s="4"/>
      <c r="C374" s="4"/>
      <c r="D374" s="4"/>
      <c r="E374" s="4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4"/>
      <c r="R374" s="4"/>
      <c r="S374" s="4"/>
      <c r="T374" s="4"/>
      <c r="U374" s="4"/>
      <c r="V374" s="4"/>
      <c r="W374" s="4"/>
      <c r="X374" s="4"/>
      <c r="Y374" s="4"/>
    </row>
    <row r="375" spans="1:25" x14ac:dyDescent="0.2">
      <c r="A375" s="4"/>
      <c r="B375" s="4"/>
      <c r="C375" s="4"/>
      <c r="D375" s="4"/>
      <c r="E375" s="4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4"/>
      <c r="R375" s="4"/>
      <c r="S375" s="4"/>
      <c r="T375" s="4"/>
      <c r="U375" s="4"/>
      <c r="V375" s="4"/>
      <c r="W375" s="4"/>
      <c r="X375" s="4"/>
      <c r="Y375" s="4"/>
    </row>
    <row r="376" spans="1:25" x14ac:dyDescent="0.2">
      <c r="A376" s="4"/>
      <c r="B376" s="4"/>
      <c r="C376" s="4"/>
      <c r="D376" s="4"/>
      <c r="E376" s="4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4"/>
      <c r="R376" s="4"/>
      <c r="S376" s="4"/>
      <c r="T376" s="4"/>
      <c r="U376" s="4"/>
      <c r="V376" s="4"/>
      <c r="W376" s="4"/>
      <c r="X376" s="4"/>
      <c r="Y376" s="4"/>
    </row>
    <row r="377" spans="1:25" x14ac:dyDescent="0.2">
      <c r="A377" s="4"/>
      <c r="B377" s="4"/>
      <c r="C377" s="4"/>
      <c r="D377" s="4"/>
      <c r="E377" s="4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4"/>
      <c r="R377" s="4"/>
      <c r="S377" s="4"/>
      <c r="T377" s="4"/>
      <c r="U377" s="4"/>
      <c r="V377" s="4"/>
      <c r="W377" s="4"/>
      <c r="X377" s="4"/>
      <c r="Y377" s="4"/>
    </row>
    <row r="378" spans="1:25" x14ac:dyDescent="0.2">
      <c r="A378" s="4"/>
      <c r="B378" s="4"/>
      <c r="C378" s="4"/>
      <c r="D378" s="4"/>
      <c r="E378" s="4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2">
      <c r="A379" s="4"/>
      <c r="B379" s="4"/>
      <c r="C379" s="4"/>
      <c r="D379" s="4"/>
      <c r="E379" s="4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4"/>
      <c r="R379" s="4"/>
      <c r="S379" s="4"/>
      <c r="T379" s="4"/>
      <c r="U379" s="4"/>
      <c r="V379" s="4"/>
      <c r="W379" s="4"/>
      <c r="X379" s="4"/>
      <c r="Y379" s="4"/>
    </row>
    <row r="380" spans="1:25" x14ac:dyDescent="0.2">
      <c r="A380" s="4"/>
      <c r="B380" s="4"/>
      <c r="C380" s="4"/>
      <c r="D380" s="4"/>
      <c r="E380" s="4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4"/>
      <c r="R380" s="4"/>
      <c r="S380" s="4"/>
      <c r="T380" s="4"/>
      <c r="U380" s="4"/>
      <c r="V380" s="4"/>
      <c r="W380" s="4"/>
      <c r="X380" s="4"/>
      <c r="Y380" s="4"/>
    </row>
    <row r="381" spans="1:25" x14ac:dyDescent="0.2">
      <c r="A381" s="4"/>
      <c r="B381" s="4"/>
      <c r="C381" s="4"/>
      <c r="D381" s="4"/>
      <c r="E381" s="4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4"/>
      <c r="R381" s="4"/>
      <c r="S381" s="4"/>
      <c r="T381" s="4"/>
      <c r="U381" s="4"/>
      <c r="V381" s="4"/>
      <c r="W381" s="4"/>
      <c r="X381" s="4"/>
      <c r="Y381" s="4"/>
    </row>
    <row r="382" spans="1:25" x14ac:dyDescent="0.2">
      <c r="A382" s="4"/>
      <c r="B382" s="4"/>
      <c r="C382" s="4"/>
      <c r="D382" s="4"/>
      <c r="E382" s="4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4"/>
      <c r="R382" s="4"/>
      <c r="S382" s="4"/>
      <c r="T382" s="4"/>
      <c r="U382" s="4"/>
      <c r="V382" s="4"/>
      <c r="W382" s="4"/>
      <c r="X382" s="4"/>
      <c r="Y382" s="4"/>
    </row>
    <row r="383" spans="1:25" x14ac:dyDescent="0.2">
      <c r="A383" s="4"/>
      <c r="B383" s="4"/>
      <c r="C383" s="4"/>
      <c r="D383" s="4"/>
      <c r="E383" s="4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2">
      <c r="A384" s="4"/>
      <c r="B384" s="4"/>
      <c r="C384" s="4"/>
      <c r="D384" s="4"/>
      <c r="E384" s="4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2">
      <c r="A385" s="4"/>
      <c r="B385" s="4"/>
      <c r="C385" s="4"/>
      <c r="D385" s="4"/>
      <c r="E385" s="4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4"/>
      <c r="R385" s="4"/>
      <c r="S385" s="4"/>
      <c r="T385" s="4"/>
      <c r="U385" s="4"/>
      <c r="V385" s="4"/>
      <c r="W385" s="4"/>
      <c r="X385" s="4"/>
      <c r="Y385" s="4"/>
    </row>
    <row r="386" spans="1:25" x14ac:dyDescent="0.2">
      <c r="A386" s="4"/>
      <c r="B386" s="4"/>
      <c r="C386" s="4"/>
      <c r="D386" s="4"/>
      <c r="E386" s="4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4"/>
      <c r="R386" s="4"/>
      <c r="S386" s="4"/>
      <c r="T386" s="4"/>
      <c r="U386" s="4"/>
      <c r="V386" s="4"/>
      <c r="W386" s="4"/>
      <c r="X386" s="4"/>
      <c r="Y386" s="4"/>
    </row>
    <row r="387" spans="1:25" x14ac:dyDescent="0.2">
      <c r="A387" s="4"/>
      <c r="B387" s="4"/>
      <c r="C387" s="4"/>
      <c r="D387" s="4"/>
      <c r="E387" s="4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4"/>
      <c r="R387" s="4"/>
      <c r="S387" s="4"/>
      <c r="T387" s="4"/>
      <c r="U387" s="4"/>
      <c r="V387" s="4"/>
      <c r="W387" s="4"/>
      <c r="X387" s="4"/>
      <c r="Y387" s="4"/>
    </row>
    <row r="388" spans="1:25" x14ac:dyDescent="0.2">
      <c r="A388" s="4"/>
      <c r="B388" s="4"/>
      <c r="C388" s="4"/>
      <c r="D388" s="4"/>
      <c r="E388" s="4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4"/>
      <c r="R388" s="4"/>
      <c r="S388" s="4"/>
      <c r="T388" s="4"/>
      <c r="U388" s="4"/>
      <c r="V388" s="4"/>
      <c r="W388" s="4"/>
      <c r="X388" s="4"/>
      <c r="Y388" s="4"/>
    </row>
    <row r="389" spans="1:25" x14ac:dyDescent="0.2">
      <c r="A389" s="4"/>
      <c r="B389" s="4"/>
      <c r="C389" s="4"/>
      <c r="D389" s="4"/>
      <c r="E389" s="4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4"/>
      <c r="R389" s="4"/>
      <c r="S389" s="4"/>
      <c r="T389" s="4"/>
      <c r="U389" s="4"/>
      <c r="V389" s="4"/>
      <c r="W389" s="4"/>
      <c r="X389" s="4"/>
      <c r="Y389" s="4"/>
    </row>
    <row r="390" spans="1:25" x14ac:dyDescent="0.2">
      <c r="A390" s="4"/>
      <c r="B390" s="4"/>
      <c r="C390" s="4"/>
      <c r="D390" s="4"/>
      <c r="E390" s="4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4"/>
      <c r="R390" s="4"/>
      <c r="S390" s="4"/>
      <c r="T390" s="4"/>
      <c r="U390" s="4"/>
      <c r="V390" s="4"/>
      <c r="W390" s="4"/>
      <c r="X390" s="4"/>
      <c r="Y390" s="4"/>
    </row>
    <row r="391" spans="1:25" x14ac:dyDescent="0.2">
      <c r="A391" s="4"/>
      <c r="B391" s="4"/>
      <c r="C391" s="4"/>
      <c r="D391" s="4"/>
      <c r="E391" s="4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4"/>
      <c r="R391" s="4"/>
      <c r="S391" s="4"/>
      <c r="T391" s="4"/>
      <c r="U391" s="4"/>
      <c r="V391" s="4"/>
      <c r="W391" s="4"/>
      <c r="X391" s="4"/>
      <c r="Y391" s="4"/>
    </row>
    <row r="392" spans="1:25" x14ac:dyDescent="0.2">
      <c r="A392" s="4"/>
      <c r="B392" s="4"/>
      <c r="C392" s="4"/>
      <c r="D392" s="4"/>
      <c r="E392" s="4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/>
      <c r="R392" s="4"/>
      <c r="S392" s="4"/>
      <c r="T392" s="4"/>
      <c r="U392" s="4"/>
      <c r="V392" s="4"/>
      <c r="W392" s="4"/>
      <c r="X392" s="4"/>
      <c r="Y392" s="4"/>
    </row>
    <row r="393" spans="1:25" x14ac:dyDescent="0.2">
      <c r="A393" s="4"/>
      <c r="B393" s="4"/>
      <c r="C393" s="4"/>
      <c r="D393" s="4"/>
      <c r="E393" s="4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/>
      <c r="R393" s="4"/>
      <c r="S393" s="4"/>
      <c r="T393" s="4"/>
      <c r="U393" s="4"/>
      <c r="V393" s="4"/>
      <c r="W393" s="4"/>
      <c r="X393" s="4"/>
      <c r="Y393" s="4"/>
    </row>
    <row r="394" spans="1:25" x14ac:dyDescent="0.2">
      <c r="A394" s="4"/>
      <c r="B394" s="4"/>
      <c r="C394" s="4"/>
      <c r="D394" s="4"/>
      <c r="E394" s="4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/>
      <c r="R394" s="4"/>
      <c r="S394" s="4"/>
      <c r="T394" s="4"/>
      <c r="U394" s="4"/>
      <c r="V394" s="4"/>
      <c r="W394" s="4"/>
      <c r="X394" s="4"/>
      <c r="Y394" s="4"/>
    </row>
    <row r="395" spans="1:25" x14ac:dyDescent="0.2">
      <c r="A395" s="4"/>
      <c r="B395" s="4"/>
      <c r="C395" s="4"/>
      <c r="D395" s="4"/>
      <c r="E395" s="4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"/>
      <c r="R395" s="4"/>
      <c r="S395" s="4"/>
      <c r="T395" s="4"/>
      <c r="U395" s="4"/>
      <c r="V395" s="4"/>
      <c r="W395" s="4"/>
      <c r="X395" s="4"/>
      <c r="Y395" s="4"/>
    </row>
    <row r="396" spans="1:25" x14ac:dyDescent="0.2">
      <c r="A396" s="4"/>
      <c r="B396" s="4"/>
      <c r="C396" s="4"/>
      <c r="D396" s="4"/>
      <c r="E396" s="4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/>
      <c r="R396" s="4"/>
      <c r="S396" s="4"/>
      <c r="T396" s="4"/>
      <c r="U396" s="4"/>
      <c r="V396" s="4"/>
      <c r="W396" s="4"/>
      <c r="X396" s="4"/>
      <c r="Y396" s="4"/>
    </row>
    <row r="397" spans="1:25" x14ac:dyDescent="0.2">
      <c r="A397" s="4"/>
      <c r="B397" s="4"/>
      <c r="C397" s="4"/>
      <c r="D397" s="4"/>
      <c r="E397" s="4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4"/>
      <c r="S397" s="4"/>
      <c r="T397" s="4"/>
      <c r="U397" s="4"/>
      <c r="V397" s="4"/>
      <c r="W397" s="4"/>
      <c r="X397" s="4"/>
      <c r="Y397" s="4"/>
    </row>
    <row r="398" spans="1:25" x14ac:dyDescent="0.2">
      <c r="A398" s="4"/>
      <c r="B398" s="4"/>
      <c r="C398" s="4"/>
      <c r="D398" s="4"/>
      <c r="E398" s="4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/>
      <c r="R398" s="4"/>
      <c r="S398" s="4"/>
      <c r="T398" s="4"/>
      <c r="U398" s="4"/>
      <c r="V398" s="4"/>
      <c r="W398" s="4"/>
      <c r="X398" s="4"/>
      <c r="Y398" s="4"/>
    </row>
    <row r="399" spans="1:25" x14ac:dyDescent="0.2">
      <c r="A399" s="4"/>
      <c r="B399" s="4"/>
      <c r="C399" s="4"/>
      <c r="D399" s="4"/>
      <c r="E399" s="4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4"/>
      <c r="R399" s="4"/>
      <c r="S399" s="4"/>
      <c r="T399" s="4"/>
      <c r="U399" s="4"/>
      <c r="V399" s="4"/>
      <c r="W399" s="4"/>
      <c r="X399" s="4"/>
      <c r="Y399" s="4"/>
    </row>
    <row r="400" spans="1:25" x14ac:dyDescent="0.2">
      <c r="A400" s="4"/>
      <c r="B400" s="4"/>
      <c r="C400" s="4"/>
      <c r="D400" s="4"/>
      <c r="E400" s="4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4"/>
      <c r="R400" s="4"/>
      <c r="S400" s="4"/>
      <c r="T400" s="4"/>
      <c r="U400" s="4"/>
      <c r="V400" s="4"/>
      <c r="W400" s="4"/>
      <c r="X400" s="4"/>
      <c r="Y400" s="4"/>
    </row>
    <row r="401" spans="1:25" x14ac:dyDescent="0.2">
      <c r="A401" s="4"/>
      <c r="B401" s="4"/>
      <c r="C401" s="4"/>
      <c r="D401" s="4"/>
      <c r="E401" s="4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4"/>
      <c r="R401" s="4"/>
      <c r="S401" s="4"/>
      <c r="T401" s="4"/>
      <c r="U401" s="4"/>
      <c r="V401" s="4"/>
      <c r="W401" s="4"/>
      <c r="X401" s="4"/>
      <c r="Y401" s="4"/>
    </row>
    <row r="402" spans="1:25" x14ac:dyDescent="0.2">
      <c r="A402" s="4"/>
      <c r="B402" s="4"/>
      <c r="C402" s="4"/>
      <c r="D402" s="4"/>
      <c r="E402" s="4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4"/>
      <c r="S402" s="4"/>
      <c r="T402" s="4"/>
      <c r="U402" s="4"/>
      <c r="V402" s="4"/>
      <c r="W402" s="4"/>
      <c r="X402" s="4"/>
      <c r="Y402" s="4"/>
    </row>
    <row r="403" spans="1:25" x14ac:dyDescent="0.2">
      <c r="A403" s="4"/>
      <c r="B403" s="4"/>
      <c r="C403" s="4"/>
      <c r="D403" s="4"/>
      <c r="E403" s="4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4"/>
      <c r="S403" s="4"/>
      <c r="T403" s="4"/>
      <c r="U403" s="4"/>
      <c r="V403" s="4"/>
      <c r="W403" s="4"/>
      <c r="X403" s="4"/>
      <c r="Y403" s="4"/>
    </row>
    <row r="404" spans="1:25" x14ac:dyDescent="0.2">
      <c r="A404" s="4"/>
      <c r="B404" s="4"/>
      <c r="C404" s="4"/>
      <c r="D404" s="4"/>
      <c r="E404" s="4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4"/>
      <c r="S404" s="4"/>
      <c r="T404" s="4"/>
      <c r="U404" s="4"/>
      <c r="V404" s="4"/>
      <c r="W404" s="4"/>
      <c r="X404" s="4"/>
      <c r="Y404" s="4"/>
    </row>
    <row r="405" spans="1:25" x14ac:dyDescent="0.2">
      <c r="A405" s="4"/>
      <c r="B405" s="4"/>
      <c r="C405" s="4"/>
      <c r="D405" s="4"/>
      <c r="E405" s="4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4"/>
      <c r="S405" s="4"/>
      <c r="T405" s="4"/>
      <c r="U405" s="4"/>
      <c r="V405" s="4"/>
      <c r="W405" s="4"/>
      <c r="X405" s="4"/>
      <c r="Y405" s="4"/>
    </row>
    <row r="406" spans="1:25" x14ac:dyDescent="0.2">
      <c r="A406" s="4"/>
      <c r="B406" s="4"/>
      <c r="C406" s="4"/>
      <c r="D406" s="4"/>
      <c r="E406" s="4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4"/>
      <c r="S406" s="4"/>
      <c r="T406" s="4"/>
      <c r="U406" s="4"/>
      <c r="V406" s="4"/>
      <c r="W406" s="4"/>
      <c r="X406" s="4"/>
      <c r="Y406" s="4"/>
    </row>
    <row r="407" spans="1:25" x14ac:dyDescent="0.2">
      <c r="A407" s="4"/>
      <c r="B407" s="4"/>
      <c r="C407" s="4"/>
      <c r="D407" s="4"/>
      <c r="E407" s="4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4"/>
      <c r="S407" s="4"/>
      <c r="T407" s="4"/>
      <c r="U407" s="4"/>
      <c r="V407" s="4"/>
      <c r="W407" s="4"/>
      <c r="X407" s="4"/>
      <c r="Y407" s="4"/>
    </row>
    <row r="408" spans="1:25" x14ac:dyDescent="0.2">
      <c r="A408" s="4"/>
      <c r="B408" s="4"/>
      <c r="C408" s="4"/>
      <c r="D408" s="4"/>
      <c r="E408" s="4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4"/>
      <c r="S408" s="4"/>
      <c r="T408" s="4"/>
      <c r="U408" s="4"/>
      <c r="V408" s="4"/>
      <c r="W408" s="4"/>
      <c r="X408" s="4"/>
      <c r="Y408" s="4"/>
    </row>
    <row r="409" spans="1:25" x14ac:dyDescent="0.2">
      <c r="A409" s="4"/>
      <c r="B409" s="4"/>
      <c r="C409" s="4"/>
      <c r="D409" s="4"/>
      <c r="E409" s="4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4"/>
      <c r="S409" s="4"/>
      <c r="T409" s="4"/>
      <c r="U409" s="4"/>
      <c r="V409" s="4"/>
      <c r="W409" s="4"/>
      <c r="X409" s="4"/>
      <c r="Y409" s="4"/>
    </row>
    <row r="410" spans="1:25" x14ac:dyDescent="0.2">
      <c r="A410" s="4"/>
      <c r="B410" s="4"/>
      <c r="C410" s="4"/>
      <c r="D410" s="4"/>
      <c r="E410" s="4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4"/>
      <c r="S410" s="4"/>
      <c r="T410" s="4"/>
      <c r="U410" s="4"/>
      <c r="V410" s="4"/>
      <c r="W410" s="4"/>
      <c r="X410" s="4"/>
      <c r="Y410" s="4"/>
    </row>
    <row r="411" spans="1:25" x14ac:dyDescent="0.2">
      <c r="A411" s="4"/>
      <c r="B411" s="4"/>
      <c r="C411" s="4"/>
      <c r="D411" s="4"/>
      <c r="E411" s="4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4"/>
      <c r="S411" s="4"/>
      <c r="T411" s="4"/>
      <c r="U411" s="4"/>
      <c r="V411" s="4"/>
      <c r="W411" s="4"/>
      <c r="X411" s="4"/>
      <c r="Y411" s="4"/>
    </row>
    <row r="412" spans="1:25" x14ac:dyDescent="0.2">
      <c r="A412" s="4"/>
      <c r="B412" s="4"/>
      <c r="C412" s="4"/>
      <c r="D412" s="4"/>
      <c r="E412" s="4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4"/>
      <c r="S412" s="4"/>
      <c r="T412" s="4"/>
      <c r="U412" s="4"/>
      <c r="V412" s="4"/>
      <c r="W412" s="4"/>
      <c r="X412" s="4"/>
      <c r="Y412" s="4"/>
    </row>
    <row r="413" spans="1:25" x14ac:dyDescent="0.2">
      <c r="A413" s="4"/>
      <c r="B413" s="4"/>
      <c r="C413" s="4"/>
      <c r="D413" s="4"/>
      <c r="E413" s="4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4"/>
      <c r="S413" s="4"/>
      <c r="T413" s="4"/>
      <c r="U413" s="4"/>
      <c r="V413" s="4"/>
      <c r="W413" s="4"/>
      <c r="X413" s="4"/>
      <c r="Y413" s="4"/>
    </row>
    <row r="414" spans="1:25" x14ac:dyDescent="0.2">
      <c r="A414" s="4"/>
      <c r="B414" s="4"/>
      <c r="C414" s="4"/>
      <c r="D414" s="4"/>
      <c r="E414" s="4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4"/>
      <c r="S414" s="4"/>
      <c r="T414" s="4"/>
      <c r="U414" s="4"/>
      <c r="V414" s="4"/>
      <c r="W414" s="4"/>
      <c r="X414" s="4"/>
      <c r="Y414" s="4"/>
    </row>
    <row r="415" spans="1:25" x14ac:dyDescent="0.2">
      <c r="A415" s="4"/>
      <c r="B415" s="4"/>
      <c r="C415" s="4"/>
      <c r="D415" s="4"/>
      <c r="E415" s="4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4"/>
      <c r="S415" s="4"/>
      <c r="T415" s="4"/>
      <c r="U415" s="4"/>
      <c r="V415" s="4"/>
      <c r="W415" s="4"/>
      <c r="X415" s="4"/>
      <c r="Y415" s="4"/>
    </row>
    <row r="416" spans="1:25" x14ac:dyDescent="0.2">
      <c r="A416" s="4"/>
      <c r="B416" s="4"/>
      <c r="C416" s="4"/>
      <c r="D416" s="4"/>
      <c r="E416" s="4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4"/>
      <c r="S416" s="4"/>
      <c r="T416" s="4"/>
      <c r="U416" s="4"/>
      <c r="V416" s="4"/>
      <c r="W416" s="4"/>
      <c r="X416" s="4"/>
      <c r="Y416" s="4"/>
    </row>
    <row r="417" spans="1:25" x14ac:dyDescent="0.2">
      <c r="A417" s="4"/>
      <c r="B417" s="4"/>
      <c r="C417" s="4"/>
      <c r="D417" s="4"/>
      <c r="E417" s="4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4"/>
      <c r="S417" s="4"/>
      <c r="T417" s="4"/>
      <c r="U417" s="4"/>
      <c r="V417" s="4"/>
      <c r="W417" s="4"/>
      <c r="X417" s="4"/>
      <c r="Y417" s="4"/>
    </row>
    <row r="418" spans="1:25" x14ac:dyDescent="0.2">
      <c r="A418" s="4"/>
      <c r="B418" s="4"/>
      <c r="C418" s="4"/>
      <c r="D418" s="4"/>
      <c r="E418" s="4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4"/>
      <c r="S418" s="4"/>
      <c r="T418" s="4"/>
      <c r="U418" s="4"/>
      <c r="V418" s="4"/>
      <c r="W418" s="4"/>
      <c r="X418" s="4"/>
      <c r="Y418" s="4"/>
    </row>
    <row r="419" spans="1:25" x14ac:dyDescent="0.2">
      <c r="A419" s="4"/>
      <c r="B419" s="4"/>
      <c r="C419" s="4"/>
      <c r="D419" s="4"/>
      <c r="E419" s="4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4"/>
      <c r="S419" s="4"/>
      <c r="T419" s="4"/>
      <c r="U419" s="4"/>
      <c r="V419" s="4"/>
      <c r="W419" s="4"/>
      <c r="X419" s="4"/>
      <c r="Y419" s="4"/>
    </row>
    <row r="420" spans="1:25" x14ac:dyDescent="0.2">
      <c r="A420" s="4"/>
      <c r="B420" s="4"/>
      <c r="C420" s="4"/>
      <c r="D420" s="4"/>
      <c r="E420" s="4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4"/>
      <c r="S420" s="4"/>
      <c r="T420" s="4"/>
      <c r="U420" s="4"/>
      <c r="V420" s="4"/>
      <c r="W420" s="4"/>
      <c r="X420" s="4"/>
      <c r="Y420" s="4"/>
    </row>
    <row r="421" spans="1:25" x14ac:dyDescent="0.2">
      <c r="A421" s="4"/>
      <c r="B421" s="4"/>
      <c r="C421" s="4"/>
      <c r="D421" s="4"/>
      <c r="E421" s="4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4"/>
      <c r="S421" s="4"/>
      <c r="T421" s="4"/>
      <c r="U421" s="4"/>
      <c r="V421" s="4"/>
      <c r="W421" s="4"/>
      <c r="X421" s="4"/>
      <c r="Y421" s="4"/>
    </row>
    <row r="422" spans="1:25" x14ac:dyDescent="0.2">
      <c r="A422" s="4"/>
      <c r="B422" s="4"/>
      <c r="C422" s="4"/>
      <c r="D422" s="4"/>
      <c r="E422" s="4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4"/>
      <c r="S422" s="4"/>
      <c r="T422" s="4"/>
      <c r="U422" s="4"/>
      <c r="V422" s="4"/>
      <c r="W422" s="4"/>
      <c r="X422" s="4"/>
      <c r="Y422" s="4"/>
    </row>
    <row r="423" spans="1:25" x14ac:dyDescent="0.2">
      <c r="A423" s="4"/>
      <c r="B423" s="4"/>
      <c r="C423" s="4"/>
      <c r="D423" s="4"/>
      <c r="E423" s="4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4"/>
      <c r="S423" s="4"/>
      <c r="T423" s="4"/>
      <c r="U423" s="4"/>
      <c r="V423" s="4"/>
      <c r="W423" s="4"/>
      <c r="X423" s="4"/>
      <c r="Y423" s="4"/>
    </row>
    <row r="424" spans="1:25" x14ac:dyDescent="0.2">
      <c r="A424" s="4"/>
      <c r="B424" s="4"/>
      <c r="C424" s="4"/>
      <c r="D424" s="4"/>
      <c r="E424" s="4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4"/>
      <c r="S424" s="4"/>
      <c r="T424" s="4"/>
      <c r="U424" s="4"/>
      <c r="V424" s="4"/>
      <c r="W424" s="4"/>
      <c r="X424" s="4"/>
      <c r="Y424" s="4"/>
    </row>
    <row r="425" spans="1:25" x14ac:dyDescent="0.2">
      <c r="A425" s="4"/>
      <c r="B425" s="4"/>
      <c r="C425" s="4"/>
      <c r="D425" s="4"/>
      <c r="E425" s="4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4"/>
      <c r="S425" s="4"/>
      <c r="T425" s="4"/>
      <c r="U425" s="4"/>
      <c r="V425" s="4"/>
      <c r="W425" s="4"/>
      <c r="X425" s="4"/>
      <c r="Y425" s="4"/>
    </row>
    <row r="426" spans="1:25" x14ac:dyDescent="0.2">
      <c r="A426" s="4"/>
      <c r="B426" s="4"/>
      <c r="C426" s="4"/>
      <c r="D426" s="4"/>
      <c r="E426" s="4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4"/>
      <c r="S426" s="4"/>
      <c r="T426" s="4"/>
      <c r="U426" s="4"/>
      <c r="V426" s="4"/>
      <c r="W426" s="4"/>
      <c r="X426" s="4"/>
      <c r="Y426" s="4"/>
    </row>
    <row r="427" spans="1:25" x14ac:dyDescent="0.2">
      <c r="A427" s="4"/>
      <c r="B427" s="4"/>
      <c r="C427" s="4"/>
      <c r="D427" s="4"/>
      <c r="E427" s="4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4"/>
      <c r="S427" s="4"/>
      <c r="T427" s="4"/>
      <c r="U427" s="4"/>
      <c r="V427" s="4"/>
      <c r="W427" s="4"/>
      <c r="X427" s="4"/>
      <c r="Y427" s="4"/>
    </row>
    <row r="428" spans="1:25" x14ac:dyDescent="0.2">
      <c r="A428" s="4"/>
      <c r="B428" s="4"/>
      <c r="C428" s="4"/>
      <c r="D428" s="4"/>
      <c r="E428" s="4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4"/>
      <c r="S428" s="4"/>
      <c r="T428" s="4"/>
      <c r="U428" s="4"/>
      <c r="V428" s="4"/>
      <c r="W428" s="4"/>
      <c r="X428" s="4"/>
      <c r="Y428" s="4"/>
    </row>
    <row r="429" spans="1:25" x14ac:dyDescent="0.2">
      <c r="A429" s="4"/>
      <c r="B429" s="4"/>
      <c r="C429" s="4"/>
      <c r="D429" s="4"/>
      <c r="E429" s="4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4"/>
      <c r="R429" s="4"/>
      <c r="S429" s="4"/>
      <c r="T429" s="4"/>
      <c r="U429" s="4"/>
      <c r="V429" s="4"/>
      <c r="W429" s="4"/>
      <c r="X429" s="4"/>
      <c r="Y429" s="4"/>
    </row>
    <row r="430" spans="1:25" x14ac:dyDescent="0.2">
      <c r="A430" s="4"/>
      <c r="B430" s="4"/>
      <c r="C430" s="4"/>
      <c r="D430" s="4"/>
      <c r="E430" s="4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4"/>
      <c r="R430" s="4"/>
      <c r="S430" s="4"/>
      <c r="T430" s="4"/>
      <c r="U430" s="4"/>
      <c r="V430" s="4"/>
      <c r="W430" s="4"/>
      <c r="X430" s="4"/>
      <c r="Y430" s="4"/>
    </row>
    <row r="431" spans="1:25" x14ac:dyDescent="0.2">
      <c r="A431" s="4"/>
      <c r="B431" s="4"/>
      <c r="C431" s="4"/>
      <c r="D431" s="4"/>
      <c r="E431" s="4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4"/>
      <c r="R431" s="4"/>
      <c r="S431" s="4"/>
      <c r="T431" s="4"/>
      <c r="U431" s="4"/>
      <c r="V431" s="4"/>
      <c r="W431" s="4"/>
      <c r="X431" s="4"/>
      <c r="Y431" s="4"/>
    </row>
    <row r="432" spans="1:25" x14ac:dyDescent="0.2">
      <c r="A432" s="4"/>
      <c r="B432" s="4"/>
      <c r="C432" s="4"/>
      <c r="D432" s="4"/>
      <c r="E432" s="4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4"/>
      <c r="R432" s="4"/>
      <c r="S432" s="4"/>
      <c r="T432" s="4"/>
      <c r="U432" s="4"/>
      <c r="V432" s="4"/>
      <c r="W432" s="4"/>
      <c r="X432" s="4"/>
      <c r="Y432" s="4"/>
    </row>
    <row r="433" spans="1:25" x14ac:dyDescent="0.2">
      <c r="A433" s="4"/>
      <c r="B433" s="4"/>
      <c r="C433" s="4"/>
      <c r="D433" s="4"/>
      <c r="E433" s="4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4"/>
      <c r="R433" s="4"/>
      <c r="S433" s="4"/>
      <c r="T433" s="4"/>
      <c r="U433" s="4"/>
      <c r="V433" s="4"/>
      <c r="W433" s="4"/>
      <c r="X433" s="4"/>
      <c r="Y433" s="4"/>
    </row>
    <row r="434" spans="1:25" x14ac:dyDescent="0.2">
      <c r="A434" s="4"/>
      <c r="B434" s="4"/>
      <c r="C434" s="4"/>
      <c r="D434" s="4"/>
      <c r="E434" s="4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4"/>
      <c r="R434" s="4"/>
      <c r="S434" s="4"/>
      <c r="T434" s="4"/>
      <c r="U434" s="4"/>
      <c r="V434" s="4"/>
      <c r="W434" s="4"/>
      <c r="X434" s="4"/>
      <c r="Y434" s="4"/>
    </row>
    <row r="435" spans="1:25" x14ac:dyDescent="0.2">
      <c r="A435" s="4"/>
      <c r="B435" s="4"/>
      <c r="C435" s="4"/>
      <c r="D435" s="4"/>
      <c r="E435" s="4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4"/>
      <c r="R435" s="4"/>
      <c r="S435" s="4"/>
      <c r="T435" s="4"/>
      <c r="U435" s="4"/>
      <c r="V435" s="4"/>
      <c r="W435" s="4"/>
      <c r="X435" s="4"/>
      <c r="Y435" s="4"/>
    </row>
    <row r="436" spans="1:25" x14ac:dyDescent="0.2">
      <c r="A436" s="4"/>
      <c r="B436" s="4"/>
      <c r="C436" s="4"/>
      <c r="D436" s="4"/>
      <c r="E436" s="4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/>
      <c r="R436" s="4"/>
      <c r="S436" s="4"/>
      <c r="T436" s="4"/>
      <c r="U436" s="4"/>
      <c r="V436" s="4"/>
      <c r="W436" s="4"/>
      <c r="X436" s="4"/>
      <c r="Y436" s="4"/>
    </row>
    <row r="437" spans="1:25" x14ac:dyDescent="0.2">
      <c r="A437" s="4"/>
      <c r="B437" s="4"/>
      <c r="C437" s="4"/>
      <c r="D437" s="4"/>
      <c r="E437" s="4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4"/>
      <c r="R437" s="4"/>
      <c r="S437" s="4"/>
      <c r="T437" s="4"/>
      <c r="U437" s="4"/>
      <c r="V437" s="4"/>
      <c r="W437" s="4"/>
      <c r="X437" s="4"/>
      <c r="Y437" s="4"/>
    </row>
    <row r="438" spans="1:25" x14ac:dyDescent="0.2">
      <c r="A438" s="4"/>
      <c r="B438" s="4"/>
      <c r="C438" s="4"/>
      <c r="D438" s="4"/>
      <c r="E438" s="4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/>
      <c r="R438" s="4"/>
      <c r="S438" s="4"/>
      <c r="T438" s="4"/>
      <c r="U438" s="4"/>
      <c r="V438" s="4"/>
      <c r="W438" s="4"/>
      <c r="X438" s="4"/>
      <c r="Y438" s="4"/>
    </row>
    <row r="439" spans="1:25" x14ac:dyDescent="0.2">
      <c r="A439" s="4"/>
      <c r="B439" s="4"/>
      <c r="C439" s="4"/>
      <c r="D439" s="4"/>
      <c r="E439" s="4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4"/>
      <c r="R439" s="4"/>
      <c r="S439" s="4"/>
      <c r="T439" s="4"/>
      <c r="U439" s="4"/>
      <c r="V439" s="4"/>
      <c r="W439" s="4"/>
      <c r="X439" s="4"/>
      <c r="Y439" s="4"/>
    </row>
    <row r="440" spans="1:25" x14ac:dyDescent="0.2">
      <c r="A440" s="4"/>
      <c r="B440" s="4"/>
      <c r="C440" s="4"/>
      <c r="D440" s="4"/>
      <c r="E440" s="4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4"/>
      <c r="R440" s="4"/>
      <c r="S440" s="4"/>
      <c r="T440" s="4"/>
      <c r="U440" s="4"/>
      <c r="V440" s="4"/>
      <c r="W440" s="4"/>
      <c r="X440" s="4"/>
      <c r="Y440" s="4"/>
    </row>
    <row r="441" spans="1:25" x14ac:dyDescent="0.2">
      <c r="A441" s="4"/>
      <c r="B441" s="4"/>
      <c r="C441" s="4"/>
      <c r="D441" s="4"/>
      <c r="E441" s="4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4"/>
      <c r="R441" s="4"/>
      <c r="S441" s="4"/>
      <c r="T441" s="4"/>
      <c r="U441" s="4"/>
      <c r="V441" s="4"/>
      <c r="W441" s="4"/>
      <c r="X441" s="4"/>
      <c r="Y441" s="4"/>
    </row>
    <row r="442" spans="1:25" x14ac:dyDescent="0.2">
      <c r="A442" s="4"/>
      <c r="B442" s="4"/>
      <c r="C442" s="4"/>
      <c r="D442" s="4"/>
      <c r="E442" s="4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4"/>
      <c r="R442" s="4"/>
      <c r="S442" s="4"/>
      <c r="T442" s="4"/>
      <c r="U442" s="4"/>
      <c r="V442" s="4"/>
      <c r="W442" s="4"/>
      <c r="X442" s="4"/>
      <c r="Y442" s="4"/>
    </row>
    <row r="443" spans="1:25" x14ac:dyDescent="0.2">
      <c r="A443" s="4"/>
      <c r="B443" s="4"/>
      <c r="C443" s="4"/>
      <c r="D443" s="4"/>
      <c r="E443" s="4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4"/>
      <c r="R443" s="4"/>
      <c r="S443" s="4"/>
      <c r="T443" s="4"/>
      <c r="U443" s="4"/>
      <c r="V443" s="4"/>
      <c r="W443" s="4"/>
      <c r="X443" s="4"/>
      <c r="Y443" s="4"/>
    </row>
    <row r="444" spans="1:25" x14ac:dyDescent="0.2">
      <c r="A444" s="4"/>
      <c r="B444" s="4"/>
      <c r="C444" s="4"/>
      <c r="D444" s="4"/>
      <c r="E444" s="4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4"/>
      <c r="R444" s="4"/>
      <c r="S444" s="4"/>
      <c r="T444" s="4"/>
      <c r="U444" s="4"/>
      <c r="V444" s="4"/>
      <c r="W444" s="4"/>
      <c r="X444" s="4"/>
      <c r="Y444" s="4"/>
    </row>
    <row r="445" spans="1:25" x14ac:dyDescent="0.2">
      <c r="A445" s="4"/>
      <c r="B445" s="4"/>
      <c r="C445" s="4"/>
      <c r="D445" s="4"/>
      <c r="E445" s="4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4"/>
      <c r="R445" s="4"/>
      <c r="S445" s="4"/>
      <c r="T445" s="4"/>
      <c r="U445" s="4"/>
      <c r="V445" s="4"/>
      <c r="W445" s="4"/>
      <c r="X445" s="4"/>
      <c r="Y445" s="4"/>
    </row>
    <row r="446" spans="1:25" x14ac:dyDescent="0.2">
      <c r="A446" s="4"/>
      <c r="B446" s="4"/>
      <c r="C446" s="4"/>
      <c r="D446" s="4"/>
      <c r="E446" s="4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4"/>
      <c r="R446" s="4"/>
      <c r="S446" s="4"/>
      <c r="T446" s="4"/>
      <c r="U446" s="4"/>
      <c r="V446" s="4"/>
      <c r="W446" s="4"/>
      <c r="X446" s="4"/>
      <c r="Y446" s="4"/>
    </row>
    <row r="447" spans="1:25" x14ac:dyDescent="0.2">
      <c r="A447" s="4"/>
      <c r="B447" s="4"/>
      <c r="C447" s="4"/>
      <c r="D447" s="4"/>
      <c r="E447" s="4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4"/>
      <c r="R447" s="4"/>
      <c r="S447" s="4"/>
      <c r="T447" s="4"/>
      <c r="U447" s="4"/>
      <c r="V447" s="4"/>
      <c r="W447" s="4"/>
      <c r="X447" s="4"/>
      <c r="Y447" s="4"/>
    </row>
    <row r="448" spans="1:25" x14ac:dyDescent="0.2">
      <c r="A448" s="4"/>
      <c r="B448" s="4"/>
      <c r="C448" s="4"/>
      <c r="D448" s="4"/>
      <c r="E448" s="4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4"/>
      <c r="R448" s="4"/>
      <c r="S448" s="4"/>
      <c r="T448" s="4"/>
      <c r="U448" s="4"/>
      <c r="V448" s="4"/>
      <c r="W448" s="4"/>
      <c r="X448" s="4"/>
      <c r="Y448" s="4"/>
    </row>
    <row r="449" spans="1:25" x14ac:dyDescent="0.2">
      <c r="A449" s="4"/>
      <c r="B449" s="4"/>
      <c r="C449" s="4"/>
      <c r="D449" s="4"/>
      <c r="E449" s="4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4"/>
      <c r="R449" s="4"/>
      <c r="S449" s="4"/>
      <c r="T449" s="4"/>
      <c r="U449" s="4"/>
      <c r="V449" s="4"/>
      <c r="W449" s="4"/>
      <c r="X449" s="4"/>
      <c r="Y449" s="4"/>
    </row>
    <row r="450" spans="1:25" x14ac:dyDescent="0.2">
      <c r="A450" s="4"/>
      <c r="B450" s="4"/>
      <c r="C450" s="4"/>
      <c r="D450" s="4"/>
      <c r="E450" s="4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4"/>
      <c r="R450" s="4"/>
      <c r="S450" s="4"/>
      <c r="T450" s="4"/>
      <c r="U450" s="4"/>
      <c r="V450" s="4"/>
      <c r="W450" s="4"/>
      <c r="X450" s="4"/>
      <c r="Y450" s="4"/>
    </row>
    <row r="451" spans="1:25" x14ac:dyDescent="0.2">
      <c r="A451" s="4"/>
      <c r="B451" s="4"/>
      <c r="C451" s="4"/>
      <c r="D451" s="4"/>
      <c r="E451" s="4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4"/>
      <c r="R451" s="4"/>
      <c r="S451" s="4"/>
      <c r="T451" s="4"/>
      <c r="U451" s="4"/>
      <c r="V451" s="4"/>
      <c r="W451" s="4"/>
      <c r="X451" s="4"/>
      <c r="Y451" s="4"/>
    </row>
    <row r="452" spans="1:25" x14ac:dyDescent="0.2">
      <c r="A452" s="4"/>
      <c r="B452" s="4"/>
      <c r="C452" s="4"/>
      <c r="D452" s="4"/>
      <c r="E452" s="4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">
      <c r="A453" s="4"/>
      <c r="B453" s="4"/>
      <c r="C453" s="4"/>
      <c r="D453" s="4"/>
      <c r="E453" s="4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4"/>
      <c r="R453" s="4"/>
      <c r="S453" s="4"/>
      <c r="T453" s="4"/>
      <c r="U453" s="4"/>
      <c r="V453" s="4"/>
      <c r="W453" s="4"/>
      <c r="X453" s="4"/>
      <c r="Y453" s="4"/>
    </row>
    <row r="454" spans="1:25" x14ac:dyDescent="0.2">
      <c r="A454" s="4"/>
      <c r="B454" s="4"/>
      <c r="C454" s="4"/>
      <c r="D454" s="4"/>
      <c r="E454" s="4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/>
      <c r="R454" s="4"/>
      <c r="S454" s="4"/>
      <c r="T454" s="4"/>
      <c r="U454" s="4"/>
      <c r="V454" s="4"/>
      <c r="W454" s="4"/>
      <c r="X454" s="4"/>
      <c r="Y454" s="4"/>
    </row>
    <row r="455" spans="1:25" x14ac:dyDescent="0.2">
      <c r="A455" s="4"/>
      <c r="B455" s="4"/>
      <c r="C455" s="4"/>
      <c r="D455" s="4"/>
      <c r="E455" s="4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/>
      <c r="R455" s="4"/>
      <c r="S455" s="4"/>
      <c r="T455" s="4"/>
      <c r="U455" s="4"/>
      <c r="V455" s="4"/>
      <c r="W455" s="4"/>
      <c r="X455" s="4"/>
      <c r="Y455" s="4"/>
    </row>
    <row r="456" spans="1:25" x14ac:dyDescent="0.2">
      <c r="A456" s="4"/>
      <c r="B456" s="4"/>
      <c r="C456" s="4"/>
      <c r="D456" s="4"/>
      <c r="E456" s="4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4"/>
      <c r="R456" s="4"/>
      <c r="S456" s="4"/>
      <c r="T456" s="4"/>
      <c r="U456" s="4"/>
      <c r="V456" s="4"/>
      <c r="W456" s="4"/>
      <c r="X456" s="4"/>
      <c r="Y456" s="4"/>
    </row>
    <row r="457" spans="1:25" x14ac:dyDescent="0.2">
      <c r="A457" s="4"/>
      <c r="B457" s="4"/>
      <c r="C457" s="4"/>
      <c r="D457" s="4"/>
      <c r="E457" s="4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4"/>
      <c r="R457" s="4"/>
      <c r="S457" s="4"/>
      <c r="T457" s="4"/>
      <c r="U457" s="4"/>
      <c r="V457" s="4"/>
      <c r="W457" s="4"/>
      <c r="X457" s="4"/>
      <c r="Y457" s="4"/>
    </row>
    <row r="458" spans="1:25" x14ac:dyDescent="0.2">
      <c r="A458" s="4"/>
      <c r="B458" s="4"/>
      <c r="C458" s="4"/>
      <c r="D458" s="4"/>
      <c r="E458" s="4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4"/>
      <c r="R458" s="4"/>
      <c r="S458" s="4"/>
      <c r="T458" s="4"/>
      <c r="U458" s="4"/>
      <c r="V458" s="4"/>
      <c r="W458" s="4"/>
      <c r="X458" s="4"/>
      <c r="Y458" s="4"/>
    </row>
    <row r="459" spans="1:25" x14ac:dyDescent="0.2">
      <c r="A459" s="4"/>
      <c r="B459" s="4"/>
      <c r="C459" s="4"/>
      <c r="D459" s="4"/>
      <c r="E459" s="4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/>
      <c r="R459" s="4"/>
      <c r="S459" s="4"/>
      <c r="T459" s="4"/>
      <c r="U459" s="4"/>
      <c r="V459" s="4"/>
      <c r="W459" s="4"/>
      <c r="X459" s="4"/>
      <c r="Y459" s="4"/>
    </row>
    <row r="460" spans="1:25" x14ac:dyDescent="0.2">
      <c r="A460" s="4"/>
      <c r="B460" s="4"/>
      <c r="C460" s="4"/>
      <c r="D460" s="4"/>
      <c r="E460" s="4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4"/>
      <c r="R460" s="4"/>
      <c r="S460" s="4"/>
      <c r="T460" s="4"/>
      <c r="U460" s="4"/>
      <c r="V460" s="4"/>
      <c r="W460" s="4"/>
      <c r="X460" s="4"/>
      <c r="Y460" s="4"/>
    </row>
    <row r="461" spans="1:25" x14ac:dyDescent="0.2">
      <c r="A461" s="4"/>
      <c r="B461" s="4"/>
      <c r="C461" s="4"/>
      <c r="D461" s="4"/>
      <c r="E461" s="4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4"/>
      <c r="R461" s="4"/>
      <c r="S461" s="4"/>
      <c r="T461" s="4"/>
      <c r="U461" s="4"/>
      <c r="V461" s="4"/>
      <c r="W461" s="4"/>
      <c r="X461" s="4"/>
      <c r="Y461" s="4"/>
    </row>
    <row r="462" spans="1:25" x14ac:dyDescent="0.2">
      <c r="A462" s="4"/>
      <c r="B462" s="4"/>
      <c r="C462" s="4"/>
      <c r="D462" s="4"/>
      <c r="E462" s="4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4"/>
      <c r="R462" s="4"/>
      <c r="S462" s="4"/>
      <c r="T462" s="4"/>
      <c r="U462" s="4"/>
      <c r="V462" s="4"/>
      <c r="W462" s="4"/>
      <c r="X462" s="4"/>
      <c r="Y462" s="4"/>
    </row>
    <row r="463" spans="1:25" x14ac:dyDescent="0.2">
      <c r="A463" s="4"/>
      <c r="B463" s="4"/>
      <c r="C463" s="4"/>
      <c r="D463" s="4"/>
      <c r="E463" s="4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4"/>
      <c r="R463" s="4"/>
      <c r="S463" s="4"/>
      <c r="T463" s="4"/>
      <c r="U463" s="4"/>
      <c r="V463" s="4"/>
      <c r="W463" s="4"/>
      <c r="X463" s="4"/>
      <c r="Y463" s="4"/>
    </row>
    <row r="464" spans="1:25" x14ac:dyDescent="0.2">
      <c r="A464" s="4"/>
      <c r="B464" s="4"/>
      <c r="C464" s="4"/>
      <c r="D464" s="4"/>
      <c r="E464" s="4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4"/>
      <c r="R464" s="4"/>
      <c r="S464" s="4"/>
      <c r="T464" s="4"/>
      <c r="U464" s="4"/>
      <c r="V464" s="4"/>
      <c r="W464" s="4"/>
      <c r="X464" s="4"/>
      <c r="Y464" s="4"/>
    </row>
    <row r="465" spans="1:25" x14ac:dyDescent="0.2">
      <c r="A465" s="4"/>
      <c r="B465" s="4"/>
      <c r="C465" s="4"/>
      <c r="D465" s="4"/>
      <c r="E465" s="4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4"/>
      <c r="R465" s="4"/>
      <c r="S465" s="4"/>
      <c r="T465" s="4"/>
      <c r="U465" s="4"/>
      <c r="V465" s="4"/>
      <c r="W465" s="4"/>
      <c r="X465" s="4"/>
      <c r="Y465" s="4"/>
    </row>
    <row r="466" spans="1:25" x14ac:dyDescent="0.2">
      <c r="A466" s="4"/>
      <c r="B466" s="4"/>
      <c r="C466" s="4"/>
      <c r="D466" s="4"/>
      <c r="E466" s="4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4"/>
      <c r="R466" s="4"/>
      <c r="S466" s="4"/>
      <c r="T466" s="4"/>
      <c r="U466" s="4"/>
      <c r="V466" s="4"/>
      <c r="W466" s="4"/>
      <c r="X466" s="4"/>
      <c r="Y466" s="4"/>
    </row>
    <row r="467" spans="1:25" x14ac:dyDescent="0.2">
      <c r="A467" s="4"/>
      <c r="B467" s="4"/>
      <c r="C467" s="4"/>
      <c r="D467" s="4"/>
      <c r="E467" s="4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4"/>
      <c r="R467" s="4"/>
      <c r="S467" s="4"/>
      <c r="T467" s="4"/>
      <c r="U467" s="4"/>
      <c r="V467" s="4"/>
      <c r="W467" s="4"/>
      <c r="X467" s="4"/>
      <c r="Y467" s="4"/>
    </row>
    <row r="468" spans="1:25" x14ac:dyDescent="0.2">
      <c r="A468" s="4"/>
      <c r="B468" s="4"/>
      <c r="C468" s="4"/>
      <c r="D468" s="4"/>
      <c r="E468" s="4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4"/>
      <c r="R468" s="4"/>
      <c r="S468" s="4"/>
      <c r="T468" s="4"/>
      <c r="U468" s="4"/>
      <c r="V468" s="4"/>
      <c r="W468" s="4"/>
      <c r="X468" s="4"/>
      <c r="Y468" s="4"/>
    </row>
    <row r="469" spans="1:25" x14ac:dyDescent="0.2">
      <c r="A469" s="4"/>
      <c r="B469" s="4"/>
      <c r="C469" s="4"/>
      <c r="D469" s="4"/>
      <c r="E469" s="4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/>
      <c r="R469" s="4"/>
      <c r="S469" s="4"/>
      <c r="T469" s="4"/>
      <c r="U469" s="4"/>
      <c r="V469" s="4"/>
      <c r="W469" s="4"/>
      <c r="X469" s="4"/>
      <c r="Y469" s="4"/>
    </row>
    <row r="470" spans="1:25" x14ac:dyDescent="0.2">
      <c r="A470" s="4"/>
      <c r="B470" s="4"/>
      <c r="C470" s="4"/>
      <c r="D470" s="4"/>
      <c r="E470" s="4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4"/>
      <c r="R470" s="4"/>
      <c r="S470" s="4"/>
      <c r="T470" s="4"/>
      <c r="U470" s="4"/>
      <c r="V470" s="4"/>
      <c r="W470" s="4"/>
      <c r="X470" s="4"/>
      <c r="Y470" s="4"/>
    </row>
    <row r="471" spans="1:25" x14ac:dyDescent="0.2">
      <c r="A471" s="4"/>
      <c r="B471" s="4"/>
      <c r="C471" s="4"/>
      <c r="D471" s="4"/>
      <c r="E471" s="4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4"/>
      <c r="R471" s="4"/>
      <c r="S471" s="4"/>
      <c r="T471" s="4"/>
      <c r="U471" s="4"/>
      <c r="V471" s="4"/>
      <c r="W471" s="4"/>
      <c r="X471" s="4"/>
      <c r="Y471" s="4"/>
    </row>
    <row r="472" spans="1:25" x14ac:dyDescent="0.2">
      <c r="A472" s="4"/>
      <c r="B472" s="4"/>
      <c r="C472" s="4"/>
      <c r="D472" s="4"/>
      <c r="E472" s="4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4"/>
      <c r="R472" s="4"/>
      <c r="S472" s="4"/>
      <c r="T472" s="4"/>
      <c r="U472" s="4"/>
      <c r="V472" s="4"/>
      <c r="W472" s="4"/>
      <c r="X472" s="4"/>
      <c r="Y472" s="4"/>
    </row>
    <row r="473" spans="1:25" x14ac:dyDescent="0.2">
      <c r="A473" s="4"/>
      <c r="B473" s="4"/>
      <c r="C473" s="4"/>
      <c r="D473" s="4"/>
      <c r="E473" s="4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4"/>
      <c r="R473" s="4"/>
      <c r="S473" s="4"/>
      <c r="T473" s="4"/>
      <c r="U473" s="4"/>
      <c r="V473" s="4"/>
      <c r="W473" s="4"/>
      <c r="X473" s="4"/>
      <c r="Y473" s="4"/>
    </row>
    <row r="474" spans="1:25" x14ac:dyDescent="0.2">
      <c r="A474" s="4"/>
      <c r="B474" s="4"/>
      <c r="C474" s="4"/>
      <c r="D474" s="4"/>
      <c r="E474" s="4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4"/>
      <c r="R474" s="4"/>
      <c r="S474" s="4"/>
      <c r="T474" s="4"/>
      <c r="U474" s="4"/>
      <c r="V474" s="4"/>
      <c r="W474" s="4"/>
      <c r="X474" s="4"/>
      <c r="Y474" s="4"/>
    </row>
    <row r="475" spans="1:25" x14ac:dyDescent="0.2">
      <c r="A475" s="4"/>
      <c r="B475" s="4"/>
      <c r="C475" s="4"/>
      <c r="D475" s="4"/>
      <c r="E475" s="4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4"/>
      <c r="R475" s="4"/>
      <c r="S475" s="4"/>
      <c r="T475" s="4"/>
      <c r="U475" s="4"/>
      <c r="V475" s="4"/>
      <c r="W475" s="4"/>
      <c r="X475" s="4"/>
      <c r="Y475" s="4"/>
    </row>
    <row r="476" spans="1:25" x14ac:dyDescent="0.2">
      <c r="A476" s="4"/>
      <c r="B476" s="4"/>
      <c r="C476" s="4"/>
      <c r="D476" s="4"/>
      <c r="E476" s="4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4"/>
      <c r="R476" s="4"/>
      <c r="S476" s="4"/>
      <c r="T476" s="4"/>
      <c r="U476" s="4"/>
      <c r="V476" s="4"/>
      <c r="W476" s="4"/>
      <c r="X476" s="4"/>
      <c r="Y476" s="4"/>
    </row>
    <row r="477" spans="1:25" x14ac:dyDescent="0.2">
      <c r="A477" s="4"/>
      <c r="B477" s="4"/>
      <c r="C477" s="4"/>
      <c r="D477" s="4"/>
      <c r="E477" s="4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4"/>
      <c r="R477" s="4"/>
      <c r="S477" s="4"/>
      <c r="T477" s="4"/>
      <c r="U477" s="4"/>
      <c r="V477" s="4"/>
      <c r="W477" s="4"/>
      <c r="X477" s="4"/>
      <c r="Y477" s="4"/>
    </row>
    <row r="478" spans="1:25" x14ac:dyDescent="0.2">
      <c r="A478" s="4"/>
      <c r="B478" s="4"/>
      <c r="C478" s="4"/>
      <c r="D478" s="4"/>
      <c r="E478" s="4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4"/>
      <c r="R478" s="4"/>
      <c r="S478" s="4"/>
      <c r="T478" s="4"/>
      <c r="U478" s="4"/>
      <c r="V478" s="4"/>
      <c r="W478" s="4"/>
      <c r="X478" s="4"/>
      <c r="Y478" s="4"/>
    </row>
    <row r="479" spans="1:25" x14ac:dyDescent="0.2">
      <c r="A479" s="4"/>
      <c r="B479" s="4"/>
      <c r="C479" s="4"/>
      <c r="D479" s="4"/>
      <c r="E479" s="4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4"/>
      <c r="R479" s="4"/>
      <c r="S479" s="4"/>
      <c r="T479" s="4"/>
      <c r="U479" s="4"/>
      <c r="V479" s="4"/>
      <c r="W479" s="4"/>
      <c r="X479" s="4"/>
      <c r="Y479" s="4"/>
    </row>
    <row r="480" spans="1:25" x14ac:dyDescent="0.2">
      <c r="A480" s="4"/>
      <c r="B480" s="4"/>
      <c r="C480" s="4"/>
      <c r="D480" s="4"/>
      <c r="E480" s="4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4"/>
      <c r="R480" s="4"/>
      <c r="S480" s="4"/>
      <c r="T480" s="4"/>
      <c r="U480" s="4"/>
      <c r="V480" s="4"/>
      <c r="W480" s="4"/>
      <c r="X480" s="4"/>
      <c r="Y480" s="4"/>
    </row>
    <row r="481" spans="1:25" x14ac:dyDescent="0.2">
      <c r="A481" s="4"/>
      <c r="B481" s="4"/>
      <c r="C481" s="4"/>
      <c r="D481" s="4"/>
      <c r="E481" s="4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4"/>
      <c r="R481" s="4"/>
      <c r="S481" s="4"/>
      <c r="T481" s="4"/>
      <c r="U481" s="4"/>
      <c r="V481" s="4"/>
      <c r="W481" s="4"/>
      <c r="X481" s="4"/>
      <c r="Y481" s="4"/>
    </row>
    <row r="482" spans="1:25" x14ac:dyDescent="0.2">
      <c r="A482" s="4"/>
      <c r="B482" s="4"/>
      <c r="C482" s="4"/>
      <c r="D482" s="4"/>
      <c r="E482" s="4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4"/>
      <c r="R482" s="4"/>
      <c r="S482" s="4"/>
      <c r="T482" s="4"/>
      <c r="U482" s="4"/>
      <c r="V482" s="4"/>
      <c r="W482" s="4"/>
      <c r="X482" s="4"/>
      <c r="Y482" s="4"/>
    </row>
    <row r="483" spans="1:25" x14ac:dyDescent="0.2">
      <c r="A483" s="4"/>
      <c r="B483" s="4"/>
      <c r="C483" s="4"/>
      <c r="D483" s="4"/>
      <c r="E483" s="4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4"/>
      <c r="R483" s="4"/>
      <c r="S483" s="4"/>
      <c r="T483" s="4"/>
      <c r="U483" s="4"/>
      <c r="V483" s="4"/>
      <c r="W483" s="4"/>
      <c r="X483" s="4"/>
      <c r="Y483" s="4"/>
    </row>
    <row r="484" spans="1:25" x14ac:dyDescent="0.2">
      <c r="A484" s="4"/>
      <c r="B484" s="4"/>
      <c r="C484" s="4"/>
      <c r="D484" s="4"/>
      <c r="E484" s="4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4"/>
      <c r="R484" s="4"/>
      <c r="S484" s="4"/>
      <c r="T484" s="4"/>
      <c r="U484" s="4"/>
      <c r="V484" s="4"/>
      <c r="W484" s="4"/>
      <c r="X484" s="4"/>
      <c r="Y484" s="4"/>
    </row>
    <row r="485" spans="1:25" x14ac:dyDescent="0.2">
      <c r="A485" s="4"/>
      <c r="B485" s="4"/>
      <c r="C485" s="4"/>
      <c r="D485" s="4"/>
      <c r="E485" s="4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4"/>
      <c r="R485" s="4"/>
      <c r="S485" s="4"/>
      <c r="T485" s="4"/>
      <c r="U485" s="4"/>
      <c r="V485" s="4"/>
      <c r="W485" s="4"/>
      <c r="X485" s="4"/>
      <c r="Y485" s="4"/>
    </row>
    <row r="486" spans="1:25" x14ac:dyDescent="0.2">
      <c r="A486" s="4"/>
      <c r="B486" s="4"/>
      <c r="C486" s="4"/>
      <c r="D486" s="4"/>
      <c r="E486" s="4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/>
      <c r="R486" s="4"/>
      <c r="S486" s="4"/>
      <c r="T486" s="4"/>
      <c r="U486" s="4"/>
      <c r="V486" s="4"/>
      <c r="W486" s="4"/>
      <c r="X486" s="4"/>
      <c r="Y486" s="4"/>
    </row>
    <row r="487" spans="1:25" x14ac:dyDescent="0.2">
      <c r="A487" s="4"/>
      <c r="B487" s="4"/>
      <c r="C487" s="4"/>
      <c r="D487" s="4"/>
      <c r="E487" s="4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4"/>
      <c r="R487" s="4"/>
      <c r="S487" s="4"/>
      <c r="T487" s="4"/>
      <c r="U487" s="4"/>
      <c r="V487" s="4"/>
      <c r="W487" s="4"/>
      <c r="X487" s="4"/>
      <c r="Y487" s="4"/>
    </row>
    <row r="488" spans="1:25" x14ac:dyDescent="0.2">
      <c r="A488" s="4"/>
      <c r="B488" s="4"/>
      <c r="C488" s="4"/>
      <c r="D488" s="4"/>
      <c r="E488" s="4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4"/>
      <c r="R488" s="4"/>
      <c r="S488" s="4"/>
      <c r="T488" s="4"/>
      <c r="U488" s="4"/>
      <c r="V488" s="4"/>
      <c r="W488" s="4"/>
      <c r="X488" s="4"/>
      <c r="Y488" s="4"/>
    </row>
    <row r="489" spans="1:25" x14ac:dyDescent="0.2">
      <c r="A489" s="4"/>
      <c r="B489" s="4"/>
      <c r="C489" s="4"/>
      <c r="D489" s="4"/>
      <c r="E489" s="4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4"/>
      <c r="R489" s="4"/>
      <c r="S489" s="4"/>
      <c r="T489" s="4"/>
      <c r="U489" s="4"/>
      <c r="V489" s="4"/>
      <c r="W489" s="4"/>
      <c r="X489" s="4"/>
      <c r="Y489" s="4"/>
    </row>
    <row r="490" spans="1:25" x14ac:dyDescent="0.2">
      <c r="A490" s="4"/>
      <c r="B490" s="4"/>
      <c r="C490" s="4"/>
      <c r="D490" s="4"/>
      <c r="E490" s="4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4"/>
      <c r="R490" s="4"/>
      <c r="S490" s="4"/>
      <c r="T490" s="4"/>
      <c r="U490" s="4"/>
      <c r="V490" s="4"/>
      <c r="W490" s="4"/>
      <c r="X490" s="4"/>
      <c r="Y490" s="4"/>
    </row>
    <row r="491" spans="1:25" x14ac:dyDescent="0.2">
      <c r="A491" s="4"/>
      <c r="B491" s="4"/>
      <c r="C491" s="4"/>
      <c r="D491" s="4"/>
      <c r="E491" s="4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4"/>
      <c r="R491" s="4"/>
      <c r="S491" s="4"/>
      <c r="T491" s="4"/>
      <c r="U491" s="4"/>
      <c r="V491" s="4"/>
      <c r="W491" s="4"/>
      <c r="X491" s="4"/>
      <c r="Y491" s="4"/>
    </row>
    <row r="492" spans="1:25" x14ac:dyDescent="0.2">
      <c r="A492" s="4"/>
      <c r="B492" s="4"/>
      <c r="C492" s="4"/>
      <c r="D492" s="4"/>
      <c r="E492" s="4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4"/>
      <c r="R492" s="4"/>
      <c r="S492" s="4"/>
      <c r="T492" s="4"/>
      <c r="U492" s="4"/>
      <c r="V492" s="4"/>
      <c r="W492" s="4"/>
      <c r="X492" s="4"/>
      <c r="Y492" s="4"/>
    </row>
    <row r="493" spans="1:25" x14ac:dyDescent="0.2">
      <c r="A493" s="4"/>
      <c r="B493" s="4"/>
      <c r="C493" s="4"/>
      <c r="D493" s="4"/>
      <c r="E493" s="4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4"/>
      <c r="R493" s="4"/>
      <c r="S493" s="4"/>
      <c r="T493" s="4"/>
      <c r="U493" s="4"/>
      <c r="V493" s="4"/>
      <c r="W493" s="4"/>
      <c r="X493" s="4"/>
      <c r="Y493" s="4"/>
    </row>
    <row r="494" spans="1:25" x14ac:dyDescent="0.2">
      <c r="A494" s="4"/>
      <c r="B494" s="4"/>
      <c r="C494" s="4"/>
      <c r="D494" s="4"/>
      <c r="E494" s="4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4"/>
      <c r="R494" s="4"/>
      <c r="S494" s="4"/>
      <c r="T494" s="4"/>
      <c r="U494" s="4"/>
      <c r="V494" s="4"/>
      <c r="W494" s="4"/>
      <c r="X494" s="4"/>
      <c r="Y494" s="4"/>
    </row>
    <row r="495" spans="1:25" x14ac:dyDescent="0.2">
      <c r="A495" s="4"/>
      <c r="B495" s="4"/>
      <c r="C495" s="4"/>
      <c r="D495" s="4"/>
      <c r="E495" s="4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4"/>
      <c r="R495" s="4"/>
      <c r="S495" s="4"/>
      <c r="T495" s="4"/>
      <c r="U495" s="4"/>
      <c r="V495" s="4"/>
      <c r="W495" s="4"/>
      <c r="X495" s="4"/>
      <c r="Y495" s="4"/>
    </row>
    <row r="496" spans="1:25" x14ac:dyDescent="0.2">
      <c r="A496" s="4"/>
      <c r="B496" s="4"/>
      <c r="C496" s="4"/>
      <c r="D496" s="4"/>
      <c r="E496" s="4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4"/>
      <c r="R496" s="4"/>
      <c r="S496" s="4"/>
      <c r="T496" s="4"/>
      <c r="U496" s="4"/>
      <c r="V496" s="4"/>
      <c r="W496" s="4"/>
      <c r="X496" s="4"/>
      <c r="Y496" s="4"/>
    </row>
    <row r="497" spans="1:25" x14ac:dyDescent="0.2">
      <c r="A497" s="4"/>
      <c r="B497" s="4"/>
      <c r="C497" s="4"/>
      <c r="D497" s="4"/>
      <c r="E497" s="4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4"/>
      <c r="R497" s="4"/>
      <c r="S497" s="4"/>
      <c r="T497" s="4"/>
      <c r="U497" s="4"/>
      <c r="V497" s="4"/>
      <c r="W497" s="4"/>
      <c r="X497" s="4"/>
      <c r="Y497" s="4"/>
    </row>
    <row r="498" spans="1:25" x14ac:dyDescent="0.2">
      <c r="A498" s="4"/>
      <c r="B498" s="4"/>
      <c r="C498" s="4"/>
      <c r="D498" s="4"/>
      <c r="E498" s="4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/>
      <c r="R498" s="4"/>
      <c r="S498" s="4"/>
      <c r="T498" s="4"/>
      <c r="U498" s="4"/>
      <c r="V498" s="4"/>
      <c r="W498" s="4"/>
      <c r="X498" s="4"/>
      <c r="Y498" s="4"/>
    </row>
    <row r="499" spans="1:25" x14ac:dyDescent="0.2">
      <c r="A499" s="4"/>
      <c r="B499" s="4"/>
      <c r="C499" s="4"/>
      <c r="D499" s="4"/>
      <c r="E499" s="4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4"/>
      <c r="R499" s="4"/>
      <c r="S499" s="4"/>
      <c r="T499" s="4"/>
      <c r="U499" s="4"/>
      <c r="V499" s="4"/>
      <c r="W499" s="4"/>
      <c r="X499" s="4"/>
      <c r="Y499" s="4"/>
    </row>
    <row r="500" spans="1:25" x14ac:dyDescent="0.2">
      <c r="A500" s="4"/>
      <c r="B500" s="4"/>
      <c r="C500" s="4"/>
      <c r="D500" s="4"/>
      <c r="E500" s="4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4"/>
      <c r="R500" s="4"/>
      <c r="S500" s="4"/>
      <c r="T500" s="4"/>
      <c r="U500" s="4"/>
      <c r="V500" s="4"/>
      <c r="W500" s="4"/>
      <c r="X500" s="4"/>
      <c r="Y500" s="4"/>
    </row>
    <row r="501" spans="1:25" x14ac:dyDescent="0.2">
      <c r="A501" s="4"/>
      <c r="B501" s="4"/>
      <c r="C501" s="4"/>
      <c r="D501" s="4"/>
      <c r="E501" s="4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/>
      <c r="R501" s="4"/>
      <c r="S501" s="4"/>
      <c r="T501" s="4"/>
      <c r="U501" s="4"/>
      <c r="V501" s="4"/>
      <c r="W501" s="4"/>
      <c r="X501" s="4"/>
      <c r="Y501" s="4"/>
    </row>
    <row r="502" spans="1:25" x14ac:dyDescent="0.2">
      <c r="A502" s="4"/>
      <c r="B502" s="4"/>
      <c r="C502" s="4"/>
      <c r="D502" s="4"/>
      <c r="E502" s="4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4"/>
      <c r="R502" s="4"/>
      <c r="S502" s="4"/>
      <c r="T502" s="4"/>
      <c r="U502" s="4"/>
      <c r="V502" s="4"/>
      <c r="W502" s="4"/>
      <c r="X502" s="4"/>
      <c r="Y502" s="4"/>
    </row>
    <row r="503" spans="1:25" x14ac:dyDescent="0.2">
      <c r="A503" s="4"/>
      <c r="B503" s="4"/>
      <c r="C503" s="4"/>
      <c r="D503" s="4"/>
      <c r="E503" s="4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4"/>
      <c r="R503" s="4"/>
      <c r="S503" s="4"/>
      <c r="T503" s="4"/>
      <c r="U503" s="4"/>
      <c r="V503" s="4"/>
      <c r="W503" s="4"/>
      <c r="X503" s="4"/>
      <c r="Y503" s="4"/>
    </row>
    <row r="504" spans="1:25" x14ac:dyDescent="0.2">
      <c r="A504" s="4"/>
      <c r="B504" s="4"/>
      <c r="C504" s="4"/>
      <c r="D504" s="4"/>
      <c r="E504" s="4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4"/>
      <c r="R504" s="4"/>
      <c r="S504" s="4"/>
      <c r="T504" s="4"/>
      <c r="U504" s="4"/>
      <c r="V504" s="4"/>
      <c r="W504" s="4"/>
      <c r="X504" s="4"/>
      <c r="Y504" s="4"/>
    </row>
    <row r="505" spans="1:25" x14ac:dyDescent="0.2">
      <c r="A505" s="4"/>
      <c r="B505" s="4"/>
      <c r="C505" s="4"/>
      <c r="D505" s="4"/>
      <c r="E505" s="4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/>
      <c r="R505" s="4"/>
      <c r="S505" s="4"/>
      <c r="T505" s="4"/>
      <c r="U505" s="4"/>
      <c r="V505" s="4"/>
      <c r="W505" s="4"/>
      <c r="X505" s="4"/>
      <c r="Y505" s="4"/>
    </row>
    <row r="506" spans="1:25" x14ac:dyDescent="0.2">
      <c r="A506" s="4"/>
      <c r="B506" s="4"/>
      <c r="C506" s="4"/>
      <c r="D506" s="4"/>
      <c r="E506" s="4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4"/>
      <c r="S506" s="4"/>
      <c r="T506" s="4"/>
      <c r="U506" s="4"/>
      <c r="V506" s="4"/>
      <c r="W506" s="4"/>
      <c r="X506" s="4"/>
      <c r="Y506" s="4"/>
    </row>
    <row r="507" spans="1:25" x14ac:dyDescent="0.2">
      <c r="A507" s="4"/>
      <c r="B507" s="4"/>
      <c r="C507" s="4"/>
      <c r="D507" s="4"/>
      <c r="E507" s="4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4"/>
      <c r="S507" s="4"/>
      <c r="T507" s="4"/>
      <c r="U507" s="4"/>
      <c r="V507" s="4"/>
      <c r="W507" s="4"/>
      <c r="X507" s="4"/>
      <c r="Y507" s="4"/>
    </row>
    <row r="508" spans="1:25" x14ac:dyDescent="0.2">
      <c r="A508" s="4"/>
      <c r="B508" s="4"/>
      <c r="C508" s="4"/>
      <c r="D508" s="4"/>
      <c r="E508" s="4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4"/>
      <c r="S508" s="4"/>
      <c r="T508" s="4"/>
      <c r="U508" s="4"/>
      <c r="V508" s="4"/>
      <c r="W508" s="4"/>
      <c r="X508" s="4"/>
      <c r="Y508" s="4"/>
    </row>
    <row r="509" spans="1:25" x14ac:dyDescent="0.2">
      <c r="A509" s="4"/>
      <c r="B509" s="4"/>
      <c r="C509" s="4"/>
      <c r="D509" s="4"/>
      <c r="E509" s="4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4"/>
      <c r="R509" s="4"/>
      <c r="S509" s="4"/>
      <c r="T509" s="4"/>
      <c r="U509" s="4"/>
      <c r="V509" s="4"/>
      <c r="W509" s="4"/>
      <c r="X509" s="4"/>
      <c r="Y509" s="4"/>
    </row>
    <row r="510" spans="1:25" x14ac:dyDescent="0.2">
      <c r="A510" s="4"/>
      <c r="B510" s="4"/>
      <c r="C510" s="4"/>
      <c r="D510" s="4"/>
      <c r="E510" s="4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4"/>
      <c r="R510" s="4"/>
      <c r="S510" s="4"/>
      <c r="T510" s="4"/>
      <c r="U510" s="4"/>
      <c r="V510" s="4"/>
      <c r="W510" s="4"/>
      <c r="X510" s="4"/>
      <c r="Y510" s="4"/>
    </row>
    <row r="511" spans="1:25" x14ac:dyDescent="0.2">
      <c r="A511" s="4"/>
      <c r="B511" s="4"/>
      <c r="C511" s="4"/>
      <c r="D511" s="4"/>
      <c r="E511" s="4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4"/>
      <c r="R511" s="4"/>
      <c r="S511" s="4"/>
      <c r="T511" s="4"/>
      <c r="U511" s="4"/>
      <c r="V511" s="4"/>
      <c r="W511" s="4"/>
      <c r="X511" s="4"/>
      <c r="Y511" s="4"/>
    </row>
    <row r="512" spans="1:25" x14ac:dyDescent="0.2">
      <c r="A512" s="4"/>
      <c r="B512" s="4"/>
      <c r="C512" s="4"/>
      <c r="D512" s="4"/>
      <c r="E512" s="4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4"/>
      <c r="R512" s="4"/>
      <c r="S512" s="4"/>
      <c r="T512" s="4"/>
      <c r="U512" s="4"/>
      <c r="V512" s="4"/>
      <c r="W512" s="4"/>
      <c r="X512" s="4"/>
      <c r="Y512" s="4"/>
    </row>
    <row r="513" spans="1:25" x14ac:dyDescent="0.2">
      <c r="A513" s="4"/>
      <c r="B513" s="4"/>
      <c r="C513" s="4"/>
      <c r="D513" s="4"/>
      <c r="E513" s="4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4"/>
      <c r="R513" s="4"/>
      <c r="S513" s="4"/>
      <c r="T513" s="4"/>
      <c r="U513" s="4"/>
      <c r="V513" s="4"/>
      <c r="W513" s="4"/>
      <c r="X513" s="4"/>
      <c r="Y513" s="4"/>
    </row>
    <row r="514" spans="1:25" x14ac:dyDescent="0.2">
      <c r="A514" s="4"/>
      <c r="B514" s="4"/>
      <c r="C514" s="4"/>
      <c r="D514" s="4"/>
      <c r="E514" s="4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4"/>
      <c r="R514" s="4"/>
      <c r="S514" s="4"/>
      <c r="T514" s="4"/>
      <c r="U514" s="4"/>
      <c r="V514" s="4"/>
      <c r="W514" s="4"/>
      <c r="X514" s="4"/>
      <c r="Y514" s="4"/>
    </row>
    <row r="515" spans="1:25" x14ac:dyDescent="0.2">
      <c r="A515" s="4"/>
      <c r="B515" s="4"/>
      <c r="C515" s="4"/>
      <c r="D515" s="4"/>
      <c r="E515" s="4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4"/>
      <c r="R515" s="4"/>
      <c r="S515" s="4"/>
      <c r="T515" s="4"/>
      <c r="U515" s="4"/>
      <c r="V515" s="4"/>
      <c r="W515" s="4"/>
      <c r="X515" s="4"/>
      <c r="Y515" s="4"/>
    </row>
    <row r="516" spans="1:25" x14ac:dyDescent="0.2">
      <c r="A516" s="4"/>
      <c r="B516" s="4"/>
      <c r="C516" s="4"/>
      <c r="D516" s="4"/>
      <c r="E516" s="4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4"/>
      <c r="R516" s="4"/>
      <c r="S516" s="4"/>
      <c r="T516" s="4"/>
      <c r="U516" s="4"/>
      <c r="V516" s="4"/>
      <c r="W516" s="4"/>
      <c r="X516" s="4"/>
      <c r="Y516" s="4"/>
    </row>
    <row r="517" spans="1:25" x14ac:dyDescent="0.2">
      <c r="A517" s="4"/>
      <c r="B517" s="4"/>
      <c r="C517" s="4"/>
      <c r="D517" s="4"/>
      <c r="E517" s="4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4"/>
      <c r="R517" s="4"/>
      <c r="S517" s="4"/>
      <c r="T517" s="4"/>
      <c r="U517" s="4"/>
      <c r="V517" s="4"/>
      <c r="W517" s="4"/>
      <c r="X517" s="4"/>
      <c r="Y517" s="4"/>
    </row>
    <row r="518" spans="1:25" x14ac:dyDescent="0.2">
      <c r="A518" s="4"/>
      <c r="B518" s="4"/>
      <c r="C518" s="4"/>
      <c r="D518" s="4"/>
      <c r="E518" s="4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4"/>
      <c r="R518" s="4"/>
      <c r="S518" s="4"/>
      <c r="T518" s="4"/>
      <c r="U518" s="4"/>
      <c r="V518" s="4"/>
      <c r="W518" s="4"/>
      <c r="X518" s="4"/>
      <c r="Y518" s="4"/>
    </row>
    <row r="519" spans="1:25" x14ac:dyDescent="0.2">
      <c r="A519" s="4"/>
      <c r="B519" s="4"/>
      <c r="C519" s="4"/>
      <c r="D519" s="4"/>
      <c r="E519" s="4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/>
      <c r="R519" s="4"/>
      <c r="S519" s="4"/>
      <c r="T519" s="4"/>
      <c r="U519" s="4"/>
      <c r="V519" s="4"/>
      <c r="W519" s="4"/>
      <c r="X519" s="4"/>
      <c r="Y519" s="4"/>
    </row>
    <row r="520" spans="1:25" x14ac:dyDescent="0.2">
      <c r="A520" s="4"/>
      <c r="B520" s="4"/>
      <c r="C520" s="4"/>
      <c r="D520" s="4"/>
      <c r="E520" s="4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4"/>
      <c r="R520" s="4"/>
      <c r="S520" s="4"/>
      <c r="T520" s="4"/>
      <c r="U520" s="4"/>
      <c r="V520" s="4"/>
      <c r="W520" s="4"/>
      <c r="X520" s="4"/>
      <c r="Y520" s="4"/>
    </row>
    <row r="521" spans="1:25" x14ac:dyDescent="0.2">
      <c r="A521" s="4"/>
      <c r="B521" s="4"/>
      <c r="C521" s="4"/>
      <c r="D521" s="4"/>
      <c r="E521" s="4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4"/>
      <c r="R521" s="4"/>
      <c r="S521" s="4"/>
      <c r="T521" s="4"/>
      <c r="U521" s="4"/>
      <c r="V521" s="4"/>
      <c r="W521" s="4"/>
      <c r="X521" s="4"/>
      <c r="Y521" s="4"/>
    </row>
    <row r="522" spans="1:25" x14ac:dyDescent="0.2">
      <c r="A522" s="4"/>
      <c r="B522" s="4"/>
      <c r="C522" s="4"/>
      <c r="D522" s="4"/>
      <c r="E522" s="4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4"/>
      <c r="R522" s="4"/>
      <c r="S522" s="4"/>
      <c r="T522" s="4"/>
      <c r="U522" s="4"/>
      <c r="V522" s="4"/>
      <c r="W522" s="4"/>
      <c r="X522" s="4"/>
      <c r="Y522" s="4"/>
    </row>
    <row r="523" spans="1:25" x14ac:dyDescent="0.2">
      <c r="A523" s="4"/>
      <c r="B523" s="4"/>
      <c r="C523" s="4"/>
      <c r="D523" s="4"/>
      <c r="E523" s="4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4"/>
      <c r="R523" s="4"/>
      <c r="S523" s="4"/>
      <c r="T523" s="4"/>
      <c r="U523" s="4"/>
      <c r="V523" s="4"/>
      <c r="W523" s="4"/>
      <c r="X523" s="4"/>
      <c r="Y523" s="4"/>
    </row>
    <row r="524" spans="1:25" x14ac:dyDescent="0.2">
      <c r="A524" s="4"/>
      <c r="B524" s="4"/>
      <c r="C524" s="4"/>
      <c r="D524" s="4"/>
      <c r="E524" s="4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4"/>
      <c r="R524" s="4"/>
      <c r="S524" s="4"/>
      <c r="T524" s="4"/>
      <c r="U524" s="4"/>
      <c r="V524" s="4"/>
      <c r="W524" s="4"/>
      <c r="X524" s="4"/>
      <c r="Y524" s="4"/>
    </row>
    <row r="525" spans="1:25" x14ac:dyDescent="0.2">
      <c r="A525" s="4"/>
      <c r="B525" s="4"/>
      <c r="C525" s="4"/>
      <c r="D525" s="4"/>
      <c r="E525" s="4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/>
      <c r="R525" s="4"/>
      <c r="S525" s="4"/>
      <c r="T525" s="4"/>
      <c r="U525" s="4"/>
      <c r="V525" s="4"/>
      <c r="W525" s="4"/>
      <c r="X525" s="4"/>
      <c r="Y525" s="4"/>
    </row>
    <row r="526" spans="1:25" x14ac:dyDescent="0.2">
      <c r="A526" s="4"/>
      <c r="B526" s="4"/>
      <c r="C526" s="4"/>
      <c r="D526" s="4"/>
      <c r="E526" s="4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/>
      <c r="R526" s="4"/>
      <c r="S526" s="4"/>
      <c r="T526" s="4"/>
      <c r="U526" s="4"/>
      <c r="V526" s="4"/>
      <c r="W526" s="4"/>
      <c r="X526" s="4"/>
      <c r="Y526" s="4"/>
    </row>
    <row r="527" spans="1:25" x14ac:dyDescent="0.2">
      <c r="A527" s="4"/>
      <c r="B527" s="4"/>
      <c r="C527" s="4"/>
      <c r="D527" s="4"/>
      <c r="E527" s="4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4"/>
      <c r="R527" s="4"/>
      <c r="S527" s="4"/>
      <c r="T527" s="4"/>
      <c r="U527" s="4"/>
      <c r="V527" s="4"/>
      <c r="W527" s="4"/>
      <c r="X527" s="4"/>
      <c r="Y527" s="4"/>
    </row>
    <row r="528" spans="1:25" x14ac:dyDescent="0.2">
      <c r="A528" s="4"/>
      <c r="B528" s="4"/>
      <c r="C528" s="4"/>
      <c r="D528" s="4"/>
      <c r="E528" s="4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4"/>
      <c r="R528" s="4"/>
      <c r="S528" s="4"/>
      <c r="T528" s="4"/>
      <c r="U528" s="4"/>
      <c r="V528" s="4"/>
      <c r="W528" s="4"/>
      <c r="X528" s="4"/>
      <c r="Y528" s="4"/>
    </row>
    <row r="529" spans="1:25" x14ac:dyDescent="0.2">
      <c r="A529" s="4"/>
      <c r="B529" s="4"/>
      <c r="C529" s="4"/>
      <c r="D529" s="4"/>
      <c r="E529" s="4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4"/>
      <c r="S529" s="4"/>
      <c r="T529" s="4"/>
      <c r="U529" s="4"/>
      <c r="V529" s="4"/>
      <c r="W529" s="4"/>
      <c r="X529" s="4"/>
      <c r="Y529" s="4"/>
    </row>
    <row r="530" spans="1:25" x14ac:dyDescent="0.2">
      <c r="A530" s="4"/>
      <c r="B530" s="4"/>
      <c r="C530" s="4"/>
      <c r="D530" s="4"/>
      <c r="E530" s="4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4"/>
      <c r="S530" s="4"/>
      <c r="T530" s="4"/>
      <c r="U530" s="4"/>
      <c r="V530" s="4"/>
      <c r="W530" s="4"/>
      <c r="X530" s="4"/>
      <c r="Y530" s="4"/>
    </row>
    <row r="531" spans="1:25" x14ac:dyDescent="0.2">
      <c r="A531" s="4"/>
      <c r="B531" s="4"/>
      <c r="C531" s="4"/>
      <c r="D531" s="4"/>
      <c r="E531" s="4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4"/>
      <c r="S531" s="4"/>
      <c r="T531" s="4"/>
      <c r="U531" s="4"/>
      <c r="V531" s="4"/>
      <c r="W531" s="4"/>
      <c r="X531" s="4"/>
      <c r="Y531" s="4"/>
    </row>
    <row r="532" spans="1:25" x14ac:dyDescent="0.2">
      <c r="A532" s="4"/>
      <c r="B532" s="4"/>
      <c r="C532" s="4"/>
      <c r="D532" s="4"/>
      <c r="E532" s="4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4"/>
      <c r="S532" s="4"/>
      <c r="T532" s="4"/>
      <c r="U532" s="4"/>
      <c r="V532" s="4"/>
      <c r="W532" s="4"/>
      <c r="X532" s="4"/>
      <c r="Y532" s="4"/>
    </row>
    <row r="533" spans="1:25" x14ac:dyDescent="0.2">
      <c r="A533" s="4"/>
      <c r="B533" s="4"/>
      <c r="C533" s="4"/>
      <c r="D533" s="4"/>
      <c r="E533" s="4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4"/>
      <c r="S533" s="4"/>
      <c r="T533" s="4"/>
      <c r="U533" s="4"/>
      <c r="V533" s="4"/>
      <c r="W533" s="4"/>
      <c r="X533" s="4"/>
      <c r="Y533" s="4"/>
    </row>
    <row r="534" spans="1:25" x14ac:dyDescent="0.2">
      <c r="A534" s="4"/>
      <c r="B534" s="4"/>
      <c r="C534" s="4"/>
      <c r="D534" s="4"/>
      <c r="E534" s="4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/>
      <c r="R534" s="4"/>
      <c r="S534" s="4"/>
      <c r="T534" s="4"/>
      <c r="U534" s="4"/>
      <c r="V534" s="4"/>
      <c r="W534" s="4"/>
      <c r="X534" s="4"/>
      <c r="Y534" s="4"/>
    </row>
    <row r="535" spans="1:25" x14ac:dyDescent="0.2">
      <c r="A535" s="4"/>
      <c r="B535" s="4"/>
      <c r="C535" s="4"/>
      <c r="D535" s="4"/>
      <c r="E535" s="4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4"/>
      <c r="R535" s="4"/>
      <c r="S535" s="4"/>
      <c r="T535" s="4"/>
      <c r="U535" s="4"/>
      <c r="V535" s="4"/>
      <c r="W535" s="4"/>
      <c r="X535" s="4"/>
      <c r="Y535" s="4"/>
    </row>
    <row r="536" spans="1:25" x14ac:dyDescent="0.2">
      <c r="A536" s="4"/>
      <c r="B536" s="4"/>
      <c r="C536" s="4"/>
      <c r="D536" s="4"/>
      <c r="E536" s="4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4"/>
      <c r="R536" s="4"/>
      <c r="S536" s="4"/>
      <c r="T536" s="4"/>
      <c r="U536" s="4"/>
      <c r="V536" s="4"/>
      <c r="W536" s="4"/>
      <c r="X536" s="4"/>
      <c r="Y536" s="4"/>
    </row>
    <row r="537" spans="1:25" x14ac:dyDescent="0.2">
      <c r="A537" s="4"/>
      <c r="B537" s="4"/>
      <c r="C537" s="4"/>
      <c r="D537" s="4"/>
      <c r="E537" s="4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4"/>
      <c r="R537" s="4"/>
      <c r="S537" s="4"/>
      <c r="T537" s="4"/>
      <c r="U537" s="4"/>
      <c r="V537" s="4"/>
      <c r="W537" s="4"/>
      <c r="X537" s="4"/>
      <c r="Y537" s="4"/>
    </row>
    <row r="538" spans="1:25" x14ac:dyDescent="0.2">
      <c r="A538" s="4"/>
      <c r="B538" s="4"/>
      <c r="C538" s="4"/>
      <c r="D538" s="4"/>
      <c r="E538" s="4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4"/>
      <c r="R538" s="4"/>
      <c r="S538" s="4"/>
      <c r="T538" s="4"/>
      <c r="U538" s="4"/>
      <c r="V538" s="4"/>
      <c r="W538" s="4"/>
      <c r="X538" s="4"/>
      <c r="Y538" s="4"/>
    </row>
    <row r="539" spans="1:25" x14ac:dyDescent="0.2">
      <c r="A539" s="4"/>
      <c r="B539" s="4"/>
      <c r="C539" s="4"/>
      <c r="D539" s="4"/>
      <c r="E539" s="4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4"/>
      <c r="R539" s="4"/>
      <c r="S539" s="4"/>
      <c r="T539" s="4"/>
      <c r="U539" s="4"/>
      <c r="V539" s="4"/>
      <c r="W539" s="4"/>
      <c r="X539" s="4"/>
      <c r="Y539" s="4"/>
    </row>
    <row r="540" spans="1:25" x14ac:dyDescent="0.2">
      <c r="A540" s="4"/>
      <c r="B540" s="4"/>
      <c r="C540" s="4"/>
      <c r="D540" s="4"/>
      <c r="E540" s="4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4"/>
      <c r="R540" s="4"/>
      <c r="S540" s="4"/>
      <c r="T540" s="4"/>
      <c r="U540" s="4"/>
      <c r="V540" s="4"/>
      <c r="W540" s="4"/>
      <c r="X540" s="4"/>
      <c r="Y540" s="4"/>
    </row>
    <row r="541" spans="1:25" x14ac:dyDescent="0.2">
      <c r="A541" s="4"/>
      <c r="B541" s="4"/>
      <c r="C541" s="4"/>
      <c r="D541" s="4"/>
      <c r="E541" s="4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4"/>
      <c r="R541" s="4"/>
      <c r="S541" s="4"/>
      <c r="T541" s="4"/>
      <c r="U541" s="4"/>
      <c r="V541" s="4"/>
      <c r="W541" s="4"/>
      <c r="X541" s="4"/>
      <c r="Y541" s="4"/>
    </row>
    <row r="542" spans="1:25" x14ac:dyDescent="0.2">
      <c r="A542" s="4"/>
      <c r="B542" s="4"/>
      <c r="C542" s="4"/>
      <c r="D542" s="4"/>
      <c r="E542" s="4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4"/>
      <c r="R542" s="4"/>
      <c r="S542" s="4"/>
      <c r="T542" s="4"/>
      <c r="U542" s="4"/>
      <c r="V542" s="4"/>
      <c r="W542" s="4"/>
      <c r="X542" s="4"/>
      <c r="Y542" s="4"/>
    </row>
    <row r="543" spans="1:25" x14ac:dyDescent="0.2">
      <c r="A543" s="4"/>
      <c r="B543" s="4"/>
      <c r="C543" s="4"/>
      <c r="D543" s="4"/>
      <c r="E543" s="4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4"/>
      <c r="R543" s="4"/>
      <c r="S543" s="4"/>
      <c r="T543" s="4"/>
      <c r="U543" s="4"/>
      <c r="V543" s="4"/>
      <c r="W543" s="4"/>
      <c r="X543" s="4"/>
      <c r="Y543" s="4"/>
    </row>
    <row r="544" spans="1:25" x14ac:dyDescent="0.2">
      <c r="A544" s="4"/>
      <c r="B544" s="4"/>
      <c r="C544" s="4"/>
      <c r="D544" s="4"/>
      <c r="E544" s="4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4"/>
      <c r="R544" s="4"/>
      <c r="S544" s="4"/>
      <c r="T544" s="4"/>
      <c r="U544" s="4"/>
      <c r="V544" s="4"/>
      <c r="W544" s="4"/>
      <c r="X544" s="4"/>
      <c r="Y544" s="4"/>
    </row>
    <row r="545" spans="1:25" x14ac:dyDescent="0.2">
      <c r="A545" s="4"/>
      <c r="B545" s="4"/>
      <c r="C545" s="4"/>
      <c r="D545" s="4"/>
      <c r="E545" s="4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/>
      <c r="R545" s="4"/>
      <c r="S545" s="4"/>
      <c r="T545" s="4"/>
      <c r="U545" s="4"/>
      <c r="V545" s="4"/>
      <c r="W545" s="4"/>
      <c r="X545" s="4"/>
      <c r="Y545" s="4"/>
    </row>
    <row r="546" spans="1:25" x14ac:dyDescent="0.2">
      <c r="A546" s="4"/>
      <c r="B546" s="4"/>
      <c r="C546" s="4"/>
      <c r="D546" s="4"/>
      <c r="E546" s="4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4"/>
      <c r="R546" s="4"/>
      <c r="S546" s="4"/>
      <c r="T546" s="4"/>
      <c r="U546" s="4"/>
      <c r="V546" s="4"/>
      <c r="W546" s="4"/>
      <c r="X546" s="4"/>
      <c r="Y546" s="4"/>
    </row>
    <row r="547" spans="1:25" x14ac:dyDescent="0.2">
      <c r="A547" s="4"/>
      <c r="B547" s="4"/>
      <c r="C547" s="4"/>
      <c r="D547" s="4"/>
      <c r="E547" s="4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4"/>
      <c r="R547" s="4"/>
      <c r="S547" s="4"/>
      <c r="T547" s="4"/>
      <c r="U547" s="4"/>
      <c r="V547" s="4"/>
      <c r="W547" s="4"/>
      <c r="X547" s="4"/>
      <c r="Y547" s="4"/>
    </row>
    <row r="548" spans="1:25" x14ac:dyDescent="0.2">
      <c r="A548" s="4"/>
      <c r="B548" s="4"/>
      <c r="C548" s="4"/>
      <c r="D548" s="4"/>
      <c r="E548" s="4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/>
      <c r="R548" s="4"/>
      <c r="S548" s="4"/>
      <c r="T548" s="4"/>
      <c r="U548" s="4"/>
      <c r="V548" s="4"/>
      <c r="W548" s="4"/>
      <c r="X548" s="4"/>
      <c r="Y548" s="4"/>
    </row>
    <row r="549" spans="1:25" x14ac:dyDescent="0.2">
      <c r="A549" s="4"/>
      <c r="B549" s="4"/>
      <c r="C549" s="4"/>
      <c r="D549" s="4"/>
      <c r="E549" s="4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4"/>
      <c r="R549" s="4"/>
      <c r="S549" s="4"/>
      <c r="T549" s="4"/>
      <c r="U549" s="4"/>
      <c r="V549" s="4"/>
      <c r="W549" s="4"/>
      <c r="X549" s="4"/>
      <c r="Y549" s="4"/>
    </row>
    <row r="550" spans="1:25" x14ac:dyDescent="0.2">
      <c r="A550" s="4"/>
      <c r="B550" s="4"/>
      <c r="C550" s="4"/>
      <c r="D550" s="4"/>
      <c r="E550" s="4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4"/>
      <c r="R550" s="4"/>
      <c r="S550" s="4"/>
      <c r="T550" s="4"/>
      <c r="U550" s="4"/>
      <c r="V550" s="4"/>
      <c r="W550" s="4"/>
      <c r="X550" s="4"/>
      <c r="Y550" s="4"/>
    </row>
    <row r="551" spans="1:25" x14ac:dyDescent="0.2">
      <c r="A551" s="4"/>
      <c r="B551" s="4"/>
      <c r="C551" s="4"/>
      <c r="D551" s="4"/>
      <c r="E551" s="4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4"/>
      <c r="R551" s="4"/>
      <c r="S551" s="4"/>
      <c r="T551" s="4"/>
      <c r="U551" s="4"/>
      <c r="V551" s="4"/>
      <c r="W551" s="4"/>
      <c r="X551" s="4"/>
      <c r="Y551" s="4"/>
    </row>
    <row r="552" spans="1:25" x14ac:dyDescent="0.2">
      <c r="A552" s="4"/>
      <c r="B552" s="4"/>
      <c r="C552" s="4"/>
      <c r="D552" s="4"/>
      <c r="E552" s="4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4"/>
      <c r="S552" s="4"/>
      <c r="T552" s="4"/>
      <c r="U552" s="4"/>
      <c r="V552" s="4"/>
      <c r="W552" s="4"/>
      <c r="X552" s="4"/>
      <c r="Y552" s="4"/>
    </row>
    <row r="553" spans="1:25" x14ac:dyDescent="0.2">
      <c r="A553" s="4"/>
      <c r="B553" s="4"/>
      <c r="C553" s="4"/>
      <c r="D553" s="4"/>
      <c r="E553" s="4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4"/>
      <c r="S553" s="4"/>
      <c r="T553" s="4"/>
      <c r="U553" s="4"/>
      <c r="V553" s="4"/>
      <c r="W553" s="4"/>
      <c r="X553" s="4"/>
      <c r="Y553" s="4"/>
    </row>
    <row r="554" spans="1:25" x14ac:dyDescent="0.2">
      <c r="A554" s="4"/>
      <c r="B554" s="4"/>
      <c r="C554" s="4"/>
      <c r="D554" s="4"/>
      <c r="E554" s="4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/>
      <c r="R554" s="4"/>
      <c r="S554" s="4"/>
      <c r="T554" s="4"/>
      <c r="U554" s="4"/>
      <c r="V554" s="4"/>
      <c r="W554" s="4"/>
      <c r="X554" s="4"/>
      <c r="Y554" s="4"/>
    </row>
    <row r="555" spans="1:25" x14ac:dyDescent="0.2">
      <c r="A555" s="4"/>
      <c r="B555" s="4"/>
      <c r="C555" s="4"/>
      <c r="D555" s="4"/>
      <c r="E555" s="4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4"/>
      <c r="S555" s="4"/>
      <c r="T555" s="4"/>
      <c r="U555" s="4"/>
      <c r="V555" s="4"/>
      <c r="W555" s="4"/>
      <c r="X555" s="4"/>
      <c r="Y555" s="4"/>
    </row>
    <row r="556" spans="1:25" x14ac:dyDescent="0.2">
      <c r="A556" s="4"/>
      <c r="B556" s="4"/>
      <c r="C556" s="4"/>
      <c r="D556" s="4"/>
      <c r="E556" s="4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4"/>
      <c r="R556" s="4"/>
      <c r="S556" s="4"/>
      <c r="T556" s="4"/>
      <c r="U556" s="4"/>
      <c r="V556" s="4"/>
      <c r="W556" s="4"/>
      <c r="X556" s="4"/>
      <c r="Y556" s="4"/>
    </row>
    <row r="557" spans="1:25" x14ac:dyDescent="0.2">
      <c r="A557" s="4"/>
      <c r="B557" s="4"/>
      <c r="C557" s="4"/>
      <c r="D557" s="4"/>
      <c r="E557" s="4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4"/>
      <c r="R557" s="4"/>
      <c r="S557" s="4"/>
      <c r="T557" s="4"/>
      <c r="U557" s="4"/>
      <c r="V557" s="4"/>
      <c r="W557" s="4"/>
      <c r="X557" s="4"/>
      <c r="Y557" s="4"/>
    </row>
    <row r="558" spans="1:25" x14ac:dyDescent="0.2">
      <c r="A558" s="4"/>
      <c r="B558" s="4"/>
      <c r="C558" s="4"/>
      <c r="D558" s="4"/>
      <c r="E558" s="4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4"/>
      <c r="R558" s="4"/>
      <c r="S558" s="4"/>
      <c r="T558" s="4"/>
      <c r="U558" s="4"/>
      <c r="V558" s="4"/>
      <c r="W558" s="4"/>
      <c r="X558" s="4"/>
      <c r="Y558" s="4"/>
    </row>
    <row r="559" spans="1:25" x14ac:dyDescent="0.2">
      <c r="A559" s="4"/>
      <c r="B559" s="4"/>
      <c r="C559" s="4"/>
      <c r="D559" s="4"/>
      <c r="E559" s="4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/>
      <c r="R559" s="4"/>
      <c r="S559" s="4"/>
      <c r="T559" s="4"/>
      <c r="U559" s="4"/>
      <c r="V559" s="4"/>
      <c r="W559" s="4"/>
      <c r="X559" s="4"/>
      <c r="Y559" s="4"/>
    </row>
    <row r="560" spans="1:25" x14ac:dyDescent="0.2">
      <c r="A560" s="4"/>
      <c r="B560" s="4"/>
      <c r="C560" s="4"/>
      <c r="D560" s="4"/>
      <c r="E560" s="4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4"/>
      <c r="S560" s="4"/>
      <c r="T560" s="4"/>
      <c r="U560" s="4"/>
      <c r="V560" s="4"/>
      <c r="W560" s="4"/>
      <c r="X560" s="4"/>
      <c r="Y560" s="4"/>
    </row>
    <row r="561" spans="1:25" x14ac:dyDescent="0.2">
      <c r="A561" s="4"/>
      <c r="B561" s="4"/>
      <c r="C561" s="4"/>
      <c r="D561" s="4"/>
      <c r="E561" s="4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4"/>
      <c r="R561" s="4"/>
      <c r="S561" s="4"/>
      <c r="T561" s="4"/>
      <c r="U561" s="4"/>
      <c r="V561" s="4"/>
      <c r="W561" s="4"/>
      <c r="X561" s="4"/>
      <c r="Y561" s="4"/>
    </row>
    <row r="562" spans="1:25" x14ac:dyDescent="0.2">
      <c r="A562" s="4"/>
      <c r="B562" s="4"/>
      <c r="C562" s="4"/>
      <c r="D562" s="4"/>
      <c r="E562" s="4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4"/>
      <c r="S562" s="4"/>
      <c r="T562" s="4"/>
      <c r="U562" s="4"/>
      <c r="V562" s="4"/>
      <c r="W562" s="4"/>
      <c r="X562" s="4"/>
      <c r="Y562" s="4"/>
    </row>
    <row r="563" spans="1:25" x14ac:dyDescent="0.2">
      <c r="A563" s="4"/>
      <c r="B563" s="4"/>
      <c r="C563" s="4"/>
      <c r="D563" s="4"/>
      <c r="E563" s="4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/>
      <c r="R563" s="4"/>
      <c r="S563" s="4"/>
      <c r="T563" s="4"/>
      <c r="U563" s="4"/>
      <c r="V563" s="4"/>
      <c r="W563" s="4"/>
      <c r="X563" s="4"/>
      <c r="Y563" s="4"/>
    </row>
    <row r="564" spans="1:25" x14ac:dyDescent="0.2">
      <c r="A564" s="4"/>
      <c r="B564" s="4"/>
      <c r="C564" s="4"/>
      <c r="D564" s="4"/>
      <c r="E564" s="4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/>
      <c r="R564" s="4"/>
      <c r="S564" s="4"/>
      <c r="T564" s="4"/>
      <c r="U564" s="4"/>
      <c r="V564" s="4"/>
      <c r="W564" s="4"/>
      <c r="X564" s="4"/>
      <c r="Y564" s="4"/>
    </row>
    <row r="565" spans="1:25" x14ac:dyDescent="0.2">
      <c r="A565" s="4"/>
      <c r="B565" s="4"/>
      <c r="C565" s="4"/>
      <c r="D565" s="4"/>
      <c r="E565" s="4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4"/>
      <c r="S565" s="4"/>
      <c r="T565" s="4"/>
      <c r="U565" s="4"/>
      <c r="V565" s="4"/>
      <c r="W565" s="4"/>
      <c r="X565" s="4"/>
      <c r="Y565" s="4"/>
    </row>
    <row r="566" spans="1:25" x14ac:dyDescent="0.2">
      <c r="A566" s="4"/>
      <c r="B566" s="4"/>
      <c r="C566" s="4"/>
      <c r="D566" s="4"/>
      <c r="E566" s="4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4"/>
      <c r="S566" s="4"/>
      <c r="T566" s="4"/>
      <c r="U566" s="4"/>
      <c r="V566" s="4"/>
      <c r="W566" s="4"/>
      <c r="X566" s="4"/>
      <c r="Y566" s="4"/>
    </row>
    <row r="567" spans="1:25" x14ac:dyDescent="0.2">
      <c r="A567" s="4"/>
      <c r="B567" s="4"/>
      <c r="C567" s="4"/>
      <c r="D567" s="4"/>
      <c r="E567" s="4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4"/>
      <c r="S567" s="4"/>
      <c r="T567" s="4"/>
      <c r="U567" s="4"/>
      <c r="V567" s="4"/>
      <c r="W567" s="4"/>
      <c r="X567" s="4"/>
      <c r="Y567" s="4"/>
    </row>
    <row r="568" spans="1:25" x14ac:dyDescent="0.2">
      <c r="A568" s="4"/>
      <c r="B568" s="4"/>
      <c r="C568" s="4"/>
      <c r="D568" s="4"/>
      <c r="E568" s="4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4"/>
      <c r="R568" s="4"/>
      <c r="S568" s="4"/>
      <c r="T568" s="4"/>
      <c r="U568" s="4"/>
      <c r="V568" s="4"/>
      <c r="W568" s="4"/>
      <c r="X568" s="4"/>
      <c r="Y568" s="4"/>
    </row>
    <row r="569" spans="1:25" x14ac:dyDescent="0.2">
      <c r="A569" s="4"/>
      <c r="B569" s="4"/>
      <c r="C569" s="4"/>
      <c r="D569" s="4"/>
      <c r="E569" s="4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/>
      <c r="R569" s="4"/>
      <c r="S569" s="4"/>
      <c r="T569" s="4"/>
      <c r="U569" s="4"/>
      <c r="V569" s="4"/>
      <c r="W569" s="4"/>
      <c r="X569" s="4"/>
      <c r="Y569" s="4"/>
    </row>
    <row r="570" spans="1:25" x14ac:dyDescent="0.2">
      <c r="A570" s="4"/>
      <c r="B570" s="4"/>
      <c r="C570" s="4"/>
      <c r="D570" s="4"/>
      <c r="E570" s="4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4"/>
      <c r="S570" s="4"/>
      <c r="T570" s="4"/>
      <c r="U570" s="4"/>
      <c r="V570" s="4"/>
      <c r="W570" s="4"/>
      <c r="X570" s="4"/>
      <c r="Y570" s="4"/>
    </row>
    <row r="571" spans="1:25" x14ac:dyDescent="0.2">
      <c r="A571" s="4"/>
      <c r="B571" s="4"/>
      <c r="C571" s="4"/>
      <c r="D571" s="4"/>
      <c r="E571" s="4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4"/>
      <c r="S571" s="4"/>
      <c r="T571" s="4"/>
      <c r="U571" s="4"/>
      <c r="V571" s="4"/>
      <c r="W571" s="4"/>
      <c r="X571" s="4"/>
      <c r="Y571" s="4"/>
    </row>
    <row r="572" spans="1:25" x14ac:dyDescent="0.2">
      <c r="A572" s="4"/>
      <c r="B572" s="4"/>
      <c r="C572" s="4"/>
      <c r="D572" s="4"/>
      <c r="E572" s="4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4"/>
      <c r="R572" s="4"/>
      <c r="S572" s="4"/>
      <c r="T572" s="4"/>
      <c r="U572" s="4"/>
      <c r="V572" s="4"/>
      <c r="W572" s="4"/>
      <c r="X572" s="4"/>
      <c r="Y572" s="4"/>
    </row>
    <row r="573" spans="1:25" x14ac:dyDescent="0.2">
      <c r="A573" s="4"/>
      <c r="B573" s="4"/>
      <c r="C573" s="4"/>
      <c r="D573" s="4"/>
      <c r="E573" s="4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/>
      <c r="R573" s="4"/>
      <c r="S573" s="4"/>
      <c r="T573" s="4"/>
      <c r="U573" s="4"/>
      <c r="V573" s="4"/>
      <c r="W573" s="4"/>
      <c r="X573" s="4"/>
      <c r="Y573" s="4"/>
    </row>
    <row r="574" spans="1:25" x14ac:dyDescent="0.2">
      <c r="A574" s="4"/>
      <c r="B574" s="4"/>
      <c r="C574" s="4"/>
      <c r="D574" s="4"/>
      <c r="E574" s="4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/>
      <c r="R574" s="4"/>
      <c r="S574" s="4"/>
      <c r="T574" s="4"/>
      <c r="U574" s="4"/>
      <c r="V574" s="4"/>
      <c r="W574" s="4"/>
      <c r="X574" s="4"/>
      <c r="Y574" s="4"/>
    </row>
    <row r="575" spans="1:25" x14ac:dyDescent="0.2">
      <c r="A575" s="4"/>
      <c r="B575" s="4"/>
      <c r="C575" s="4"/>
      <c r="D575" s="4"/>
      <c r="E575" s="4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/>
      <c r="R575" s="4"/>
      <c r="S575" s="4"/>
      <c r="T575" s="4"/>
      <c r="U575" s="4"/>
      <c r="V575" s="4"/>
      <c r="W575" s="4"/>
      <c r="X575" s="4"/>
      <c r="Y575" s="4"/>
    </row>
    <row r="576" spans="1:25" x14ac:dyDescent="0.2">
      <c r="A576" s="4"/>
      <c r="B576" s="4"/>
      <c r="C576" s="4"/>
      <c r="D576" s="4"/>
      <c r="E576" s="4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/>
      <c r="R576" s="4"/>
      <c r="S576" s="4"/>
      <c r="T576" s="4"/>
      <c r="U576" s="4"/>
      <c r="V576" s="4"/>
      <c r="W576" s="4"/>
      <c r="X576" s="4"/>
      <c r="Y576" s="4"/>
    </row>
    <row r="577" spans="1:25" x14ac:dyDescent="0.2">
      <c r="A577" s="4"/>
      <c r="B577" s="4"/>
      <c r="C577" s="4"/>
      <c r="D577" s="4"/>
      <c r="E577" s="4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4"/>
      <c r="R577" s="4"/>
      <c r="S577" s="4"/>
      <c r="T577" s="4"/>
      <c r="U577" s="4"/>
      <c r="V577" s="4"/>
      <c r="W577" s="4"/>
      <c r="X577" s="4"/>
      <c r="Y577" s="4"/>
    </row>
    <row r="578" spans="1:25" x14ac:dyDescent="0.2">
      <c r="A578" s="4"/>
      <c r="B578" s="4"/>
      <c r="C578" s="4"/>
      <c r="D578" s="4"/>
      <c r="E578" s="4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/>
      <c r="R578" s="4"/>
      <c r="S578" s="4"/>
      <c r="T578" s="4"/>
      <c r="U578" s="4"/>
      <c r="V578" s="4"/>
      <c r="W578" s="4"/>
      <c r="X578" s="4"/>
      <c r="Y578" s="4"/>
    </row>
    <row r="579" spans="1:25" x14ac:dyDescent="0.2">
      <c r="A579" s="4"/>
      <c r="B579" s="4"/>
      <c r="C579" s="4"/>
      <c r="D579" s="4"/>
      <c r="E579" s="4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/>
      <c r="R579" s="4"/>
      <c r="S579" s="4"/>
      <c r="T579" s="4"/>
      <c r="U579" s="4"/>
      <c r="V579" s="4"/>
      <c r="W579" s="4"/>
      <c r="X579" s="4"/>
      <c r="Y579" s="4"/>
    </row>
    <row r="580" spans="1:25" x14ac:dyDescent="0.2">
      <c r="A580" s="4"/>
      <c r="B580" s="4"/>
      <c r="C580" s="4"/>
      <c r="D580" s="4"/>
      <c r="E580" s="4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/>
      <c r="R580" s="4"/>
      <c r="S580" s="4"/>
      <c r="T580" s="4"/>
      <c r="U580" s="4"/>
      <c r="V580" s="4"/>
      <c r="W580" s="4"/>
      <c r="X580" s="4"/>
      <c r="Y580" s="4"/>
    </row>
    <row r="581" spans="1:25" x14ac:dyDescent="0.2">
      <c r="A581" s="4"/>
      <c r="B581" s="4"/>
      <c r="C581" s="4"/>
      <c r="D581" s="4"/>
      <c r="E581" s="4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/>
      <c r="R581" s="4"/>
      <c r="S581" s="4"/>
      <c r="T581" s="4"/>
      <c r="U581" s="4"/>
      <c r="V581" s="4"/>
      <c r="W581" s="4"/>
      <c r="X581" s="4"/>
      <c r="Y581" s="4"/>
    </row>
    <row r="582" spans="1:25" x14ac:dyDescent="0.2">
      <c r="A582" s="4"/>
      <c r="B582" s="4"/>
      <c r="C582" s="4"/>
      <c r="D582" s="4"/>
      <c r="E582" s="4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4"/>
      <c r="R582" s="4"/>
      <c r="S582" s="4"/>
      <c r="T582" s="4"/>
      <c r="U582" s="4"/>
      <c r="V582" s="4"/>
      <c r="W582" s="4"/>
      <c r="X582" s="4"/>
      <c r="Y582" s="4"/>
    </row>
    <row r="583" spans="1:25" x14ac:dyDescent="0.2">
      <c r="A583" s="4"/>
      <c r="B583" s="4"/>
      <c r="C583" s="4"/>
      <c r="D583" s="4"/>
      <c r="E583" s="4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/>
      <c r="R583" s="4"/>
      <c r="S583" s="4"/>
      <c r="T583" s="4"/>
      <c r="U583" s="4"/>
      <c r="V583" s="4"/>
      <c r="W583" s="4"/>
      <c r="X583" s="4"/>
      <c r="Y583" s="4"/>
    </row>
    <row r="584" spans="1:25" x14ac:dyDescent="0.2">
      <c r="A584" s="4"/>
      <c r="B584" s="4"/>
      <c r="C584" s="4"/>
      <c r="D584" s="4"/>
      <c r="E584" s="4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/>
      <c r="R584" s="4"/>
      <c r="S584" s="4"/>
      <c r="T584" s="4"/>
      <c r="U584" s="4"/>
      <c r="V584" s="4"/>
      <c r="W584" s="4"/>
      <c r="X584" s="4"/>
      <c r="Y584" s="4"/>
    </row>
    <row r="585" spans="1:25" x14ac:dyDescent="0.2">
      <c r="A585" s="4"/>
      <c r="B585" s="4"/>
      <c r="C585" s="4"/>
      <c r="D585" s="4"/>
      <c r="E585" s="4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/>
      <c r="R585" s="4"/>
      <c r="S585" s="4"/>
      <c r="T585" s="4"/>
      <c r="U585" s="4"/>
      <c r="V585" s="4"/>
      <c r="W585" s="4"/>
      <c r="X585" s="4"/>
      <c r="Y585" s="4"/>
    </row>
    <row r="586" spans="1:25" x14ac:dyDescent="0.2">
      <c r="A586" s="4"/>
      <c r="B586" s="4"/>
      <c r="C586" s="4"/>
      <c r="D586" s="4"/>
      <c r="E586" s="4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/>
      <c r="R586" s="4"/>
      <c r="S586" s="4"/>
      <c r="T586" s="4"/>
      <c r="U586" s="4"/>
      <c r="V586" s="4"/>
      <c r="W586" s="4"/>
      <c r="X586" s="4"/>
      <c r="Y586" s="4"/>
    </row>
    <row r="587" spans="1:25" x14ac:dyDescent="0.2">
      <c r="A587" s="4"/>
      <c r="B587" s="4"/>
      <c r="C587" s="4"/>
      <c r="D587" s="4"/>
      <c r="E587" s="4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/>
      <c r="R587" s="4"/>
      <c r="S587" s="4"/>
      <c r="T587" s="4"/>
      <c r="U587" s="4"/>
      <c r="V587" s="4"/>
      <c r="W587" s="4"/>
      <c r="X587" s="4"/>
      <c r="Y587" s="4"/>
    </row>
    <row r="588" spans="1:25" x14ac:dyDescent="0.2">
      <c r="A588" s="4"/>
      <c r="B588" s="4"/>
      <c r="C588" s="4"/>
      <c r="D588" s="4"/>
      <c r="E588" s="4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/>
      <c r="R588" s="4"/>
      <c r="S588" s="4"/>
      <c r="T588" s="4"/>
      <c r="U588" s="4"/>
      <c r="V588" s="4"/>
      <c r="W588" s="4"/>
      <c r="X588" s="4"/>
      <c r="Y588" s="4"/>
    </row>
    <row r="589" spans="1:25" x14ac:dyDescent="0.2">
      <c r="A589" s="4"/>
      <c r="B589" s="4"/>
      <c r="C589" s="4"/>
      <c r="D589" s="4"/>
      <c r="E589" s="4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/>
      <c r="R589" s="4"/>
      <c r="S589" s="4"/>
      <c r="T589" s="4"/>
      <c r="U589" s="4"/>
      <c r="V589" s="4"/>
      <c r="W589" s="4"/>
      <c r="X589" s="4"/>
      <c r="Y589" s="4"/>
    </row>
    <row r="590" spans="1:25" x14ac:dyDescent="0.2">
      <c r="A590" s="4"/>
      <c r="B590" s="4"/>
      <c r="C590" s="4"/>
      <c r="D590" s="4"/>
      <c r="E590" s="4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/>
      <c r="R590" s="4"/>
      <c r="S590" s="4"/>
      <c r="T590" s="4"/>
      <c r="U590" s="4"/>
      <c r="V590" s="4"/>
      <c r="W590" s="4"/>
      <c r="X590" s="4"/>
      <c r="Y590" s="4"/>
    </row>
    <row r="591" spans="1:25" x14ac:dyDescent="0.2">
      <c r="A591" s="4"/>
      <c r="B591" s="4"/>
      <c r="C591" s="4"/>
      <c r="D591" s="4"/>
      <c r="E591" s="4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/>
      <c r="R591" s="4"/>
      <c r="S591" s="4"/>
      <c r="T591" s="4"/>
      <c r="U591" s="4"/>
      <c r="V591" s="4"/>
      <c r="W591" s="4"/>
      <c r="X591" s="4"/>
      <c r="Y591" s="4"/>
    </row>
    <row r="592" spans="1:25" x14ac:dyDescent="0.2">
      <c r="A592" s="4"/>
      <c r="B592" s="4"/>
      <c r="C592" s="4"/>
      <c r="D592" s="4"/>
      <c r="E592" s="4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/>
      <c r="R592" s="4"/>
      <c r="S592" s="4"/>
      <c r="T592" s="4"/>
      <c r="U592" s="4"/>
      <c r="V592" s="4"/>
      <c r="W592" s="4"/>
      <c r="X592" s="4"/>
      <c r="Y592" s="4"/>
    </row>
    <row r="593" spans="1:25" x14ac:dyDescent="0.2">
      <c r="A593" s="4"/>
      <c r="B593" s="4"/>
      <c r="C593" s="4"/>
      <c r="D593" s="4"/>
      <c r="E593" s="4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/>
      <c r="R593" s="4"/>
      <c r="S593" s="4"/>
      <c r="T593" s="4"/>
      <c r="U593" s="4"/>
      <c r="V593" s="4"/>
      <c r="W593" s="4"/>
      <c r="X593" s="4"/>
      <c r="Y593" s="4"/>
    </row>
    <row r="594" spans="1:25" x14ac:dyDescent="0.2">
      <c r="A594" s="4"/>
      <c r="B594" s="4"/>
      <c r="C594" s="4"/>
      <c r="D594" s="4"/>
      <c r="E594" s="4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4"/>
      <c r="R594" s="4"/>
      <c r="S594" s="4"/>
      <c r="T594" s="4"/>
      <c r="U594" s="4"/>
      <c r="V594" s="4"/>
      <c r="W594" s="4"/>
      <c r="X594" s="4"/>
      <c r="Y594" s="4"/>
    </row>
    <row r="595" spans="1:25" x14ac:dyDescent="0.2">
      <c r="A595" s="4"/>
      <c r="B595" s="4"/>
      <c r="C595" s="4"/>
      <c r="D595" s="4"/>
      <c r="E595" s="4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4"/>
      <c r="R595" s="4"/>
      <c r="S595" s="4"/>
      <c r="T595" s="4"/>
      <c r="U595" s="4"/>
      <c r="V595" s="4"/>
      <c r="W595" s="4"/>
      <c r="X595" s="4"/>
      <c r="Y595" s="4"/>
    </row>
    <row r="596" spans="1:25" x14ac:dyDescent="0.2">
      <c r="A596" s="4"/>
      <c r="B596" s="4"/>
      <c r="C596" s="4"/>
      <c r="D596" s="4"/>
      <c r="E596" s="4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/>
      <c r="R596" s="4"/>
      <c r="S596" s="4"/>
      <c r="T596" s="4"/>
      <c r="U596" s="4"/>
      <c r="V596" s="4"/>
      <c r="W596" s="4"/>
      <c r="X596" s="4"/>
      <c r="Y596" s="4"/>
    </row>
    <row r="597" spans="1:25" x14ac:dyDescent="0.2">
      <c r="A597" s="4"/>
      <c r="B597" s="4"/>
      <c r="C597" s="4"/>
      <c r="D597" s="4"/>
      <c r="E597" s="4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4"/>
      <c r="R597" s="4"/>
      <c r="S597" s="4"/>
      <c r="T597" s="4"/>
      <c r="U597" s="4"/>
      <c r="V597" s="4"/>
      <c r="W597" s="4"/>
      <c r="X597" s="4"/>
      <c r="Y597" s="4"/>
    </row>
    <row r="598" spans="1:25" x14ac:dyDescent="0.2">
      <c r="A598" s="4"/>
      <c r="B598" s="4"/>
      <c r="C598" s="4"/>
      <c r="D598" s="4"/>
      <c r="E598" s="4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4"/>
      <c r="R598" s="4"/>
      <c r="S598" s="4"/>
      <c r="T598" s="4"/>
      <c r="U598" s="4"/>
      <c r="V598" s="4"/>
      <c r="W598" s="4"/>
      <c r="X598" s="4"/>
      <c r="Y598" s="4"/>
    </row>
    <row r="599" spans="1:25" x14ac:dyDescent="0.2">
      <c r="A599" s="4"/>
      <c r="B599" s="4"/>
      <c r="C599" s="4"/>
      <c r="D599" s="4"/>
      <c r="E599" s="4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/>
      <c r="R599" s="4"/>
      <c r="S599" s="4"/>
      <c r="T599" s="4"/>
      <c r="U599" s="4"/>
      <c r="V599" s="4"/>
      <c r="W599" s="4"/>
      <c r="X599" s="4"/>
      <c r="Y599" s="4"/>
    </row>
    <row r="600" spans="1:25" x14ac:dyDescent="0.2">
      <c r="A600" s="4"/>
      <c r="B600" s="4"/>
      <c r="C600" s="4"/>
      <c r="D600" s="4"/>
      <c r="E600" s="4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/>
      <c r="R600" s="4"/>
      <c r="S600" s="4"/>
      <c r="T600" s="4"/>
      <c r="U600" s="4"/>
      <c r="V600" s="4"/>
      <c r="W600" s="4"/>
      <c r="X600" s="4"/>
      <c r="Y600" s="4"/>
    </row>
    <row r="601" spans="1:25" x14ac:dyDescent="0.2">
      <c r="A601" s="4"/>
      <c r="B601" s="4"/>
      <c r="C601" s="4"/>
      <c r="D601" s="4"/>
      <c r="E601" s="4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/>
      <c r="R601" s="4"/>
      <c r="S601" s="4"/>
      <c r="T601" s="4"/>
      <c r="U601" s="4"/>
      <c r="V601" s="4"/>
      <c r="W601" s="4"/>
      <c r="X601" s="4"/>
      <c r="Y601" s="4"/>
    </row>
    <row r="602" spans="1:25" x14ac:dyDescent="0.2">
      <c r="A602" s="4"/>
      <c r="B602" s="4"/>
      <c r="C602" s="4"/>
      <c r="D602" s="4"/>
      <c r="E602" s="4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/>
      <c r="R602" s="4"/>
      <c r="S602" s="4"/>
      <c r="T602" s="4"/>
      <c r="U602" s="4"/>
      <c r="V602" s="4"/>
      <c r="W602" s="4"/>
      <c r="X602" s="4"/>
      <c r="Y602" s="4"/>
    </row>
    <row r="603" spans="1:25" x14ac:dyDescent="0.2">
      <c r="A603" s="4"/>
      <c r="B603" s="4"/>
      <c r="C603" s="4"/>
      <c r="D603" s="4"/>
      <c r="E603" s="4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/>
      <c r="R603" s="4"/>
      <c r="S603" s="4"/>
      <c r="T603" s="4"/>
      <c r="U603" s="4"/>
      <c r="V603" s="4"/>
      <c r="W603" s="4"/>
      <c r="X603" s="4"/>
      <c r="Y603" s="4"/>
    </row>
    <row r="604" spans="1:25" x14ac:dyDescent="0.2">
      <c r="A604" s="4"/>
      <c r="B604" s="4"/>
      <c r="C604" s="4"/>
      <c r="D604" s="4"/>
      <c r="E604" s="4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4"/>
      <c r="R604" s="4"/>
      <c r="S604" s="4"/>
      <c r="T604" s="4"/>
      <c r="U604" s="4"/>
      <c r="V604" s="4"/>
      <c r="W604" s="4"/>
      <c r="X604" s="4"/>
      <c r="Y604" s="4"/>
    </row>
    <row r="605" spans="1:25" x14ac:dyDescent="0.2">
      <c r="A605" s="4"/>
      <c r="B605" s="4"/>
      <c r="C605" s="4"/>
      <c r="D605" s="4"/>
      <c r="E605" s="4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/>
      <c r="R605" s="4"/>
      <c r="S605" s="4"/>
      <c r="T605" s="4"/>
      <c r="U605" s="4"/>
      <c r="V605" s="4"/>
      <c r="W605" s="4"/>
      <c r="X605" s="4"/>
      <c r="Y605" s="4"/>
    </row>
    <row r="606" spans="1:25" x14ac:dyDescent="0.2">
      <c r="A606" s="4"/>
      <c r="B606" s="4"/>
      <c r="C606" s="4"/>
      <c r="D606" s="4"/>
      <c r="E606" s="4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/>
      <c r="R606" s="4"/>
      <c r="S606" s="4"/>
      <c r="T606" s="4"/>
      <c r="U606" s="4"/>
      <c r="V606" s="4"/>
      <c r="W606" s="4"/>
      <c r="X606" s="4"/>
      <c r="Y606" s="4"/>
    </row>
    <row r="607" spans="1:25" x14ac:dyDescent="0.2">
      <c r="A607" s="4"/>
      <c r="B607" s="4"/>
      <c r="C607" s="4"/>
      <c r="D607" s="4"/>
      <c r="E607" s="4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4"/>
      <c r="R607" s="4"/>
      <c r="S607" s="4"/>
      <c r="T607" s="4"/>
      <c r="U607" s="4"/>
      <c r="V607" s="4"/>
      <c r="W607" s="4"/>
      <c r="X607" s="4"/>
      <c r="Y607" s="4"/>
    </row>
    <row r="608" spans="1:25" x14ac:dyDescent="0.2">
      <c r="A608" s="4"/>
      <c r="B608" s="4"/>
      <c r="C608" s="4"/>
      <c r="D608" s="4"/>
      <c r="E608" s="4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/>
      <c r="R608" s="4"/>
      <c r="S608" s="4"/>
      <c r="T608" s="4"/>
      <c r="U608" s="4"/>
      <c r="V608" s="4"/>
      <c r="W608" s="4"/>
      <c r="X608" s="4"/>
      <c r="Y608" s="4"/>
    </row>
    <row r="609" spans="1:25" x14ac:dyDescent="0.2">
      <c r="A609" s="4"/>
      <c r="B609" s="4"/>
      <c r="C609" s="4"/>
      <c r="D609" s="4"/>
      <c r="E609" s="4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/>
      <c r="R609" s="4"/>
      <c r="S609" s="4"/>
      <c r="T609" s="4"/>
      <c r="U609" s="4"/>
      <c r="V609" s="4"/>
      <c r="W609" s="4"/>
      <c r="X609" s="4"/>
      <c r="Y609" s="4"/>
    </row>
    <row r="610" spans="1:25" x14ac:dyDescent="0.2">
      <c r="A610" s="4"/>
      <c r="B610" s="4"/>
      <c r="C610" s="4"/>
      <c r="D610" s="4"/>
      <c r="E610" s="4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/>
      <c r="R610" s="4"/>
      <c r="S610" s="4"/>
      <c r="T610" s="4"/>
      <c r="U610" s="4"/>
      <c r="V610" s="4"/>
      <c r="W610" s="4"/>
      <c r="X610" s="4"/>
      <c r="Y610" s="4"/>
    </row>
    <row r="611" spans="1:25" x14ac:dyDescent="0.2">
      <c r="A611" s="4"/>
      <c r="B611" s="4"/>
      <c r="C611" s="4"/>
      <c r="D611" s="4"/>
      <c r="E611" s="4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/>
      <c r="R611" s="4"/>
      <c r="S611" s="4"/>
      <c r="T611" s="4"/>
      <c r="U611" s="4"/>
      <c r="V611" s="4"/>
      <c r="W611" s="4"/>
      <c r="X611" s="4"/>
      <c r="Y611" s="4"/>
    </row>
    <row r="612" spans="1:25" x14ac:dyDescent="0.2">
      <c r="A612" s="4"/>
      <c r="B612" s="4"/>
      <c r="C612" s="4"/>
      <c r="D612" s="4"/>
      <c r="E612" s="4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4"/>
      <c r="R612" s="4"/>
      <c r="S612" s="4"/>
      <c r="T612" s="4"/>
      <c r="U612" s="4"/>
      <c r="V612" s="4"/>
      <c r="W612" s="4"/>
      <c r="X612" s="4"/>
      <c r="Y612" s="4"/>
    </row>
    <row r="613" spans="1:25" x14ac:dyDescent="0.2">
      <c r="A613" s="4"/>
      <c r="B613" s="4"/>
      <c r="C613" s="4"/>
      <c r="D613" s="4"/>
      <c r="E613" s="4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4"/>
      <c r="R613" s="4"/>
      <c r="S613" s="4"/>
      <c r="T613" s="4"/>
      <c r="U613" s="4"/>
      <c r="V613" s="4"/>
      <c r="W613" s="4"/>
      <c r="X613" s="4"/>
      <c r="Y613" s="4"/>
    </row>
    <row r="614" spans="1:25" x14ac:dyDescent="0.2">
      <c r="A614" s="4"/>
      <c r="B614" s="4"/>
      <c r="C614" s="4"/>
      <c r="D614" s="4"/>
      <c r="E614" s="4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/>
      <c r="R614" s="4"/>
      <c r="S614" s="4"/>
      <c r="T614" s="4"/>
      <c r="U614" s="4"/>
      <c r="V614" s="4"/>
      <c r="W614" s="4"/>
      <c r="X614" s="4"/>
      <c r="Y614" s="4"/>
    </row>
    <row r="615" spans="1:25" x14ac:dyDescent="0.2">
      <c r="A615" s="4"/>
      <c r="B615" s="4"/>
      <c r="C615" s="4"/>
      <c r="D615" s="4"/>
      <c r="E615" s="4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4"/>
      <c r="R615" s="4"/>
      <c r="S615" s="4"/>
      <c r="T615" s="4"/>
      <c r="U615" s="4"/>
      <c r="V615" s="4"/>
      <c r="W615" s="4"/>
      <c r="X615" s="4"/>
      <c r="Y615" s="4"/>
    </row>
    <row r="616" spans="1:25" x14ac:dyDescent="0.2">
      <c r="A616" s="4"/>
      <c r="B616" s="4"/>
      <c r="C616" s="4"/>
      <c r="D616" s="4"/>
      <c r="E616" s="4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4"/>
      <c r="R616" s="4"/>
      <c r="S616" s="4"/>
      <c r="T616" s="4"/>
      <c r="U616" s="4"/>
      <c r="V616" s="4"/>
      <c r="W616" s="4"/>
      <c r="X616" s="4"/>
      <c r="Y616" s="4"/>
    </row>
    <row r="617" spans="1:25" x14ac:dyDescent="0.2">
      <c r="A617" s="4"/>
      <c r="B617" s="4"/>
      <c r="C617" s="4"/>
      <c r="D617" s="4"/>
      <c r="E617" s="4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4"/>
      <c r="R617" s="4"/>
      <c r="S617" s="4"/>
      <c r="T617" s="4"/>
      <c r="U617" s="4"/>
      <c r="V617" s="4"/>
      <c r="W617" s="4"/>
      <c r="X617" s="4"/>
      <c r="Y617" s="4"/>
    </row>
    <row r="618" spans="1:25" x14ac:dyDescent="0.2">
      <c r="A618" s="4"/>
      <c r="B618" s="4"/>
      <c r="C618" s="4"/>
      <c r="D618" s="4"/>
      <c r="E618" s="4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4"/>
      <c r="R618" s="4"/>
      <c r="S618" s="4"/>
      <c r="T618" s="4"/>
      <c r="U618" s="4"/>
      <c r="V618" s="4"/>
      <c r="W618" s="4"/>
      <c r="X618" s="4"/>
      <c r="Y618" s="4"/>
    </row>
    <row r="619" spans="1:25" x14ac:dyDescent="0.2">
      <c r="A619" s="4"/>
      <c r="B619" s="4"/>
      <c r="C619" s="4"/>
      <c r="D619" s="4"/>
      <c r="E619" s="4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4"/>
      <c r="S619" s="4"/>
      <c r="T619" s="4"/>
      <c r="U619" s="4"/>
      <c r="V619" s="4"/>
      <c r="W619" s="4"/>
      <c r="X619" s="4"/>
      <c r="Y619" s="4"/>
    </row>
    <row r="620" spans="1:25" x14ac:dyDescent="0.2">
      <c r="A620" s="4"/>
      <c r="B620" s="4"/>
      <c r="C620" s="4"/>
      <c r="D620" s="4"/>
      <c r="E620" s="4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4"/>
      <c r="R620" s="4"/>
      <c r="S620" s="4"/>
      <c r="T620" s="4"/>
      <c r="U620" s="4"/>
      <c r="V620" s="4"/>
      <c r="W620" s="4"/>
      <c r="X620" s="4"/>
      <c r="Y620" s="4"/>
    </row>
    <row r="621" spans="1:25" x14ac:dyDescent="0.2">
      <c r="A621" s="4"/>
      <c r="B621" s="4"/>
      <c r="C621" s="4"/>
      <c r="D621" s="4"/>
      <c r="E621" s="4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4"/>
      <c r="R621" s="4"/>
      <c r="S621" s="4"/>
      <c r="T621" s="4"/>
      <c r="U621" s="4"/>
      <c r="V621" s="4"/>
      <c r="W621" s="4"/>
      <c r="X621" s="4"/>
      <c r="Y621" s="4"/>
    </row>
    <row r="622" spans="1:25" x14ac:dyDescent="0.2">
      <c r="A622" s="4"/>
      <c r="B622" s="4"/>
      <c r="C622" s="4"/>
      <c r="D622" s="4"/>
      <c r="E622" s="4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4"/>
      <c r="R622" s="4"/>
      <c r="S622" s="4"/>
      <c r="T622" s="4"/>
      <c r="U622" s="4"/>
      <c r="V622" s="4"/>
      <c r="W622" s="4"/>
      <c r="X622" s="4"/>
      <c r="Y622" s="4"/>
    </row>
    <row r="623" spans="1:25" x14ac:dyDescent="0.2">
      <c r="A623" s="4"/>
      <c r="B623" s="4"/>
      <c r="C623" s="4"/>
      <c r="D623" s="4"/>
      <c r="E623" s="4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4"/>
      <c r="R623" s="4"/>
      <c r="S623" s="4"/>
      <c r="T623" s="4"/>
      <c r="U623" s="4"/>
      <c r="V623" s="4"/>
      <c r="W623" s="4"/>
      <c r="X623" s="4"/>
      <c r="Y623" s="4"/>
    </row>
    <row r="624" spans="1:25" x14ac:dyDescent="0.2">
      <c r="A624" s="4"/>
      <c r="B624" s="4"/>
      <c r="C624" s="4"/>
      <c r="D624" s="4"/>
      <c r="E624" s="4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4"/>
      <c r="R624" s="4"/>
      <c r="S624" s="4"/>
      <c r="T624" s="4"/>
      <c r="U624" s="4"/>
      <c r="V624" s="4"/>
      <c r="W624" s="4"/>
      <c r="X624" s="4"/>
      <c r="Y624" s="4"/>
    </row>
    <row r="625" spans="1:25" x14ac:dyDescent="0.2">
      <c r="A625" s="4"/>
      <c r="B625" s="4"/>
      <c r="C625" s="4"/>
      <c r="D625" s="4"/>
      <c r="E625" s="4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4"/>
      <c r="R625" s="4"/>
      <c r="S625" s="4"/>
      <c r="T625" s="4"/>
      <c r="U625" s="4"/>
      <c r="V625" s="4"/>
      <c r="W625" s="4"/>
      <c r="X625" s="4"/>
      <c r="Y625" s="4"/>
    </row>
    <row r="626" spans="1:25" x14ac:dyDescent="0.2">
      <c r="A626" s="4"/>
      <c r="B626" s="4"/>
      <c r="C626" s="4"/>
      <c r="D626" s="4"/>
      <c r="E626" s="4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/>
      <c r="R626" s="4"/>
      <c r="S626" s="4"/>
      <c r="T626" s="4"/>
      <c r="U626" s="4"/>
      <c r="V626" s="4"/>
      <c r="W626" s="4"/>
      <c r="X626" s="4"/>
      <c r="Y626" s="4"/>
    </row>
    <row r="627" spans="1:25" x14ac:dyDescent="0.2">
      <c r="A627" s="4"/>
      <c r="B627" s="4"/>
      <c r="C627" s="4"/>
      <c r="D627" s="4"/>
      <c r="E627" s="4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4"/>
      <c r="R627" s="4"/>
      <c r="S627" s="4"/>
      <c r="T627" s="4"/>
      <c r="U627" s="4"/>
      <c r="V627" s="4"/>
      <c r="W627" s="4"/>
      <c r="X627" s="4"/>
      <c r="Y627" s="4"/>
    </row>
    <row r="628" spans="1:25" x14ac:dyDescent="0.2">
      <c r="A628" s="4"/>
      <c r="B628" s="4"/>
      <c r="C628" s="4"/>
      <c r="D628" s="4"/>
      <c r="E628" s="4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/>
      <c r="R628" s="4"/>
      <c r="S628" s="4"/>
      <c r="T628" s="4"/>
      <c r="U628" s="4"/>
      <c r="V628" s="4"/>
      <c r="W628" s="4"/>
      <c r="X628" s="4"/>
      <c r="Y628" s="4"/>
    </row>
    <row r="629" spans="1:25" x14ac:dyDescent="0.2">
      <c r="A629" s="4"/>
      <c r="B629" s="4"/>
      <c r="C629" s="4"/>
      <c r="D629" s="4"/>
      <c r="E629" s="4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/>
      <c r="R629" s="4"/>
      <c r="S629" s="4"/>
      <c r="T629" s="4"/>
      <c r="U629" s="4"/>
      <c r="V629" s="4"/>
      <c r="W629" s="4"/>
      <c r="X629" s="4"/>
      <c r="Y629" s="4"/>
    </row>
    <row r="630" spans="1:25" x14ac:dyDescent="0.2">
      <c r="A630" s="4"/>
      <c r="B630" s="4"/>
      <c r="C630" s="4"/>
      <c r="D630" s="4"/>
      <c r="E630" s="4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/>
      <c r="R630" s="4"/>
      <c r="S630" s="4"/>
      <c r="T630" s="4"/>
      <c r="U630" s="4"/>
      <c r="V630" s="4"/>
      <c r="W630" s="4"/>
      <c r="X630" s="4"/>
      <c r="Y630" s="4"/>
    </row>
    <row r="631" spans="1:25" x14ac:dyDescent="0.2">
      <c r="A631" s="4"/>
      <c r="B631" s="4"/>
      <c r="C631" s="4"/>
      <c r="D631" s="4"/>
      <c r="E631" s="4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4"/>
      <c r="S631" s="4"/>
      <c r="T631" s="4"/>
      <c r="U631" s="4"/>
      <c r="V631" s="4"/>
      <c r="W631" s="4"/>
      <c r="X631" s="4"/>
      <c r="Y631" s="4"/>
    </row>
    <row r="632" spans="1:25" x14ac:dyDescent="0.2">
      <c r="A632" s="4"/>
      <c r="B632" s="4"/>
      <c r="C632" s="4"/>
      <c r="D632" s="4"/>
      <c r="E632" s="4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4"/>
      <c r="R632" s="4"/>
      <c r="S632" s="4"/>
      <c r="T632" s="4"/>
      <c r="U632" s="4"/>
      <c r="V632" s="4"/>
      <c r="W632" s="4"/>
      <c r="X632" s="4"/>
      <c r="Y632" s="4"/>
    </row>
    <row r="633" spans="1:25" x14ac:dyDescent="0.2">
      <c r="A633" s="4"/>
      <c r="B633" s="4"/>
      <c r="C633" s="4"/>
      <c r="D633" s="4"/>
      <c r="E633" s="4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/>
      <c r="R633" s="4"/>
      <c r="S633" s="4"/>
      <c r="T633" s="4"/>
      <c r="U633" s="4"/>
      <c r="V633" s="4"/>
      <c r="W633" s="4"/>
      <c r="X633" s="4"/>
      <c r="Y633" s="4"/>
    </row>
    <row r="634" spans="1:25" x14ac:dyDescent="0.2">
      <c r="A634" s="4"/>
      <c r="B634" s="4"/>
      <c r="C634" s="4"/>
      <c r="D634" s="4"/>
      <c r="E634" s="4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/>
      <c r="R634" s="4"/>
      <c r="S634" s="4"/>
      <c r="T634" s="4"/>
      <c r="U634" s="4"/>
      <c r="V634" s="4"/>
      <c r="W634" s="4"/>
      <c r="X634" s="4"/>
      <c r="Y634" s="4"/>
    </row>
    <row r="635" spans="1:25" x14ac:dyDescent="0.2">
      <c r="A635" s="4"/>
      <c r="B635" s="4"/>
      <c r="C635" s="4"/>
      <c r="D635" s="4"/>
      <c r="E635" s="4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/>
      <c r="R635" s="4"/>
      <c r="S635" s="4"/>
      <c r="T635" s="4"/>
      <c r="U635" s="4"/>
      <c r="V635" s="4"/>
      <c r="W635" s="4"/>
      <c r="X635" s="4"/>
      <c r="Y635" s="4"/>
    </row>
    <row r="636" spans="1:25" x14ac:dyDescent="0.2">
      <c r="A636" s="4"/>
      <c r="B636" s="4"/>
      <c r="C636" s="4"/>
      <c r="D636" s="4"/>
      <c r="E636" s="4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4"/>
      <c r="S636" s="4"/>
      <c r="T636" s="4"/>
      <c r="U636" s="4"/>
      <c r="V636" s="4"/>
      <c r="W636" s="4"/>
      <c r="X636" s="4"/>
      <c r="Y636" s="4"/>
    </row>
    <row r="637" spans="1:25" x14ac:dyDescent="0.2">
      <c r="A637" s="4"/>
      <c r="B637" s="4"/>
      <c r="C637" s="4"/>
      <c r="D637" s="4"/>
      <c r="E637" s="4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4"/>
      <c r="R637" s="4"/>
      <c r="S637" s="4"/>
      <c r="T637" s="4"/>
      <c r="U637" s="4"/>
      <c r="V637" s="4"/>
      <c r="W637" s="4"/>
      <c r="X637" s="4"/>
      <c r="Y637" s="4"/>
    </row>
    <row r="638" spans="1:25" x14ac:dyDescent="0.2">
      <c r="A638" s="4"/>
      <c r="B638" s="4"/>
      <c r="C638" s="4"/>
      <c r="D638" s="4"/>
      <c r="E638" s="4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4"/>
      <c r="R638" s="4"/>
      <c r="S638" s="4"/>
      <c r="T638" s="4"/>
      <c r="U638" s="4"/>
      <c r="V638" s="4"/>
      <c r="W638" s="4"/>
      <c r="X638" s="4"/>
      <c r="Y638" s="4"/>
    </row>
    <row r="639" spans="1:25" x14ac:dyDescent="0.2">
      <c r="A639" s="4"/>
      <c r="B639" s="4"/>
      <c r="C639" s="4"/>
      <c r="D639" s="4"/>
      <c r="E639" s="4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4"/>
      <c r="R639" s="4"/>
      <c r="S639" s="4"/>
      <c r="T639" s="4"/>
      <c r="U639" s="4"/>
      <c r="V639" s="4"/>
      <c r="W639" s="4"/>
      <c r="X639" s="4"/>
      <c r="Y639" s="4"/>
    </row>
    <row r="640" spans="1:25" x14ac:dyDescent="0.2">
      <c r="A640" s="4"/>
      <c r="B640" s="4"/>
      <c r="C640" s="4"/>
      <c r="D640" s="4"/>
      <c r="E640" s="4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4"/>
      <c r="R640" s="4"/>
      <c r="S640" s="4"/>
      <c r="T640" s="4"/>
      <c r="U640" s="4"/>
      <c r="V640" s="4"/>
      <c r="W640" s="4"/>
      <c r="X640" s="4"/>
      <c r="Y640" s="4"/>
    </row>
    <row r="641" spans="1:25" x14ac:dyDescent="0.2">
      <c r="A641" s="4"/>
      <c r="B641" s="4"/>
      <c r="C641" s="4"/>
      <c r="D641" s="4"/>
      <c r="E641" s="4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4"/>
      <c r="R641" s="4"/>
      <c r="S641" s="4"/>
      <c r="T641" s="4"/>
      <c r="U641" s="4"/>
      <c r="V641" s="4"/>
      <c r="W641" s="4"/>
      <c r="X641" s="4"/>
      <c r="Y641" s="4"/>
    </row>
    <row r="642" spans="1:25" x14ac:dyDescent="0.2">
      <c r="A642" s="4"/>
      <c r="B642" s="4"/>
      <c r="C642" s="4"/>
      <c r="D642" s="4"/>
      <c r="E642" s="4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4"/>
      <c r="R642" s="4"/>
      <c r="S642" s="4"/>
      <c r="T642" s="4"/>
      <c r="U642" s="4"/>
      <c r="V642" s="4"/>
      <c r="W642" s="4"/>
      <c r="X642" s="4"/>
      <c r="Y642" s="4"/>
    </row>
    <row r="643" spans="1:25" x14ac:dyDescent="0.2">
      <c r="A643" s="4"/>
      <c r="B643" s="4"/>
      <c r="C643" s="4"/>
      <c r="D643" s="4"/>
      <c r="E643" s="4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4"/>
      <c r="R643" s="4"/>
      <c r="S643" s="4"/>
      <c r="T643" s="4"/>
      <c r="U643" s="4"/>
      <c r="V643" s="4"/>
      <c r="W643" s="4"/>
      <c r="X643" s="4"/>
      <c r="Y643" s="4"/>
    </row>
    <row r="644" spans="1:25" x14ac:dyDescent="0.2">
      <c r="A644" s="4"/>
      <c r="B644" s="4"/>
      <c r="C644" s="4"/>
      <c r="D644" s="4"/>
      <c r="E644" s="4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4"/>
      <c r="R644" s="4"/>
      <c r="S644" s="4"/>
      <c r="T644" s="4"/>
      <c r="U644" s="4"/>
      <c r="V644" s="4"/>
      <c r="W644" s="4"/>
      <c r="X644" s="4"/>
      <c r="Y644" s="4"/>
    </row>
    <row r="645" spans="1:25" x14ac:dyDescent="0.2">
      <c r="A645" s="4"/>
      <c r="B645" s="4"/>
      <c r="C645" s="4"/>
      <c r="D645" s="4"/>
      <c r="E645" s="4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/>
      <c r="R645" s="4"/>
      <c r="S645" s="4"/>
      <c r="T645" s="4"/>
      <c r="U645" s="4"/>
      <c r="V645" s="4"/>
      <c r="W645" s="4"/>
      <c r="X645" s="4"/>
      <c r="Y645" s="4"/>
    </row>
    <row r="646" spans="1:25" x14ac:dyDescent="0.2">
      <c r="A646" s="4"/>
      <c r="B646" s="4"/>
      <c r="C646" s="4"/>
      <c r="D646" s="4"/>
      <c r="E646" s="4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4"/>
      <c r="R646" s="4"/>
      <c r="S646" s="4"/>
      <c r="T646" s="4"/>
      <c r="U646" s="4"/>
      <c r="V646" s="4"/>
      <c r="W646" s="4"/>
      <c r="X646" s="4"/>
      <c r="Y646" s="4"/>
    </row>
    <row r="647" spans="1:25" x14ac:dyDescent="0.2">
      <c r="A647" s="4"/>
      <c r="B647" s="4"/>
      <c r="C647" s="4"/>
      <c r="D647" s="4"/>
      <c r="E647" s="4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4"/>
      <c r="R647" s="4"/>
      <c r="S647" s="4"/>
      <c r="T647" s="4"/>
      <c r="U647" s="4"/>
      <c r="V647" s="4"/>
      <c r="W647" s="4"/>
      <c r="X647" s="4"/>
      <c r="Y647" s="4"/>
    </row>
    <row r="648" spans="1:25" x14ac:dyDescent="0.2">
      <c r="A648" s="4"/>
      <c r="B648" s="4"/>
      <c r="C648" s="4"/>
      <c r="D648" s="4"/>
      <c r="E648" s="4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4"/>
      <c r="R648" s="4"/>
      <c r="S648" s="4"/>
      <c r="T648" s="4"/>
      <c r="U648" s="4"/>
      <c r="V648" s="4"/>
      <c r="W648" s="4"/>
      <c r="X648" s="4"/>
      <c r="Y648" s="4"/>
    </row>
    <row r="649" spans="1:25" x14ac:dyDescent="0.2">
      <c r="A649" s="4"/>
      <c r="B649" s="4"/>
      <c r="C649" s="4"/>
      <c r="D649" s="4"/>
      <c r="E649" s="4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4"/>
      <c r="R649" s="4"/>
      <c r="S649" s="4"/>
      <c r="T649" s="4"/>
      <c r="U649" s="4"/>
      <c r="V649" s="4"/>
      <c r="W649" s="4"/>
      <c r="X649" s="4"/>
      <c r="Y649" s="4"/>
    </row>
    <row r="650" spans="1:25" x14ac:dyDescent="0.2">
      <c r="A650" s="4"/>
      <c r="B650" s="4"/>
      <c r="C650" s="4"/>
      <c r="D650" s="4"/>
      <c r="E650" s="4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4"/>
      <c r="R650" s="4"/>
      <c r="S650" s="4"/>
      <c r="T650" s="4"/>
      <c r="U650" s="4"/>
      <c r="V650" s="4"/>
      <c r="W650" s="4"/>
      <c r="X650" s="4"/>
      <c r="Y650" s="4"/>
    </row>
    <row r="651" spans="1:25" x14ac:dyDescent="0.2">
      <c r="A651" s="4"/>
      <c r="B651" s="4"/>
      <c r="C651" s="4"/>
      <c r="D651" s="4"/>
      <c r="E651" s="4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4"/>
      <c r="S651" s="4"/>
      <c r="T651" s="4"/>
      <c r="U651" s="4"/>
      <c r="V651" s="4"/>
      <c r="W651" s="4"/>
      <c r="X651" s="4"/>
      <c r="Y651" s="4"/>
    </row>
    <row r="652" spans="1:25" x14ac:dyDescent="0.2">
      <c r="A652" s="4"/>
      <c r="B652" s="4"/>
      <c r="C652" s="4"/>
      <c r="D652" s="4"/>
      <c r="E652" s="4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4"/>
      <c r="R652" s="4"/>
      <c r="S652" s="4"/>
      <c r="T652" s="4"/>
      <c r="U652" s="4"/>
      <c r="V652" s="4"/>
      <c r="W652" s="4"/>
      <c r="X652" s="4"/>
      <c r="Y652" s="4"/>
    </row>
    <row r="653" spans="1:25" x14ac:dyDescent="0.2">
      <c r="A653" s="4"/>
      <c r="B653" s="4"/>
      <c r="C653" s="4"/>
      <c r="D653" s="4"/>
      <c r="E653" s="4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4"/>
      <c r="S653" s="4"/>
      <c r="T653" s="4"/>
      <c r="U653" s="4"/>
      <c r="V653" s="4"/>
      <c r="W653" s="4"/>
      <c r="X653" s="4"/>
      <c r="Y653" s="4"/>
    </row>
    <row r="654" spans="1:25" x14ac:dyDescent="0.2">
      <c r="A654" s="4"/>
      <c r="B654" s="4"/>
      <c r="C654" s="4"/>
      <c r="D654" s="4"/>
      <c r="E654" s="4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4"/>
      <c r="S654" s="4"/>
      <c r="T654" s="4"/>
      <c r="U654" s="4"/>
      <c r="V654" s="4"/>
      <c r="W654" s="4"/>
      <c r="X654" s="4"/>
      <c r="Y654" s="4"/>
    </row>
    <row r="655" spans="1:25" x14ac:dyDescent="0.2">
      <c r="A655" s="4"/>
      <c r="B655" s="4"/>
      <c r="C655" s="4"/>
      <c r="D655" s="4"/>
      <c r="E655" s="4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4"/>
      <c r="S655" s="4"/>
      <c r="T655" s="4"/>
      <c r="U655" s="4"/>
      <c r="V655" s="4"/>
      <c r="W655" s="4"/>
      <c r="X655" s="4"/>
      <c r="Y655" s="4"/>
    </row>
    <row r="656" spans="1:25" x14ac:dyDescent="0.2">
      <c r="A656" s="4"/>
      <c r="B656" s="4"/>
      <c r="C656" s="4"/>
      <c r="D656" s="4"/>
      <c r="E656" s="4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4"/>
      <c r="R656" s="4"/>
      <c r="S656" s="4"/>
      <c r="T656" s="4"/>
      <c r="U656" s="4"/>
      <c r="V656" s="4"/>
      <c r="W656" s="4"/>
      <c r="X656" s="4"/>
      <c r="Y656" s="4"/>
    </row>
    <row r="657" spans="1:25" x14ac:dyDescent="0.2">
      <c r="A657" s="4"/>
      <c r="B657" s="4"/>
      <c r="C657" s="4"/>
      <c r="D657" s="4"/>
      <c r="E657" s="4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/>
      <c r="R657" s="4"/>
      <c r="S657" s="4"/>
      <c r="T657" s="4"/>
      <c r="U657" s="4"/>
      <c r="V657" s="4"/>
      <c r="W657" s="4"/>
      <c r="X657" s="4"/>
      <c r="Y657" s="4"/>
    </row>
    <row r="658" spans="1:25" x14ac:dyDescent="0.2">
      <c r="A658" s="4"/>
      <c r="B658" s="4"/>
      <c r="C658" s="4"/>
      <c r="D658" s="4"/>
      <c r="E658" s="4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4"/>
      <c r="R658" s="4"/>
      <c r="S658" s="4"/>
      <c r="T658" s="4"/>
      <c r="U658" s="4"/>
      <c r="V658" s="4"/>
      <c r="W658" s="4"/>
      <c r="X658" s="4"/>
      <c r="Y658" s="4"/>
    </row>
    <row r="659" spans="1:25" x14ac:dyDescent="0.2">
      <c r="A659" s="4"/>
      <c r="B659" s="4"/>
      <c r="C659" s="4"/>
      <c r="D659" s="4"/>
      <c r="E659" s="4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4"/>
      <c r="R659" s="4"/>
      <c r="S659" s="4"/>
      <c r="T659" s="4"/>
      <c r="U659" s="4"/>
      <c r="V659" s="4"/>
      <c r="W659" s="4"/>
      <c r="X659" s="4"/>
      <c r="Y659" s="4"/>
    </row>
    <row r="660" spans="1:25" x14ac:dyDescent="0.2">
      <c r="A660" s="4"/>
      <c r="B660" s="4"/>
      <c r="C660" s="4"/>
      <c r="D660" s="4"/>
      <c r="E660" s="4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/>
      <c r="R660" s="4"/>
      <c r="S660" s="4"/>
      <c r="T660" s="4"/>
      <c r="U660" s="4"/>
      <c r="V660" s="4"/>
      <c r="W660" s="4"/>
      <c r="X660" s="4"/>
      <c r="Y660" s="4"/>
    </row>
    <row r="661" spans="1:25" x14ac:dyDescent="0.2">
      <c r="A661" s="4"/>
      <c r="B661" s="4"/>
      <c r="C661" s="4"/>
      <c r="D661" s="4"/>
      <c r="E661" s="4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/>
      <c r="R661" s="4"/>
      <c r="S661" s="4"/>
      <c r="T661" s="4"/>
      <c r="U661" s="4"/>
      <c r="V661" s="4"/>
      <c r="W661" s="4"/>
      <c r="X661" s="4"/>
      <c r="Y661" s="4"/>
    </row>
    <row r="662" spans="1:25" x14ac:dyDescent="0.2">
      <c r="A662" s="4"/>
      <c r="B662" s="4"/>
      <c r="C662" s="4"/>
      <c r="D662" s="4"/>
      <c r="E662" s="4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4"/>
      <c r="R662" s="4"/>
      <c r="S662" s="4"/>
      <c r="T662" s="4"/>
      <c r="U662" s="4"/>
      <c r="V662" s="4"/>
      <c r="W662" s="4"/>
      <c r="X662" s="4"/>
      <c r="Y662" s="4"/>
    </row>
    <row r="663" spans="1:25" x14ac:dyDescent="0.2">
      <c r="A663" s="4"/>
      <c r="B663" s="4"/>
      <c r="C663" s="4"/>
      <c r="D663" s="4"/>
      <c r="E663" s="4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/>
      <c r="R663" s="4"/>
      <c r="S663" s="4"/>
      <c r="T663" s="4"/>
      <c r="U663" s="4"/>
      <c r="V663" s="4"/>
      <c r="W663" s="4"/>
      <c r="X663" s="4"/>
      <c r="Y663" s="4"/>
    </row>
    <row r="664" spans="1:25" x14ac:dyDescent="0.2">
      <c r="A664" s="4"/>
      <c r="B664" s="4"/>
      <c r="C664" s="4"/>
      <c r="D664" s="4"/>
      <c r="E664" s="4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4"/>
      <c r="R664" s="4"/>
      <c r="S664" s="4"/>
      <c r="T664" s="4"/>
      <c r="U664" s="4"/>
      <c r="V664" s="4"/>
      <c r="W664" s="4"/>
      <c r="X664" s="4"/>
      <c r="Y664" s="4"/>
    </row>
    <row r="665" spans="1:25" x14ac:dyDescent="0.2">
      <c r="A665" s="4"/>
      <c r="B665" s="4"/>
      <c r="C665" s="4"/>
      <c r="D665" s="4"/>
      <c r="E665" s="4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/>
      <c r="R665" s="4"/>
      <c r="S665" s="4"/>
      <c r="T665" s="4"/>
      <c r="U665" s="4"/>
      <c r="V665" s="4"/>
      <c r="W665" s="4"/>
      <c r="X665" s="4"/>
      <c r="Y665" s="4"/>
    </row>
    <row r="666" spans="1:25" x14ac:dyDescent="0.2">
      <c r="A666" s="4"/>
      <c r="B666" s="4"/>
      <c r="C666" s="4"/>
      <c r="D666" s="4"/>
      <c r="E666" s="4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4"/>
      <c r="R666" s="4"/>
      <c r="S666" s="4"/>
      <c r="T666" s="4"/>
      <c r="U666" s="4"/>
      <c r="V666" s="4"/>
      <c r="W666" s="4"/>
      <c r="X666" s="4"/>
      <c r="Y666" s="4"/>
    </row>
    <row r="667" spans="1:25" x14ac:dyDescent="0.2">
      <c r="A667" s="4"/>
      <c r="B667" s="4"/>
      <c r="C667" s="4"/>
      <c r="D667" s="4"/>
      <c r="E667" s="4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/>
      <c r="R667" s="4"/>
      <c r="S667" s="4"/>
      <c r="T667" s="4"/>
      <c r="U667" s="4"/>
      <c r="V667" s="4"/>
      <c r="W667" s="4"/>
      <c r="X667" s="4"/>
      <c r="Y667" s="4"/>
    </row>
    <row r="668" spans="1:25" x14ac:dyDescent="0.2">
      <c r="A668" s="4"/>
      <c r="B668" s="4"/>
      <c r="C668" s="4"/>
      <c r="D668" s="4"/>
      <c r="E668" s="4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4"/>
      <c r="R668" s="4"/>
      <c r="S668" s="4"/>
      <c r="T668" s="4"/>
      <c r="U668" s="4"/>
      <c r="V668" s="4"/>
      <c r="W668" s="4"/>
      <c r="X668" s="4"/>
      <c r="Y668" s="4"/>
    </row>
    <row r="669" spans="1:25" x14ac:dyDescent="0.2">
      <c r="A669" s="4"/>
      <c r="B669" s="4"/>
      <c r="C669" s="4"/>
      <c r="D669" s="4"/>
      <c r="E669" s="4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4"/>
      <c r="R669" s="4"/>
      <c r="S669" s="4"/>
      <c r="T669" s="4"/>
      <c r="U669" s="4"/>
      <c r="V669" s="4"/>
      <c r="W669" s="4"/>
      <c r="X669" s="4"/>
      <c r="Y669" s="4"/>
    </row>
    <row r="670" spans="1:25" x14ac:dyDescent="0.2">
      <c r="A670" s="4"/>
      <c r="B670" s="4"/>
      <c r="C670" s="4"/>
      <c r="D670" s="4"/>
      <c r="E670" s="4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4"/>
      <c r="R670" s="4"/>
      <c r="S670" s="4"/>
      <c r="T670" s="4"/>
      <c r="U670" s="4"/>
      <c r="V670" s="4"/>
      <c r="W670" s="4"/>
      <c r="X670" s="4"/>
      <c r="Y670" s="4"/>
    </row>
    <row r="671" spans="1:25" x14ac:dyDescent="0.2">
      <c r="A671" s="4"/>
      <c r="B671" s="4"/>
      <c r="C671" s="4"/>
      <c r="D671" s="4"/>
      <c r="E671" s="4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/>
      <c r="R671" s="4"/>
      <c r="S671" s="4"/>
      <c r="T671" s="4"/>
      <c r="U671" s="4"/>
      <c r="V671" s="4"/>
      <c r="W671" s="4"/>
      <c r="X671" s="4"/>
      <c r="Y671" s="4"/>
    </row>
    <row r="672" spans="1:25" x14ac:dyDescent="0.2">
      <c r="A672" s="4"/>
      <c r="B672" s="4"/>
      <c r="C672" s="4"/>
      <c r="D672" s="4"/>
      <c r="E672" s="4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/>
      <c r="R672" s="4"/>
      <c r="S672" s="4"/>
      <c r="T672" s="4"/>
      <c r="U672" s="4"/>
      <c r="V672" s="4"/>
      <c r="W672" s="4"/>
      <c r="X672" s="4"/>
      <c r="Y672" s="4"/>
    </row>
    <row r="673" spans="1:25" x14ac:dyDescent="0.2">
      <c r="A673" s="4"/>
      <c r="B673" s="4"/>
      <c r="C673" s="4"/>
      <c r="D673" s="4"/>
      <c r="E673" s="4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/>
      <c r="R673" s="4"/>
      <c r="S673" s="4"/>
      <c r="T673" s="4"/>
      <c r="U673" s="4"/>
      <c r="V673" s="4"/>
      <c r="W673" s="4"/>
      <c r="X673" s="4"/>
      <c r="Y673" s="4"/>
    </row>
    <row r="674" spans="1:25" x14ac:dyDescent="0.2">
      <c r="A674" s="4"/>
      <c r="B674" s="4"/>
      <c r="C674" s="4"/>
      <c r="D674" s="4"/>
      <c r="E674" s="4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4"/>
      <c r="S674" s="4"/>
      <c r="T674" s="4"/>
      <c r="U674" s="4"/>
      <c r="V674" s="4"/>
      <c r="W674" s="4"/>
      <c r="X674" s="4"/>
      <c r="Y674" s="4"/>
    </row>
    <row r="675" spans="1:25" x14ac:dyDescent="0.2">
      <c r="A675" s="4"/>
      <c r="B675" s="4"/>
      <c r="C675" s="4"/>
      <c r="D675" s="4"/>
      <c r="E675" s="4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/>
      <c r="R675" s="4"/>
      <c r="S675" s="4"/>
      <c r="T675" s="4"/>
      <c r="U675" s="4"/>
      <c r="V675" s="4"/>
      <c r="W675" s="4"/>
      <c r="X675" s="4"/>
      <c r="Y675" s="4"/>
    </row>
    <row r="676" spans="1:25" x14ac:dyDescent="0.2">
      <c r="A676" s="4"/>
      <c r="B676" s="4"/>
      <c r="C676" s="4"/>
      <c r="D676" s="4"/>
      <c r="E676" s="4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/>
      <c r="R676" s="4"/>
      <c r="S676" s="4"/>
      <c r="T676" s="4"/>
      <c r="U676" s="4"/>
      <c r="V676" s="4"/>
      <c r="W676" s="4"/>
      <c r="X676" s="4"/>
      <c r="Y676" s="4"/>
    </row>
    <row r="677" spans="1:25" x14ac:dyDescent="0.2">
      <c r="A677" s="4"/>
      <c r="B677" s="4"/>
      <c r="C677" s="4"/>
      <c r="D677" s="4"/>
      <c r="E677" s="4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/>
      <c r="R677" s="4"/>
      <c r="S677" s="4"/>
      <c r="T677" s="4"/>
      <c r="U677" s="4"/>
      <c r="V677" s="4"/>
      <c r="W677" s="4"/>
      <c r="X677" s="4"/>
      <c r="Y677" s="4"/>
    </row>
    <row r="678" spans="1:25" x14ac:dyDescent="0.2">
      <c r="A678" s="4"/>
      <c r="B678" s="4"/>
      <c r="C678" s="4"/>
      <c r="D678" s="4"/>
      <c r="E678" s="4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/>
      <c r="R678" s="4"/>
      <c r="S678" s="4"/>
      <c r="T678" s="4"/>
      <c r="U678" s="4"/>
      <c r="V678" s="4"/>
      <c r="W678" s="4"/>
      <c r="X678" s="4"/>
      <c r="Y678" s="4"/>
    </row>
    <row r="679" spans="1:25" x14ac:dyDescent="0.2">
      <c r="A679" s="4"/>
      <c r="B679" s="4"/>
      <c r="C679" s="4"/>
      <c r="D679" s="4"/>
      <c r="E679" s="4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4"/>
      <c r="S679" s="4"/>
      <c r="T679" s="4"/>
      <c r="U679" s="4"/>
      <c r="V679" s="4"/>
      <c r="W679" s="4"/>
      <c r="X679" s="4"/>
      <c r="Y679" s="4"/>
    </row>
    <row r="680" spans="1:25" x14ac:dyDescent="0.2">
      <c r="A680" s="4"/>
      <c r="B680" s="4"/>
      <c r="C680" s="4"/>
      <c r="D680" s="4"/>
      <c r="E680" s="4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4"/>
      <c r="S680" s="4"/>
      <c r="T680" s="4"/>
      <c r="U680" s="4"/>
      <c r="V680" s="4"/>
      <c r="W680" s="4"/>
      <c r="X680" s="4"/>
      <c r="Y680" s="4"/>
    </row>
    <row r="681" spans="1:25" x14ac:dyDescent="0.2">
      <c r="A681" s="4"/>
      <c r="B681" s="4"/>
      <c r="C681" s="4"/>
      <c r="D681" s="4"/>
      <c r="E681" s="4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/>
      <c r="R681" s="4"/>
      <c r="S681" s="4"/>
      <c r="T681" s="4"/>
      <c r="U681" s="4"/>
      <c r="V681" s="4"/>
      <c r="W681" s="4"/>
      <c r="X681" s="4"/>
      <c r="Y681" s="4"/>
    </row>
    <row r="682" spans="1:25" x14ac:dyDescent="0.2">
      <c r="A682" s="4"/>
      <c r="B682" s="4"/>
      <c r="C682" s="4"/>
      <c r="D682" s="4"/>
      <c r="E682" s="4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/>
      <c r="R682" s="4"/>
      <c r="S682" s="4"/>
      <c r="T682" s="4"/>
      <c r="U682" s="4"/>
      <c r="V682" s="4"/>
      <c r="W682" s="4"/>
      <c r="X682" s="4"/>
      <c r="Y682" s="4"/>
    </row>
    <row r="683" spans="1:25" x14ac:dyDescent="0.2">
      <c r="A683" s="4"/>
      <c r="B683" s="4"/>
      <c r="C683" s="4"/>
      <c r="D683" s="4"/>
      <c r="E683" s="4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/>
      <c r="R683" s="4"/>
      <c r="S683" s="4"/>
      <c r="T683" s="4"/>
      <c r="U683" s="4"/>
      <c r="V683" s="4"/>
      <c r="W683" s="4"/>
      <c r="X683" s="4"/>
      <c r="Y683" s="4"/>
    </row>
    <row r="684" spans="1:25" x14ac:dyDescent="0.2">
      <c r="A684" s="4"/>
      <c r="B684" s="4"/>
      <c r="C684" s="4"/>
      <c r="D684" s="4"/>
      <c r="E684" s="4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4"/>
      <c r="S684" s="4"/>
      <c r="T684" s="4"/>
      <c r="U684" s="4"/>
      <c r="V684" s="4"/>
      <c r="W684" s="4"/>
      <c r="X684" s="4"/>
      <c r="Y684" s="4"/>
    </row>
    <row r="685" spans="1:25" x14ac:dyDescent="0.2">
      <c r="A685" s="4"/>
      <c r="B685" s="4"/>
      <c r="C685" s="4"/>
      <c r="D685" s="4"/>
      <c r="E685" s="4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/>
      <c r="R685" s="4"/>
      <c r="S685" s="4"/>
      <c r="T685" s="4"/>
      <c r="U685" s="4"/>
      <c r="V685" s="4"/>
      <c r="W685" s="4"/>
      <c r="X685" s="4"/>
      <c r="Y685" s="4"/>
    </row>
    <row r="686" spans="1:25" x14ac:dyDescent="0.2">
      <c r="A686" s="4"/>
      <c r="B686" s="4"/>
      <c r="C686" s="4"/>
      <c r="D686" s="4"/>
      <c r="E686" s="4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/>
      <c r="R686" s="4"/>
      <c r="S686" s="4"/>
      <c r="T686" s="4"/>
      <c r="U686" s="4"/>
      <c r="V686" s="4"/>
      <c r="W686" s="4"/>
      <c r="X686" s="4"/>
      <c r="Y686" s="4"/>
    </row>
    <row r="687" spans="1:25" x14ac:dyDescent="0.2">
      <c r="A687" s="4"/>
      <c r="B687" s="4"/>
      <c r="C687" s="4"/>
      <c r="D687" s="4"/>
      <c r="E687" s="4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4"/>
      <c r="R687" s="4"/>
      <c r="S687" s="4"/>
      <c r="T687" s="4"/>
      <c r="U687" s="4"/>
      <c r="V687" s="4"/>
      <c r="W687" s="4"/>
      <c r="X687" s="4"/>
      <c r="Y687" s="4"/>
    </row>
    <row r="688" spans="1:25" x14ac:dyDescent="0.2">
      <c r="A688" s="4"/>
      <c r="B688" s="4"/>
      <c r="C688" s="4"/>
      <c r="D688" s="4"/>
      <c r="E688" s="4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4"/>
      <c r="R688" s="4"/>
      <c r="S688" s="4"/>
      <c r="T688" s="4"/>
      <c r="U688" s="4"/>
      <c r="V688" s="4"/>
      <c r="W688" s="4"/>
      <c r="X688" s="4"/>
      <c r="Y688" s="4"/>
    </row>
    <row r="689" spans="1:25" x14ac:dyDescent="0.2">
      <c r="A689" s="4"/>
      <c r="B689" s="4"/>
      <c r="C689" s="4"/>
      <c r="D689" s="4"/>
      <c r="E689" s="4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4"/>
      <c r="R689" s="4"/>
      <c r="S689" s="4"/>
      <c r="T689" s="4"/>
      <c r="U689" s="4"/>
      <c r="V689" s="4"/>
      <c r="W689" s="4"/>
      <c r="X689" s="4"/>
      <c r="Y689" s="4"/>
    </row>
    <row r="690" spans="1:25" x14ac:dyDescent="0.2">
      <c r="A690" s="4"/>
      <c r="B690" s="4"/>
      <c r="C690" s="4"/>
      <c r="D690" s="4"/>
      <c r="E690" s="4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4"/>
      <c r="R690" s="4"/>
      <c r="S690" s="4"/>
      <c r="T690" s="4"/>
      <c r="U690" s="4"/>
      <c r="V690" s="4"/>
      <c r="W690" s="4"/>
      <c r="X690" s="4"/>
      <c r="Y690" s="4"/>
    </row>
    <row r="691" spans="1:25" x14ac:dyDescent="0.2">
      <c r="A691" s="4"/>
      <c r="B691" s="4"/>
      <c r="C691" s="4"/>
      <c r="D691" s="4"/>
      <c r="E691" s="4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4"/>
      <c r="R691" s="4"/>
      <c r="S691" s="4"/>
      <c r="T691" s="4"/>
      <c r="U691" s="4"/>
      <c r="V691" s="4"/>
      <c r="W691" s="4"/>
      <c r="X691" s="4"/>
      <c r="Y691" s="4"/>
    </row>
    <row r="692" spans="1:25" x14ac:dyDescent="0.2">
      <c r="A692" s="4"/>
      <c r="B692" s="4"/>
      <c r="C692" s="4"/>
      <c r="D692" s="4"/>
      <c r="E692" s="4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4"/>
      <c r="R692" s="4"/>
      <c r="S692" s="4"/>
      <c r="T692" s="4"/>
      <c r="U692" s="4"/>
      <c r="V692" s="4"/>
      <c r="W692" s="4"/>
      <c r="X692" s="4"/>
      <c r="Y692" s="4"/>
    </row>
    <row r="693" spans="1:25" x14ac:dyDescent="0.2">
      <c r="A693" s="4"/>
      <c r="B693" s="4"/>
      <c r="C693" s="4"/>
      <c r="D693" s="4"/>
      <c r="E693" s="4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4"/>
      <c r="R693" s="4"/>
      <c r="S693" s="4"/>
      <c r="T693" s="4"/>
      <c r="U693" s="4"/>
      <c r="V693" s="4"/>
      <c r="W693" s="4"/>
      <c r="X693" s="4"/>
      <c r="Y693" s="4"/>
    </row>
    <row r="694" spans="1:25" x14ac:dyDescent="0.2">
      <c r="A694" s="4"/>
      <c r="B694" s="4"/>
      <c r="C694" s="4"/>
      <c r="D694" s="4"/>
      <c r="E694" s="4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4"/>
      <c r="R694" s="4"/>
      <c r="S694" s="4"/>
      <c r="T694" s="4"/>
      <c r="U694" s="4"/>
      <c r="V694" s="4"/>
      <c r="W694" s="4"/>
      <c r="X694" s="4"/>
      <c r="Y694" s="4"/>
    </row>
    <row r="695" spans="1:25" x14ac:dyDescent="0.2">
      <c r="A695" s="4"/>
      <c r="B695" s="4"/>
      <c r="C695" s="4"/>
      <c r="D695" s="4"/>
      <c r="E695" s="4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4"/>
      <c r="R695" s="4"/>
      <c r="S695" s="4"/>
      <c r="T695" s="4"/>
      <c r="U695" s="4"/>
      <c r="V695" s="4"/>
      <c r="W695" s="4"/>
      <c r="X695" s="4"/>
      <c r="Y695" s="4"/>
    </row>
    <row r="696" spans="1:25" x14ac:dyDescent="0.2">
      <c r="A696" s="4"/>
      <c r="B696" s="4"/>
      <c r="C696" s="4"/>
      <c r="D696" s="4"/>
      <c r="E696" s="4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4"/>
      <c r="R696" s="4"/>
      <c r="S696" s="4"/>
      <c r="T696" s="4"/>
      <c r="U696" s="4"/>
      <c r="V696" s="4"/>
      <c r="W696" s="4"/>
      <c r="X696" s="4"/>
      <c r="Y696" s="4"/>
    </row>
    <row r="697" spans="1:25" x14ac:dyDescent="0.2">
      <c r="A697" s="4"/>
      <c r="B697" s="4"/>
      <c r="C697" s="4"/>
      <c r="D697" s="4"/>
      <c r="E697" s="4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4"/>
      <c r="R697" s="4"/>
      <c r="S697" s="4"/>
      <c r="T697" s="4"/>
      <c r="U697" s="4"/>
      <c r="V697" s="4"/>
      <c r="W697" s="4"/>
      <c r="X697" s="4"/>
      <c r="Y697" s="4"/>
    </row>
    <row r="698" spans="1:25" x14ac:dyDescent="0.2">
      <c r="A698" s="4"/>
      <c r="B698" s="4"/>
      <c r="C698" s="4"/>
      <c r="D698" s="4"/>
      <c r="E698" s="4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4"/>
      <c r="R698" s="4"/>
      <c r="S698" s="4"/>
      <c r="T698" s="4"/>
      <c r="U698" s="4"/>
      <c r="V698" s="4"/>
      <c r="W698" s="4"/>
      <c r="X698" s="4"/>
      <c r="Y698" s="4"/>
    </row>
    <row r="699" spans="1:25" x14ac:dyDescent="0.2">
      <c r="A699" s="4"/>
      <c r="B699" s="4"/>
      <c r="C699" s="4"/>
      <c r="D699" s="4"/>
      <c r="E699" s="4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4"/>
      <c r="R699" s="4"/>
      <c r="S699" s="4"/>
      <c r="T699" s="4"/>
      <c r="U699" s="4"/>
      <c r="V699" s="4"/>
      <c r="W699" s="4"/>
      <c r="X699" s="4"/>
      <c r="Y699" s="4"/>
    </row>
    <row r="700" spans="1:25" x14ac:dyDescent="0.2">
      <c r="A700" s="4"/>
      <c r="B700" s="4"/>
      <c r="C700" s="4"/>
      <c r="D700" s="4"/>
      <c r="E700" s="4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4"/>
      <c r="R700" s="4"/>
      <c r="S700" s="4"/>
      <c r="T700" s="4"/>
      <c r="U700" s="4"/>
      <c r="V700" s="4"/>
      <c r="W700" s="4"/>
      <c r="X700" s="4"/>
      <c r="Y700" s="4"/>
    </row>
    <row r="701" spans="1:25" x14ac:dyDescent="0.2">
      <c r="A701" s="4"/>
      <c r="B701" s="4"/>
      <c r="C701" s="4"/>
      <c r="D701" s="4"/>
      <c r="E701" s="4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4"/>
      <c r="R701" s="4"/>
      <c r="S701" s="4"/>
      <c r="T701" s="4"/>
      <c r="U701" s="4"/>
      <c r="V701" s="4"/>
      <c r="W701" s="4"/>
      <c r="X701" s="4"/>
      <c r="Y701" s="4"/>
    </row>
    <row r="702" spans="1:25" x14ac:dyDescent="0.2">
      <c r="A702" s="4"/>
      <c r="B702" s="4"/>
      <c r="C702" s="4"/>
      <c r="D702" s="4"/>
      <c r="E702" s="4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4"/>
      <c r="R702" s="4"/>
      <c r="S702" s="4"/>
      <c r="T702" s="4"/>
      <c r="U702" s="4"/>
      <c r="V702" s="4"/>
      <c r="W702" s="4"/>
      <c r="X702" s="4"/>
      <c r="Y702" s="4"/>
    </row>
    <row r="703" spans="1:25" x14ac:dyDescent="0.2">
      <c r="A703" s="4"/>
      <c r="B703" s="4"/>
      <c r="C703" s="4"/>
      <c r="D703" s="4"/>
      <c r="E703" s="4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4"/>
      <c r="R703" s="4"/>
      <c r="S703" s="4"/>
      <c r="T703" s="4"/>
      <c r="U703" s="4"/>
      <c r="V703" s="4"/>
      <c r="W703" s="4"/>
      <c r="X703" s="4"/>
      <c r="Y703" s="4"/>
    </row>
    <row r="704" spans="1:25" x14ac:dyDescent="0.2">
      <c r="A704" s="4"/>
      <c r="B704" s="4"/>
      <c r="C704" s="4"/>
      <c r="D704" s="4"/>
      <c r="E704" s="4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4"/>
      <c r="R704" s="4"/>
      <c r="S704" s="4"/>
      <c r="T704" s="4"/>
      <c r="U704" s="4"/>
      <c r="V704" s="4"/>
      <c r="W704" s="4"/>
      <c r="X704" s="4"/>
      <c r="Y704" s="4"/>
    </row>
    <row r="705" spans="1:25" x14ac:dyDescent="0.2">
      <c r="A705" s="4"/>
      <c r="B705" s="4"/>
      <c r="C705" s="4"/>
      <c r="D705" s="4"/>
      <c r="E705" s="4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4"/>
      <c r="R705" s="4"/>
      <c r="S705" s="4"/>
      <c r="T705" s="4"/>
      <c r="U705" s="4"/>
      <c r="V705" s="4"/>
      <c r="W705" s="4"/>
      <c r="X705" s="4"/>
      <c r="Y705" s="4"/>
    </row>
    <row r="706" spans="1:25" x14ac:dyDescent="0.2">
      <c r="A706" s="4"/>
      <c r="B706" s="4"/>
      <c r="C706" s="4"/>
      <c r="D706" s="4"/>
      <c r="E706" s="4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4"/>
      <c r="R706" s="4"/>
      <c r="S706" s="4"/>
      <c r="T706" s="4"/>
      <c r="U706" s="4"/>
      <c r="V706" s="4"/>
      <c r="W706" s="4"/>
      <c r="X706" s="4"/>
      <c r="Y706" s="4"/>
    </row>
    <row r="707" spans="1:25" x14ac:dyDescent="0.2">
      <c r="A707" s="4"/>
      <c r="B707" s="4"/>
      <c r="C707" s="4"/>
      <c r="D707" s="4"/>
      <c r="E707" s="4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4"/>
      <c r="R707" s="4"/>
      <c r="S707" s="4"/>
      <c r="T707" s="4"/>
      <c r="U707" s="4"/>
      <c r="V707" s="4"/>
      <c r="W707" s="4"/>
      <c r="X707" s="4"/>
      <c r="Y707" s="4"/>
    </row>
    <row r="708" spans="1:25" x14ac:dyDescent="0.2">
      <c r="A708" s="4"/>
      <c r="B708" s="4"/>
      <c r="C708" s="4"/>
      <c r="D708" s="4"/>
      <c r="E708" s="4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4"/>
      <c r="R708" s="4"/>
      <c r="S708" s="4"/>
      <c r="T708" s="4"/>
      <c r="U708" s="4"/>
      <c r="V708" s="4"/>
      <c r="W708" s="4"/>
      <c r="X708" s="4"/>
      <c r="Y708" s="4"/>
    </row>
    <row r="709" spans="1:25" x14ac:dyDescent="0.2">
      <c r="A709" s="4"/>
      <c r="B709" s="4"/>
      <c r="C709" s="4"/>
      <c r="D709" s="4"/>
      <c r="E709" s="4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4"/>
      <c r="R709" s="4"/>
      <c r="S709" s="4"/>
      <c r="T709" s="4"/>
      <c r="U709" s="4"/>
      <c r="V709" s="4"/>
      <c r="W709" s="4"/>
      <c r="X709" s="4"/>
      <c r="Y709" s="4"/>
    </row>
    <row r="710" spans="1:25" x14ac:dyDescent="0.2">
      <c r="A710" s="4"/>
      <c r="B710" s="4"/>
      <c r="C710" s="4"/>
      <c r="D710" s="4"/>
      <c r="E710" s="4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4"/>
      <c r="R710" s="4"/>
      <c r="S710" s="4"/>
      <c r="T710" s="4"/>
      <c r="U710" s="4"/>
      <c r="V710" s="4"/>
      <c r="W710" s="4"/>
      <c r="X710" s="4"/>
      <c r="Y710" s="4"/>
    </row>
    <row r="711" spans="1:25" x14ac:dyDescent="0.2">
      <c r="A711" s="4"/>
      <c r="B711" s="4"/>
      <c r="C711" s="4"/>
      <c r="D711" s="4"/>
      <c r="E711" s="4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4"/>
      <c r="R711" s="4"/>
      <c r="S711" s="4"/>
      <c r="T711" s="4"/>
      <c r="U711" s="4"/>
      <c r="V711" s="4"/>
      <c r="W711" s="4"/>
      <c r="X711" s="4"/>
      <c r="Y711" s="4"/>
    </row>
    <row r="712" spans="1:25" x14ac:dyDescent="0.2">
      <c r="A712" s="4"/>
      <c r="B712" s="4"/>
      <c r="C712" s="4"/>
      <c r="D712" s="4"/>
      <c r="E712" s="4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4"/>
      <c r="R712" s="4"/>
      <c r="S712" s="4"/>
      <c r="T712" s="4"/>
      <c r="U712" s="4"/>
      <c r="V712" s="4"/>
      <c r="W712" s="4"/>
      <c r="X712" s="4"/>
      <c r="Y712" s="4"/>
    </row>
    <row r="713" spans="1:25" x14ac:dyDescent="0.2">
      <c r="A713" s="4"/>
      <c r="B713" s="4"/>
      <c r="C713" s="4"/>
      <c r="D713" s="4"/>
      <c r="E713" s="4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4"/>
      <c r="R713" s="4"/>
      <c r="S713" s="4"/>
      <c r="T713" s="4"/>
      <c r="U713" s="4"/>
      <c r="V713" s="4"/>
      <c r="W713" s="4"/>
      <c r="X713" s="4"/>
      <c r="Y713" s="4"/>
    </row>
    <row r="714" spans="1:25" x14ac:dyDescent="0.2">
      <c r="A714" s="4"/>
      <c r="B714" s="4"/>
      <c r="C714" s="4"/>
      <c r="D714" s="4"/>
      <c r="E714" s="4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4"/>
      <c r="R714" s="4"/>
      <c r="S714" s="4"/>
      <c r="T714" s="4"/>
      <c r="U714" s="4"/>
      <c r="V714" s="4"/>
      <c r="W714" s="4"/>
      <c r="X714" s="4"/>
      <c r="Y714" s="4"/>
    </row>
    <row r="715" spans="1:25" x14ac:dyDescent="0.2">
      <c r="A715" s="4"/>
      <c r="B715" s="4"/>
      <c r="C715" s="4"/>
      <c r="D715" s="4"/>
      <c r="E715" s="4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4"/>
      <c r="R715" s="4"/>
      <c r="S715" s="4"/>
      <c r="T715" s="4"/>
      <c r="U715" s="4"/>
      <c r="V715" s="4"/>
      <c r="W715" s="4"/>
      <c r="X715" s="4"/>
      <c r="Y715" s="4"/>
    </row>
    <row r="716" spans="1:25" x14ac:dyDescent="0.2">
      <c r="A716" s="4"/>
      <c r="B716" s="4"/>
      <c r="C716" s="4"/>
      <c r="D716" s="4"/>
      <c r="E716" s="4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4"/>
      <c r="R716" s="4"/>
      <c r="S716" s="4"/>
      <c r="T716" s="4"/>
      <c r="U716" s="4"/>
      <c r="V716" s="4"/>
      <c r="W716" s="4"/>
      <c r="X716" s="4"/>
      <c r="Y716" s="4"/>
    </row>
    <row r="717" spans="1:25" x14ac:dyDescent="0.2">
      <c r="A717" s="4"/>
      <c r="B717" s="4"/>
      <c r="C717" s="4"/>
      <c r="D717" s="4"/>
      <c r="E717" s="4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4"/>
      <c r="R717" s="4"/>
      <c r="S717" s="4"/>
      <c r="T717" s="4"/>
      <c r="U717" s="4"/>
      <c r="V717" s="4"/>
      <c r="W717" s="4"/>
      <c r="X717" s="4"/>
      <c r="Y717" s="4"/>
    </row>
    <row r="718" spans="1:25" x14ac:dyDescent="0.2">
      <c r="A718" s="4"/>
      <c r="B718" s="4"/>
      <c r="C718" s="4"/>
      <c r="D718" s="4"/>
      <c r="E718" s="4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4"/>
      <c r="R718" s="4"/>
      <c r="S718" s="4"/>
      <c r="T718" s="4"/>
      <c r="U718" s="4"/>
      <c r="V718" s="4"/>
      <c r="W718" s="4"/>
      <c r="X718" s="4"/>
      <c r="Y718" s="4"/>
    </row>
    <row r="719" spans="1:25" x14ac:dyDescent="0.2">
      <c r="A719" s="4"/>
      <c r="B719" s="4"/>
      <c r="C719" s="4"/>
      <c r="D719" s="4"/>
      <c r="E719" s="4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4"/>
      <c r="R719" s="4"/>
      <c r="S719" s="4"/>
      <c r="T719" s="4"/>
      <c r="U719" s="4"/>
      <c r="V719" s="4"/>
      <c r="W719" s="4"/>
      <c r="X719" s="4"/>
      <c r="Y719" s="4"/>
    </row>
    <row r="720" spans="1:25" x14ac:dyDescent="0.2">
      <c r="A720" s="4"/>
      <c r="B720" s="4"/>
      <c r="C720" s="4"/>
      <c r="D720" s="4"/>
      <c r="E720" s="4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4"/>
      <c r="R720" s="4"/>
      <c r="S720" s="4"/>
      <c r="T720" s="4"/>
      <c r="U720" s="4"/>
      <c r="V720" s="4"/>
      <c r="W720" s="4"/>
      <c r="X720" s="4"/>
      <c r="Y720" s="4"/>
    </row>
    <row r="721" spans="1:25" x14ac:dyDescent="0.2">
      <c r="A721" s="4"/>
      <c r="B721" s="4"/>
      <c r="C721" s="4"/>
      <c r="D721" s="4"/>
      <c r="E721" s="4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4"/>
      <c r="R721" s="4"/>
      <c r="S721" s="4"/>
      <c r="T721" s="4"/>
      <c r="U721" s="4"/>
      <c r="V721" s="4"/>
      <c r="W721" s="4"/>
      <c r="X721" s="4"/>
      <c r="Y721" s="4"/>
    </row>
    <row r="722" spans="1:25" x14ac:dyDescent="0.2">
      <c r="A722" s="4"/>
      <c r="B722" s="4"/>
      <c r="C722" s="4"/>
      <c r="D722" s="4"/>
      <c r="E722" s="4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4"/>
      <c r="R722" s="4"/>
      <c r="S722" s="4"/>
      <c r="T722" s="4"/>
      <c r="U722" s="4"/>
      <c r="V722" s="4"/>
      <c r="W722" s="4"/>
      <c r="X722" s="4"/>
      <c r="Y722" s="4"/>
    </row>
    <row r="723" spans="1:25" x14ac:dyDescent="0.2">
      <c r="A723" s="4"/>
      <c r="B723" s="4"/>
      <c r="C723" s="4"/>
      <c r="D723" s="4"/>
      <c r="E723" s="4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4"/>
      <c r="R723" s="4"/>
      <c r="S723" s="4"/>
      <c r="T723" s="4"/>
      <c r="U723" s="4"/>
      <c r="V723" s="4"/>
      <c r="W723" s="4"/>
      <c r="X723" s="4"/>
      <c r="Y723" s="4"/>
    </row>
    <row r="724" spans="1:25" x14ac:dyDescent="0.2">
      <c r="A724" s="4"/>
      <c r="B724" s="4"/>
      <c r="C724" s="4"/>
      <c r="D724" s="4"/>
      <c r="E724" s="4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4"/>
      <c r="R724" s="4"/>
      <c r="S724" s="4"/>
      <c r="T724" s="4"/>
      <c r="U724" s="4"/>
      <c r="V724" s="4"/>
      <c r="W724" s="4"/>
      <c r="X724" s="4"/>
      <c r="Y724" s="4"/>
    </row>
    <row r="725" spans="1:25" x14ac:dyDescent="0.2">
      <c r="A725" s="4"/>
      <c r="B725" s="4"/>
      <c r="C725" s="4"/>
      <c r="D725" s="4"/>
      <c r="E725" s="4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4"/>
      <c r="R725" s="4"/>
      <c r="S725" s="4"/>
      <c r="T725" s="4"/>
      <c r="U725" s="4"/>
      <c r="V725" s="4"/>
      <c r="W725" s="4"/>
      <c r="X725" s="4"/>
      <c r="Y725" s="4"/>
    </row>
    <row r="726" spans="1:25" x14ac:dyDescent="0.2">
      <c r="A726" s="4"/>
      <c r="B726" s="4"/>
      <c r="C726" s="4"/>
      <c r="D726" s="4"/>
      <c r="E726" s="4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4"/>
      <c r="R726" s="4"/>
      <c r="S726" s="4"/>
      <c r="T726" s="4"/>
      <c r="U726" s="4"/>
      <c r="V726" s="4"/>
      <c r="W726" s="4"/>
      <c r="X726" s="4"/>
      <c r="Y726" s="4"/>
    </row>
    <row r="727" spans="1:25" x14ac:dyDescent="0.2">
      <c r="A727" s="4"/>
      <c r="B727" s="4"/>
      <c r="C727" s="4"/>
      <c r="D727" s="4"/>
      <c r="E727" s="4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4"/>
      <c r="R727" s="4"/>
      <c r="S727" s="4"/>
      <c r="T727" s="4"/>
      <c r="U727" s="4"/>
      <c r="V727" s="4"/>
      <c r="W727" s="4"/>
      <c r="X727" s="4"/>
      <c r="Y727" s="4"/>
    </row>
    <row r="728" spans="1:25" x14ac:dyDescent="0.2">
      <c r="A728" s="4"/>
      <c r="B728" s="4"/>
      <c r="C728" s="4"/>
      <c r="D728" s="4"/>
      <c r="E728" s="4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4"/>
      <c r="R728" s="4"/>
      <c r="S728" s="4"/>
      <c r="T728" s="4"/>
      <c r="U728" s="4"/>
      <c r="V728" s="4"/>
      <c r="W728" s="4"/>
      <c r="X728" s="4"/>
      <c r="Y728" s="4"/>
    </row>
    <row r="729" spans="1:25" x14ac:dyDescent="0.2">
      <c r="A729" s="4"/>
      <c r="B729" s="4"/>
      <c r="C729" s="4"/>
      <c r="D729" s="4"/>
      <c r="E729" s="4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4"/>
      <c r="R729" s="4"/>
      <c r="S729" s="4"/>
      <c r="T729" s="4"/>
      <c r="U729" s="4"/>
      <c r="V729" s="4"/>
      <c r="W729" s="4"/>
      <c r="X729" s="4"/>
      <c r="Y729" s="4"/>
    </row>
    <row r="730" spans="1:25" x14ac:dyDescent="0.2">
      <c r="A730" s="4"/>
      <c r="B730" s="4"/>
      <c r="C730" s="4"/>
      <c r="D730" s="4"/>
      <c r="E730" s="4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4"/>
      <c r="R730" s="4"/>
      <c r="S730" s="4"/>
      <c r="T730" s="4"/>
      <c r="U730" s="4"/>
      <c r="V730" s="4"/>
      <c r="W730" s="4"/>
      <c r="X730" s="4"/>
      <c r="Y730" s="4"/>
    </row>
    <row r="731" spans="1:25" x14ac:dyDescent="0.2">
      <c r="A731" s="4"/>
      <c r="B731" s="4"/>
      <c r="C731" s="4"/>
      <c r="D731" s="4"/>
      <c r="E731" s="4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4"/>
      <c r="R731" s="4"/>
      <c r="S731" s="4"/>
      <c r="T731" s="4"/>
      <c r="U731" s="4"/>
      <c r="V731" s="4"/>
      <c r="W731" s="4"/>
      <c r="X731" s="4"/>
      <c r="Y731" s="4"/>
    </row>
    <row r="732" spans="1:25" x14ac:dyDescent="0.2">
      <c r="A732" s="4"/>
      <c r="B732" s="4"/>
      <c r="C732" s="4"/>
      <c r="D732" s="4"/>
      <c r="E732" s="4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4"/>
      <c r="R732" s="4"/>
      <c r="S732" s="4"/>
      <c r="T732" s="4"/>
      <c r="U732" s="4"/>
      <c r="V732" s="4"/>
      <c r="W732" s="4"/>
      <c r="X732" s="4"/>
      <c r="Y732" s="4"/>
    </row>
    <row r="733" spans="1:25" x14ac:dyDescent="0.2">
      <c r="A733" s="4"/>
      <c r="B733" s="4"/>
      <c r="C733" s="4"/>
      <c r="D733" s="4"/>
      <c r="E733" s="4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4"/>
      <c r="R733" s="4"/>
      <c r="S733" s="4"/>
      <c r="T733" s="4"/>
      <c r="U733" s="4"/>
      <c r="V733" s="4"/>
      <c r="W733" s="4"/>
      <c r="X733" s="4"/>
      <c r="Y733" s="4"/>
    </row>
    <row r="734" spans="1:25" x14ac:dyDescent="0.2">
      <c r="A734" s="4"/>
      <c r="B734" s="4"/>
      <c r="C734" s="4"/>
      <c r="D734" s="4"/>
      <c r="E734" s="4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4"/>
      <c r="R734" s="4"/>
      <c r="S734" s="4"/>
      <c r="T734" s="4"/>
      <c r="U734" s="4"/>
      <c r="V734" s="4"/>
      <c r="W734" s="4"/>
      <c r="X734" s="4"/>
      <c r="Y734" s="4"/>
    </row>
    <row r="735" spans="1:25" x14ac:dyDescent="0.2">
      <c r="A735" s="4"/>
      <c r="B735" s="4"/>
      <c r="C735" s="4"/>
      <c r="D735" s="4"/>
      <c r="E735" s="4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4"/>
      <c r="R735" s="4"/>
      <c r="S735" s="4"/>
      <c r="T735" s="4"/>
      <c r="U735" s="4"/>
      <c r="V735" s="4"/>
      <c r="W735" s="4"/>
      <c r="X735" s="4"/>
      <c r="Y735" s="4"/>
    </row>
    <row r="736" spans="1:25" x14ac:dyDescent="0.2">
      <c r="A736" s="4"/>
      <c r="B736" s="4"/>
      <c r="C736" s="4"/>
      <c r="D736" s="4"/>
      <c r="E736" s="4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4"/>
      <c r="R736" s="4"/>
      <c r="S736" s="4"/>
      <c r="T736" s="4"/>
      <c r="U736" s="4"/>
      <c r="V736" s="4"/>
      <c r="W736" s="4"/>
      <c r="X736" s="4"/>
      <c r="Y736" s="4"/>
    </row>
    <row r="737" spans="1:25" x14ac:dyDescent="0.2">
      <c r="A737" s="4"/>
      <c r="B737" s="4"/>
      <c r="C737" s="4"/>
      <c r="D737" s="4"/>
      <c r="E737" s="4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4"/>
      <c r="R737" s="4"/>
      <c r="S737" s="4"/>
      <c r="T737" s="4"/>
      <c r="U737" s="4"/>
      <c r="V737" s="4"/>
      <c r="W737" s="4"/>
      <c r="X737" s="4"/>
      <c r="Y737" s="4"/>
    </row>
    <row r="738" spans="1:25" x14ac:dyDescent="0.2">
      <c r="A738" s="4"/>
      <c r="B738" s="4"/>
      <c r="C738" s="4"/>
      <c r="D738" s="4"/>
      <c r="E738" s="4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4"/>
      <c r="R738" s="4"/>
      <c r="S738" s="4"/>
      <c r="T738" s="4"/>
      <c r="U738" s="4"/>
      <c r="V738" s="4"/>
      <c r="W738" s="4"/>
      <c r="X738" s="4"/>
      <c r="Y738" s="4"/>
    </row>
    <row r="739" spans="1:25" x14ac:dyDescent="0.2">
      <c r="A739" s="4"/>
      <c r="B739" s="4"/>
      <c r="C739" s="4"/>
      <c r="D739" s="4"/>
      <c r="E739" s="4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4"/>
      <c r="R739" s="4"/>
      <c r="S739" s="4"/>
      <c r="T739" s="4"/>
      <c r="U739" s="4"/>
      <c r="V739" s="4"/>
      <c r="W739" s="4"/>
      <c r="X739" s="4"/>
      <c r="Y739" s="4"/>
    </row>
    <row r="740" spans="1:25" x14ac:dyDescent="0.2">
      <c r="A740" s="4"/>
      <c r="B740" s="4"/>
      <c r="C740" s="4"/>
      <c r="D740" s="4"/>
      <c r="E740" s="4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4"/>
      <c r="R740" s="4"/>
      <c r="S740" s="4"/>
      <c r="T740" s="4"/>
      <c r="U740" s="4"/>
      <c r="V740" s="4"/>
      <c r="W740" s="4"/>
      <c r="X740" s="4"/>
      <c r="Y740" s="4"/>
    </row>
    <row r="741" spans="1:25" x14ac:dyDescent="0.2">
      <c r="A741" s="4"/>
      <c r="B741" s="4"/>
      <c r="C741" s="4"/>
      <c r="D741" s="4"/>
      <c r="E741" s="4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4"/>
      <c r="R741" s="4"/>
      <c r="S741" s="4"/>
      <c r="T741" s="4"/>
      <c r="U741" s="4"/>
      <c r="V741" s="4"/>
      <c r="W741" s="4"/>
      <c r="X741" s="4"/>
      <c r="Y741" s="4"/>
    </row>
    <row r="742" spans="1:25" x14ac:dyDescent="0.2">
      <c r="A742" s="4"/>
      <c r="B742" s="4"/>
      <c r="C742" s="4"/>
      <c r="D742" s="4"/>
      <c r="E742" s="4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4"/>
      <c r="R742" s="4"/>
      <c r="S742" s="4"/>
      <c r="T742" s="4"/>
      <c r="U742" s="4"/>
      <c r="V742" s="4"/>
      <c r="W742" s="4"/>
      <c r="X742" s="4"/>
      <c r="Y742" s="4"/>
    </row>
    <row r="743" spans="1:25" x14ac:dyDescent="0.2">
      <c r="A743" s="4"/>
      <c r="B743" s="4"/>
      <c r="C743" s="4"/>
      <c r="D743" s="4"/>
      <c r="E743" s="4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4"/>
      <c r="R743" s="4"/>
      <c r="S743" s="4"/>
      <c r="T743" s="4"/>
      <c r="U743" s="4"/>
      <c r="V743" s="4"/>
      <c r="W743" s="4"/>
      <c r="X743" s="4"/>
      <c r="Y743" s="4"/>
    </row>
    <row r="744" spans="1:25" x14ac:dyDescent="0.2">
      <c r="A744" s="4"/>
      <c r="B744" s="4"/>
      <c r="C744" s="4"/>
      <c r="D744" s="4"/>
      <c r="E744" s="4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4"/>
      <c r="R744" s="4"/>
      <c r="S744" s="4"/>
      <c r="T744" s="4"/>
      <c r="U744" s="4"/>
      <c r="V744" s="4"/>
      <c r="W744" s="4"/>
      <c r="X744" s="4"/>
      <c r="Y744" s="4"/>
    </row>
    <row r="745" spans="1:25" x14ac:dyDescent="0.2">
      <c r="A745" s="4"/>
      <c r="B745" s="4"/>
      <c r="C745" s="4"/>
      <c r="D745" s="4"/>
      <c r="E745" s="4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/>
      <c r="R745" s="4"/>
      <c r="S745" s="4"/>
      <c r="T745" s="4"/>
      <c r="U745" s="4"/>
      <c r="V745" s="4"/>
      <c r="W745" s="4"/>
      <c r="X745" s="4"/>
      <c r="Y745" s="4"/>
    </row>
    <row r="746" spans="1:25" x14ac:dyDescent="0.2">
      <c r="A746" s="4"/>
      <c r="B746" s="4"/>
      <c r="C746" s="4"/>
      <c r="D746" s="4"/>
      <c r="E746" s="4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4"/>
      <c r="R746" s="4"/>
      <c r="S746" s="4"/>
      <c r="T746" s="4"/>
      <c r="U746" s="4"/>
      <c r="V746" s="4"/>
      <c r="W746" s="4"/>
      <c r="X746" s="4"/>
      <c r="Y746" s="4"/>
    </row>
    <row r="747" spans="1:25" x14ac:dyDescent="0.2">
      <c r="A747" s="4"/>
      <c r="B747" s="4"/>
      <c r="C747" s="4"/>
      <c r="D747" s="4"/>
      <c r="E747" s="4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/>
      <c r="R747" s="4"/>
      <c r="S747" s="4"/>
      <c r="T747" s="4"/>
      <c r="U747" s="4"/>
      <c r="V747" s="4"/>
      <c r="W747" s="4"/>
      <c r="X747" s="4"/>
      <c r="Y747" s="4"/>
    </row>
    <row r="748" spans="1:25" x14ac:dyDescent="0.2">
      <c r="A748" s="4"/>
      <c r="B748" s="4"/>
      <c r="C748" s="4"/>
      <c r="D748" s="4"/>
      <c r="E748" s="4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4"/>
      <c r="R748" s="4"/>
      <c r="S748" s="4"/>
      <c r="T748" s="4"/>
      <c r="U748" s="4"/>
      <c r="V748" s="4"/>
      <c r="W748" s="4"/>
      <c r="X748" s="4"/>
      <c r="Y748" s="4"/>
    </row>
    <row r="749" spans="1:25" x14ac:dyDescent="0.2">
      <c r="A749" s="4"/>
      <c r="B749" s="4"/>
      <c r="C749" s="4"/>
      <c r="D749" s="4"/>
      <c r="E749" s="4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4"/>
      <c r="R749" s="4"/>
      <c r="S749" s="4"/>
      <c r="T749" s="4"/>
      <c r="U749" s="4"/>
      <c r="V749" s="4"/>
      <c r="W749" s="4"/>
      <c r="X749" s="4"/>
      <c r="Y749" s="4"/>
    </row>
    <row r="750" spans="1:25" x14ac:dyDescent="0.2">
      <c r="A750" s="4"/>
      <c r="B750" s="4"/>
      <c r="C750" s="4"/>
      <c r="D750" s="4"/>
      <c r="E750" s="4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4"/>
      <c r="R750" s="4"/>
      <c r="S750" s="4"/>
      <c r="T750" s="4"/>
      <c r="U750" s="4"/>
      <c r="V750" s="4"/>
      <c r="W750" s="4"/>
      <c r="X750" s="4"/>
      <c r="Y750" s="4"/>
    </row>
    <row r="751" spans="1:25" x14ac:dyDescent="0.2">
      <c r="A751" s="4"/>
      <c r="B751" s="4"/>
      <c r="C751" s="4"/>
      <c r="D751" s="4"/>
      <c r="E751" s="4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4"/>
      <c r="R751" s="4"/>
      <c r="S751" s="4"/>
      <c r="T751" s="4"/>
      <c r="U751" s="4"/>
      <c r="V751" s="4"/>
      <c r="W751" s="4"/>
      <c r="X751" s="4"/>
      <c r="Y751" s="4"/>
    </row>
    <row r="752" spans="1:25" x14ac:dyDescent="0.2">
      <c r="A752" s="4"/>
      <c r="B752" s="4"/>
      <c r="C752" s="4"/>
      <c r="D752" s="4"/>
      <c r="E752" s="4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4"/>
      <c r="R752" s="4"/>
      <c r="S752" s="4"/>
      <c r="T752" s="4"/>
      <c r="U752" s="4"/>
      <c r="V752" s="4"/>
      <c r="W752" s="4"/>
      <c r="X752" s="4"/>
      <c r="Y752" s="4"/>
    </row>
    <row r="753" spans="1:25" x14ac:dyDescent="0.2">
      <c r="A753" s="4"/>
      <c r="B753" s="4"/>
      <c r="C753" s="4"/>
      <c r="D753" s="4"/>
      <c r="E753" s="4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4"/>
      <c r="R753" s="4"/>
      <c r="S753" s="4"/>
      <c r="T753" s="4"/>
      <c r="U753" s="4"/>
      <c r="V753" s="4"/>
      <c r="W753" s="4"/>
      <c r="X753" s="4"/>
      <c r="Y753" s="4"/>
    </row>
    <row r="754" spans="1:25" x14ac:dyDescent="0.2">
      <c r="A754" s="4"/>
      <c r="B754" s="4"/>
      <c r="C754" s="4"/>
      <c r="D754" s="4"/>
      <c r="E754" s="4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4"/>
      <c r="R754" s="4"/>
      <c r="S754" s="4"/>
      <c r="T754" s="4"/>
      <c r="U754" s="4"/>
      <c r="V754" s="4"/>
      <c r="W754" s="4"/>
      <c r="X754" s="4"/>
      <c r="Y754" s="4"/>
    </row>
    <row r="755" spans="1:25" x14ac:dyDescent="0.2">
      <c r="A755" s="4"/>
      <c r="B755" s="4"/>
      <c r="C755" s="4"/>
      <c r="D755" s="4"/>
      <c r="E755" s="4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4"/>
      <c r="R755" s="4"/>
      <c r="S755" s="4"/>
      <c r="T755" s="4"/>
      <c r="U755" s="4"/>
      <c r="V755" s="4"/>
      <c r="W755" s="4"/>
      <c r="X755" s="4"/>
      <c r="Y755" s="4"/>
    </row>
    <row r="756" spans="1:25" x14ac:dyDescent="0.2">
      <c r="A756" s="4"/>
      <c r="B756" s="4"/>
      <c r="C756" s="4"/>
      <c r="D756" s="4"/>
      <c r="E756" s="4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4"/>
      <c r="R756" s="4"/>
      <c r="S756" s="4"/>
      <c r="T756" s="4"/>
      <c r="U756" s="4"/>
      <c r="V756" s="4"/>
      <c r="W756" s="4"/>
      <c r="X756" s="4"/>
      <c r="Y756" s="4"/>
    </row>
    <row r="757" spans="1:25" x14ac:dyDescent="0.2">
      <c r="A757" s="4"/>
      <c r="B757" s="4"/>
      <c r="C757" s="4"/>
      <c r="D757" s="4"/>
      <c r="E757" s="4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/>
      <c r="R757" s="4"/>
      <c r="S757" s="4"/>
      <c r="T757" s="4"/>
      <c r="U757" s="4"/>
      <c r="V757" s="4"/>
      <c r="W757" s="4"/>
      <c r="X757" s="4"/>
      <c r="Y757" s="4"/>
    </row>
    <row r="758" spans="1:25" x14ac:dyDescent="0.2">
      <c r="A758" s="4"/>
      <c r="B758" s="4"/>
      <c r="C758" s="4"/>
      <c r="D758" s="4"/>
      <c r="E758" s="4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/>
      <c r="R758" s="4"/>
      <c r="S758" s="4"/>
      <c r="T758" s="4"/>
      <c r="U758" s="4"/>
      <c r="V758" s="4"/>
      <c r="W758" s="4"/>
      <c r="X758" s="4"/>
      <c r="Y758" s="4"/>
    </row>
    <row r="759" spans="1:25" x14ac:dyDescent="0.2">
      <c r="A759" s="4"/>
      <c r="B759" s="4"/>
      <c r="C759" s="4"/>
      <c r="D759" s="4"/>
      <c r="E759" s="4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4"/>
      <c r="R759" s="4"/>
      <c r="S759" s="4"/>
      <c r="T759" s="4"/>
      <c r="U759" s="4"/>
      <c r="V759" s="4"/>
      <c r="W759" s="4"/>
      <c r="X759" s="4"/>
      <c r="Y759" s="4"/>
    </row>
    <row r="760" spans="1:25" x14ac:dyDescent="0.2">
      <c r="A760" s="4"/>
      <c r="B760" s="4"/>
      <c r="C760" s="4"/>
      <c r="D760" s="4"/>
      <c r="E760" s="4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4"/>
      <c r="R760" s="4"/>
      <c r="S760" s="4"/>
      <c r="T760" s="4"/>
      <c r="U760" s="4"/>
      <c r="V760" s="4"/>
      <c r="W760" s="4"/>
      <c r="X760" s="4"/>
      <c r="Y760" s="4"/>
    </row>
    <row r="761" spans="1:25" x14ac:dyDescent="0.2">
      <c r="A761" s="4"/>
      <c r="B761" s="4"/>
      <c r="C761" s="4"/>
      <c r="D761" s="4"/>
      <c r="E761" s="4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4"/>
      <c r="R761" s="4"/>
      <c r="S761" s="4"/>
      <c r="T761" s="4"/>
      <c r="U761" s="4"/>
      <c r="V761" s="4"/>
      <c r="W761" s="4"/>
      <c r="X761" s="4"/>
      <c r="Y761" s="4"/>
    </row>
    <row r="762" spans="1:25" x14ac:dyDescent="0.2">
      <c r="A762" s="4"/>
      <c r="B762" s="4"/>
      <c r="C762" s="4"/>
      <c r="D762" s="4"/>
      <c r="E762" s="4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/>
      <c r="R762" s="4"/>
      <c r="S762" s="4"/>
      <c r="T762" s="4"/>
      <c r="U762" s="4"/>
      <c r="V762" s="4"/>
      <c r="W762" s="4"/>
      <c r="X762" s="4"/>
      <c r="Y762" s="4"/>
    </row>
    <row r="763" spans="1:25" x14ac:dyDescent="0.2">
      <c r="A763" s="4"/>
      <c r="B763" s="4"/>
      <c r="C763" s="4"/>
      <c r="D763" s="4"/>
      <c r="E763" s="4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/>
      <c r="R763" s="4"/>
      <c r="S763" s="4"/>
      <c r="T763" s="4"/>
      <c r="U763" s="4"/>
      <c r="V763" s="4"/>
      <c r="W763" s="4"/>
      <c r="X763" s="4"/>
      <c r="Y763" s="4"/>
    </row>
    <row r="764" spans="1:25" x14ac:dyDescent="0.2">
      <c r="A764" s="4"/>
      <c r="B764" s="4"/>
      <c r="C764" s="4"/>
      <c r="D764" s="4"/>
      <c r="E764" s="4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4"/>
      <c r="R764" s="4"/>
      <c r="S764" s="4"/>
      <c r="T764" s="4"/>
      <c r="U764" s="4"/>
      <c r="V764" s="4"/>
      <c r="W764" s="4"/>
      <c r="X764" s="4"/>
      <c r="Y764" s="4"/>
    </row>
    <row r="765" spans="1:25" x14ac:dyDescent="0.2">
      <c r="A765" s="4"/>
      <c r="B765" s="4"/>
      <c r="C765" s="4"/>
      <c r="D765" s="4"/>
      <c r="E765" s="4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4"/>
      <c r="R765" s="4"/>
      <c r="S765" s="4"/>
      <c r="T765" s="4"/>
      <c r="U765" s="4"/>
      <c r="V765" s="4"/>
      <c r="W765" s="4"/>
      <c r="X765" s="4"/>
      <c r="Y765" s="4"/>
    </row>
    <row r="766" spans="1:25" x14ac:dyDescent="0.2">
      <c r="A766" s="4"/>
      <c r="B766" s="4"/>
      <c r="C766" s="4"/>
      <c r="D766" s="4"/>
      <c r="E766" s="4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4"/>
      <c r="R766" s="4"/>
      <c r="S766" s="4"/>
      <c r="T766" s="4"/>
      <c r="U766" s="4"/>
      <c r="V766" s="4"/>
      <c r="W766" s="4"/>
      <c r="X766" s="4"/>
      <c r="Y766" s="4"/>
    </row>
    <row r="767" spans="1:25" x14ac:dyDescent="0.2">
      <c r="A767" s="4"/>
      <c r="B767" s="4"/>
      <c r="C767" s="4"/>
      <c r="D767" s="4"/>
      <c r="E767" s="4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4"/>
      <c r="R767" s="4"/>
      <c r="S767" s="4"/>
      <c r="T767" s="4"/>
      <c r="U767" s="4"/>
      <c r="V767" s="4"/>
      <c r="W767" s="4"/>
      <c r="X767" s="4"/>
      <c r="Y767" s="4"/>
    </row>
    <row r="768" spans="1:25" x14ac:dyDescent="0.2">
      <c r="A768" s="4"/>
      <c r="B768" s="4"/>
      <c r="C768" s="4"/>
      <c r="D768" s="4"/>
      <c r="E768" s="4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4"/>
      <c r="R768" s="4"/>
      <c r="S768" s="4"/>
      <c r="T768" s="4"/>
      <c r="U768" s="4"/>
      <c r="V768" s="4"/>
      <c r="W768" s="4"/>
      <c r="X768" s="4"/>
      <c r="Y768" s="4"/>
    </row>
    <row r="769" spans="1:25" x14ac:dyDescent="0.2">
      <c r="A769" s="4"/>
      <c r="B769" s="4"/>
      <c r="C769" s="4"/>
      <c r="D769" s="4"/>
      <c r="E769" s="4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4"/>
      <c r="R769" s="4"/>
      <c r="S769" s="4"/>
      <c r="T769" s="4"/>
      <c r="U769" s="4"/>
      <c r="V769" s="4"/>
      <c r="W769" s="4"/>
      <c r="X769" s="4"/>
      <c r="Y769" s="4"/>
    </row>
    <row r="770" spans="1:25" x14ac:dyDescent="0.2">
      <c r="A770" s="4"/>
      <c r="B770" s="4"/>
      <c r="C770" s="4"/>
      <c r="D770" s="4"/>
      <c r="E770" s="4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4"/>
      <c r="R770" s="4"/>
      <c r="S770" s="4"/>
      <c r="T770" s="4"/>
      <c r="U770" s="4"/>
      <c r="V770" s="4"/>
      <c r="W770" s="4"/>
      <c r="X770" s="4"/>
      <c r="Y770" s="4"/>
    </row>
    <row r="771" spans="1:25" x14ac:dyDescent="0.2">
      <c r="A771" s="4"/>
      <c r="B771" s="4"/>
      <c r="C771" s="4"/>
      <c r="D771" s="4"/>
      <c r="E771" s="4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/>
      <c r="R771" s="4"/>
      <c r="S771" s="4"/>
      <c r="T771" s="4"/>
      <c r="U771" s="4"/>
      <c r="V771" s="4"/>
      <c r="W771" s="4"/>
      <c r="X771" s="4"/>
      <c r="Y771" s="4"/>
    </row>
    <row r="772" spans="1:25" x14ac:dyDescent="0.2">
      <c r="A772" s="4"/>
      <c r="B772" s="4"/>
      <c r="C772" s="4"/>
      <c r="D772" s="4"/>
      <c r="E772" s="4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/>
      <c r="R772" s="4"/>
      <c r="S772" s="4"/>
      <c r="T772" s="4"/>
      <c r="U772" s="4"/>
      <c r="V772" s="4"/>
      <c r="W772" s="4"/>
      <c r="X772" s="4"/>
      <c r="Y772" s="4"/>
    </row>
    <row r="773" spans="1:25" x14ac:dyDescent="0.2">
      <c r="A773" s="4"/>
      <c r="B773" s="4"/>
      <c r="C773" s="4"/>
      <c r="D773" s="4"/>
      <c r="E773" s="4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4"/>
      <c r="R773" s="4"/>
      <c r="S773" s="4"/>
      <c r="T773" s="4"/>
      <c r="U773" s="4"/>
      <c r="V773" s="4"/>
      <c r="W773" s="4"/>
      <c r="X773" s="4"/>
      <c r="Y773" s="4"/>
    </row>
    <row r="774" spans="1:25" x14ac:dyDescent="0.2">
      <c r="A774" s="4"/>
      <c r="B774" s="4"/>
      <c r="C774" s="4"/>
      <c r="D774" s="4"/>
      <c r="E774" s="4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4"/>
      <c r="R774" s="4"/>
      <c r="S774" s="4"/>
      <c r="T774" s="4"/>
      <c r="U774" s="4"/>
      <c r="V774" s="4"/>
      <c r="W774" s="4"/>
      <c r="X774" s="4"/>
      <c r="Y774" s="4"/>
    </row>
    <row r="775" spans="1:25" x14ac:dyDescent="0.2">
      <c r="A775" s="4"/>
      <c r="B775" s="4"/>
      <c r="C775" s="4"/>
      <c r="D775" s="4"/>
      <c r="E775" s="4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4"/>
      <c r="R775" s="4"/>
      <c r="S775" s="4"/>
      <c r="T775" s="4"/>
      <c r="U775" s="4"/>
      <c r="V775" s="4"/>
      <c r="W775" s="4"/>
      <c r="X775" s="4"/>
      <c r="Y775" s="4"/>
    </row>
    <row r="776" spans="1:25" x14ac:dyDescent="0.2">
      <c r="A776" s="4"/>
      <c r="B776" s="4"/>
      <c r="C776" s="4"/>
      <c r="D776" s="4"/>
      <c r="E776" s="4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4"/>
      <c r="R776" s="4"/>
      <c r="S776" s="4"/>
      <c r="T776" s="4"/>
      <c r="U776" s="4"/>
      <c r="V776" s="4"/>
      <c r="W776" s="4"/>
      <c r="X776" s="4"/>
      <c r="Y776" s="4"/>
    </row>
    <row r="777" spans="1:25" x14ac:dyDescent="0.2">
      <c r="A777" s="4"/>
      <c r="B777" s="4"/>
      <c r="C777" s="4"/>
      <c r="D777" s="4"/>
      <c r="E777" s="4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4"/>
      <c r="R777" s="4"/>
      <c r="S777" s="4"/>
      <c r="T777" s="4"/>
      <c r="U777" s="4"/>
      <c r="V777" s="4"/>
      <c r="W777" s="4"/>
      <c r="X777" s="4"/>
      <c r="Y777" s="4"/>
    </row>
    <row r="778" spans="1:25" x14ac:dyDescent="0.2">
      <c r="A778" s="4"/>
      <c r="B778" s="4"/>
      <c r="C778" s="4"/>
      <c r="D778" s="4"/>
      <c r="E778" s="4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4"/>
      <c r="R778" s="4"/>
      <c r="S778" s="4"/>
      <c r="T778" s="4"/>
      <c r="U778" s="4"/>
      <c r="V778" s="4"/>
      <c r="W778" s="4"/>
      <c r="X778" s="4"/>
      <c r="Y778" s="4"/>
    </row>
    <row r="779" spans="1:25" x14ac:dyDescent="0.2">
      <c r="A779" s="4"/>
      <c r="B779" s="4"/>
      <c r="C779" s="4"/>
      <c r="D779" s="4"/>
      <c r="E779" s="4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4"/>
      <c r="R779" s="4"/>
      <c r="S779" s="4"/>
      <c r="T779" s="4"/>
      <c r="U779" s="4"/>
      <c r="V779" s="4"/>
      <c r="W779" s="4"/>
      <c r="X779" s="4"/>
      <c r="Y779" s="4"/>
    </row>
    <row r="780" spans="1:25" x14ac:dyDescent="0.2">
      <c r="A780" s="4"/>
      <c r="B780" s="4"/>
      <c r="C780" s="4"/>
      <c r="D780" s="4"/>
      <c r="E780" s="4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4"/>
      <c r="R780" s="4"/>
      <c r="S780" s="4"/>
      <c r="T780" s="4"/>
      <c r="U780" s="4"/>
      <c r="V780" s="4"/>
      <c r="W780" s="4"/>
      <c r="X780" s="4"/>
      <c r="Y780" s="4"/>
    </row>
    <row r="781" spans="1:25" x14ac:dyDescent="0.2">
      <c r="A781" s="4"/>
      <c r="B781" s="4"/>
      <c r="C781" s="4"/>
      <c r="D781" s="4"/>
      <c r="E781" s="4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4"/>
      <c r="R781" s="4"/>
      <c r="S781" s="4"/>
      <c r="T781" s="4"/>
      <c r="U781" s="4"/>
      <c r="V781" s="4"/>
      <c r="W781" s="4"/>
      <c r="X781" s="4"/>
      <c r="Y781" s="4"/>
    </row>
    <row r="782" spans="1:25" x14ac:dyDescent="0.2">
      <c r="A782" s="4"/>
      <c r="B782" s="4"/>
      <c r="C782" s="4"/>
      <c r="D782" s="4"/>
      <c r="E782" s="4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4"/>
      <c r="R782" s="4"/>
      <c r="S782" s="4"/>
      <c r="T782" s="4"/>
      <c r="U782" s="4"/>
      <c r="V782" s="4"/>
      <c r="W782" s="4"/>
      <c r="X782" s="4"/>
      <c r="Y782" s="4"/>
    </row>
    <row r="783" spans="1:25" x14ac:dyDescent="0.2">
      <c r="A783" s="4"/>
      <c r="B783" s="4"/>
      <c r="C783" s="4"/>
      <c r="D783" s="4"/>
      <c r="E783" s="4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4"/>
      <c r="R783" s="4"/>
      <c r="S783" s="4"/>
      <c r="T783" s="4"/>
      <c r="U783" s="4"/>
      <c r="V783" s="4"/>
      <c r="W783" s="4"/>
      <c r="X783" s="4"/>
      <c r="Y783" s="4"/>
    </row>
    <row r="784" spans="1:25" x14ac:dyDescent="0.2">
      <c r="A784" s="4"/>
      <c r="B784" s="4"/>
      <c r="C784" s="4"/>
      <c r="D784" s="4"/>
      <c r="E784" s="4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4"/>
      <c r="R784" s="4"/>
      <c r="S784" s="4"/>
      <c r="T784" s="4"/>
      <c r="U784" s="4"/>
      <c r="V784" s="4"/>
      <c r="W784" s="4"/>
      <c r="X784" s="4"/>
      <c r="Y784" s="4"/>
    </row>
    <row r="785" spans="1:25" x14ac:dyDescent="0.2">
      <c r="A785" s="4"/>
      <c r="B785" s="4"/>
      <c r="C785" s="4"/>
      <c r="D785" s="4"/>
      <c r="E785" s="4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4"/>
      <c r="R785" s="4"/>
      <c r="S785" s="4"/>
      <c r="T785" s="4"/>
      <c r="U785" s="4"/>
      <c r="V785" s="4"/>
      <c r="W785" s="4"/>
      <c r="X785" s="4"/>
      <c r="Y785" s="4"/>
    </row>
    <row r="786" spans="1:25" x14ac:dyDescent="0.2">
      <c r="A786" s="4"/>
      <c r="B786" s="4"/>
      <c r="C786" s="4"/>
      <c r="D786" s="4"/>
      <c r="E786" s="4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4"/>
      <c r="R786" s="4"/>
      <c r="S786" s="4"/>
      <c r="T786" s="4"/>
      <c r="U786" s="4"/>
      <c r="V786" s="4"/>
      <c r="W786" s="4"/>
      <c r="X786" s="4"/>
      <c r="Y786" s="4"/>
    </row>
    <row r="787" spans="1:25" x14ac:dyDescent="0.2">
      <c r="A787" s="4"/>
      <c r="B787" s="4"/>
      <c r="C787" s="4"/>
      <c r="D787" s="4"/>
      <c r="E787" s="4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4"/>
      <c r="R787" s="4"/>
      <c r="S787" s="4"/>
      <c r="T787" s="4"/>
      <c r="U787" s="4"/>
      <c r="V787" s="4"/>
      <c r="W787" s="4"/>
      <c r="X787" s="4"/>
      <c r="Y787" s="4"/>
    </row>
    <row r="788" spans="1:25" x14ac:dyDescent="0.2">
      <c r="A788" s="4"/>
      <c r="B788" s="4"/>
      <c r="C788" s="4"/>
      <c r="D788" s="4"/>
      <c r="E788" s="4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4"/>
      <c r="R788" s="4"/>
      <c r="S788" s="4"/>
      <c r="T788" s="4"/>
      <c r="U788" s="4"/>
      <c r="V788" s="4"/>
      <c r="W788" s="4"/>
      <c r="X788" s="4"/>
      <c r="Y788" s="4"/>
    </row>
    <row r="789" spans="1:25" x14ac:dyDescent="0.2">
      <c r="A789" s="4"/>
      <c r="B789" s="4"/>
      <c r="C789" s="4"/>
      <c r="D789" s="4"/>
      <c r="E789" s="4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4"/>
      <c r="R789" s="4"/>
      <c r="S789" s="4"/>
      <c r="T789" s="4"/>
      <c r="U789" s="4"/>
      <c r="V789" s="4"/>
      <c r="W789" s="4"/>
      <c r="X789" s="4"/>
      <c r="Y789" s="4"/>
    </row>
    <row r="790" spans="1:25" x14ac:dyDescent="0.2">
      <c r="A790" s="4"/>
      <c r="B790" s="4"/>
      <c r="C790" s="4"/>
      <c r="D790" s="4"/>
      <c r="E790" s="4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4"/>
      <c r="R790" s="4"/>
      <c r="S790" s="4"/>
      <c r="T790" s="4"/>
      <c r="U790" s="4"/>
      <c r="V790" s="4"/>
      <c r="W790" s="4"/>
      <c r="X790" s="4"/>
      <c r="Y790" s="4"/>
    </row>
    <row r="791" spans="1:25" x14ac:dyDescent="0.2">
      <c r="A791" s="4"/>
      <c r="B791" s="4"/>
      <c r="C791" s="4"/>
      <c r="D791" s="4"/>
      <c r="E791" s="4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4"/>
      <c r="R791" s="4"/>
      <c r="S791" s="4"/>
      <c r="T791" s="4"/>
      <c r="U791" s="4"/>
      <c r="V791" s="4"/>
      <c r="W791" s="4"/>
      <c r="X791" s="4"/>
      <c r="Y791" s="4"/>
    </row>
    <row r="792" spans="1:25" x14ac:dyDescent="0.2">
      <c r="A792" s="4"/>
      <c r="B792" s="4"/>
      <c r="C792" s="4"/>
      <c r="D792" s="4"/>
      <c r="E792" s="4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4"/>
      <c r="R792" s="4"/>
      <c r="S792" s="4"/>
      <c r="T792" s="4"/>
      <c r="U792" s="4"/>
      <c r="V792" s="4"/>
      <c r="W792" s="4"/>
      <c r="X792" s="4"/>
      <c r="Y792" s="4"/>
    </row>
    <row r="793" spans="1:25" x14ac:dyDescent="0.2">
      <c r="A793" s="4"/>
      <c r="B793" s="4"/>
      <c r="C793" s="4"/>
      <c r="D793" s="4"/>
      <c r="E793" s="4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4"/>
      <c r="R793" s="4"/>
      <c r="S793" s="4"/>
      <c r="T793" s="4"/>
      <c r="U793" s="4"/>
      <c r="V793" s="4"/>
      <c r="W793" s="4"/>
      <c r="X793" s="4"/>
      <c r="Y793" s="4"/>
    </row>
    <row r="794" spans="1:25" x14ac:dyDescent="0.2">
      <c r="A794" s="4"/>
      <c r="B794" s="4"/>
      <c r="C794" s="4"/>
      <c r="D794" s="4"/>
      <c r="E794" s="4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4"/>
      <c r="R794" s="4"/>
      <c r="S794" s="4"/>
      <c r="T794" s="4"/>
      <c r="U794" s="4"/>
      <c r="V794" s="4"/>
      <c r="W794" s="4"/>
      <c r="X794" s="4"/>
      <c r="Y794" s="4"/>
    </row>
    <row r="795" spans="1:25" x14ac:dyDescent="0.2">
      <c r="A795" s="4"/>
      <c r="B795" s="4"/>
      <c r="C795" s="4"/>
      <c r="D795" s="4"/>
      <c r="E795" s="4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4"/>
      <c r="R795" s="4"/>
      <c r="S795" s="4"/>
      <c r="T795" s="4"/>
      <c r="U795" s="4"/>
      <c r="V795" s="4"/>
      <c r="W795" s="4"/>
      <c r="X795" s="4"/>
      <c r="Y795" s="4"/>
    </row>
    <row r="796" spans="1:25" x14ac:dyDescent="0.2">
      <c r="A796" s="4"/>
      <c r="B796" s="4"/>
      <c r="C796" s="4"/>
      <c r="D796" s="4"/>
      <c r="E796" s="4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4"/>
      <c r="R796" s="4"/>
      <c r="S796" s="4"/>
      <c r="T796" s="4"/>
      <c r="U796" s="4"/>
      <c r="V796" s="4"/>
      <c r="W796" s="4"/>
      <c r="X796" s="4"/>
      <c r="Y796" s="4"/>
    </row>
    <row r="797" spans="1:25" x14ac:dyDescent="0.2">
      <c r="A797" s="4"/>
      <c r="B797" s="4"/>
      <c r="C797" s="4"/>
      <c r="D797" s="4"/>
      <c r="E797" s="4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4"/>
      <c r="R797" s="4"/>
      <c r="S797" s="4"/>
      <c r="T797" s="4"/>
      <c r="U797" s="4"/>
      <c r="V797" s="4"/>
      <c r="W797" s="4"/>
      <c r="X797" s="4"/>
      <c r="Y797" s="4"/>
    </row>
    <row r="798" spans="1:25" x14ac:dyDescent="0.2">
      <c r="A798" s="4"/>
      <c r="B798" s="4"/>
      <c r="C798" s="4"/>
      <c r="D798" s="4"/>
      <c r="E798" s="4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4"/>
      <c r="R798" s="4"/>
      <c r="S798" s="4"/>
      <c r="T798" s="4"/>
      <c r="U798" s="4"/>
      <c r="V798" s="4"/>
      <c r="W798" s="4"/>
      <c r="X798" s="4"/>
      <c r="Y798" s="4"/>
    </row>
    <row r="799" spans="1:25" x14ac:dyDescent="0.2">
      <c r="A799" s="4"/>
      <c r="B799" s="4"/>
      <c r="C799" s="4"/>
      <c r="D799" s="4"/>
      <c r="E799" s="4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4"/>
      <c r="R799" s="4"/>
      <c r="S799" s="4"/>
      <c r="T799" s="4"/>
      <c r="U799" s="4"/>
      <c r="V799" s="4"/>
      <c r="W799" s="4"/>
      <c r="X799" s="4"/>
      <c r="Y799" s="4"/>
    </row>
    <row r="800" spans="1:25" x14ac:dyDescent="0.2">
      <c r="A800" s="4"/>
      <c r="B800" s="4"/>
      <c r="C800" s="4"/>
      <c r="D800" s="4"/>
      <c r="E800" s="4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4"/>
      <c r="R800" s="4"/>
      <c r="S800" s="4"/>
      <c r="T800" s="4"/>
      <c r="U800" s="4"/>
      <c r="V800" s="4"/>
      <c r="W800" s="4"/>
      <c r="X800" s="4"/>
      <c r="Y800" s="4"/>
    </row>
    <row r="801" spans="1:25" x14ac:dyDescent="0.2">
      <c r="A801" s="4"/>
      <c r="B801" s="4"/>
      <c r="C801" s="4"/>
      <c r="D801" s="4"/>
      <c r="E801" s="4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4"/>
      <c r="R801" s="4"/>
      <c r="S801" s="4"/>
      <c r="T801" s="4"/>
      <c r="U801" s="4"/>
      <c r="V801" s="4"/>
      <c r="W801" s="4"/>
      <c r="X801" s="4"/>
      <c r="Y801" s="4"/>
    </row>
    <row r="802" spans="1:25" x14ac:dyDescent="0.2">
      <c r="A802" s="4"/>
      <c r="B802" s="4"/>
      <c r="C802" s="4"/>
      <c r="D802" s="4"/>
      <c r="E802" s="4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4"/>
      <c r="R802" s="4"/>
      <c r="S802" s="4"/>
      <c r="T802" s="4"/>
      <c r="U802" s="4"/>
      <c r="V802" s="4"/>
      <c r="W802" s="4"/>
      <c r="X802" s="4"/>
      <c r="Y802" s="4"/>
    </row>
    <row r="803" spans="1:25" x14ac:dyDescent="0.2">
      <c r="A803" s="4"/>
      <c r="B803" s="4"/>
      <c r="C803" s="4"/>
      <c r="D803" s="4"/>
      <c r="E803" s="4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4"/>
      <c r="R803" s="4"/>
      <c r="S803" s="4"/>
      <c r="T803" s="4"/>
      <c r="U803" s="4"/>
      <c r="V803" s="4"/>
      <c r="W803" s="4"/>
      <c r="X803" s="4"/>
      <c r="Y803" s="4"/>
    </row>
    <row r="804" spans="1:25" x14ac:dyDescent="0.2">
      <c r="A804" s="4"/>
      <c r="B804" s="4"/>
      <c r="C804" s="4"/>
      <c r="D804" s="4"/>
      <c r="E804" s="4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4"/>
      <c r="R804" s="4"/>
      <c r="S804" s="4"/>
      <c r="T804" s="4"/>
      <c r="U804" s="4"/>
      <c r="V804" s="4"/>
      <c r="W804" s="4"/>
      <c r="X804" s="4"/>
      <c r="Y804" s="4"/>
    </row>
    <row r="805" spans="1:25" x14ac:dyDescent="0.2">
      <c r="A805" s="4"/>
      <c r="B805" s="4"/>
      <c r="C805" s="4"/>
      <c r="D805" s="4"/>
      <c r="E805" s="4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4"/>
      <c r="R805" s="4"/>
      <c r="S805" s="4"/>
      <c r="T805" s="4"/>
      <c r="U805" s="4"/>
      <c r="V805" s="4"/>
      <c r="W805" s="4"/>
      <c r="X805" s="4"/>
      <c r="Y805" s="4"/>
    </row>
    <row r="806" spans="1:25" x14ac:dyDescent="0.2">
      <c r="A806" s="4"/>
      <c r="B806" s="4"/>
      <c r="C806" s="4"/>
      <c r="D806" s="4"/>
      <c r="E806" s="4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4"/>
      <c r="R806" s="4"/>
      <c r="S806" s="4"/>
      <c r="T806" s="4"/>
      <c r="U806" s="4"/>
      <c r="V806" s="4"/>
      <c r="W806" s="4"/>
      <c r="X806" s="4"/>
      <c r="Y806" s="4"/>
    </row>
    <row r="807" spans="1:25" x14ac:dyDescent="0.2">
      <c r="A807" s="4"/>
      <c r="B807" s="4"/>
      <c r="C807" s="4"/>
      <c r="D807" s="4"/>
      <c r="E807" s="4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4"/>
      <c r="R807" s="4"/>
      <c r="S807" s="4"/>
      <c r="T807" s="4"/>
      <c r="U807" s="4"/>
      <c r="V807" s="4"/>
      <c r="W807" s="4"/>
      <c r="X807" s="4"/>
      <c r="Y807" s="4"/>
    </row>
    <row r="808" spans="1:25" x14ac:dyDescent="0.2">
      <c r="A808" s="4"/>
      <c r="B808" s="4"/>
      <c r="C808" s="4"/>
      <c r="D808" s="4"/>
      <c r="E808" s="4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4"/>
      <c r="R808" s="4"/>
      <c r="S808" s="4"/>
      <c r="T808" s="4"/>
      <c r="U808" s="4"/>
      <c r="V808" s="4"/>
      <c r="W808" s="4"/>
      <c r="X808" s="4"/>
      <c r="Y808" s="4"/>
    </row>
    <row r="809" spans="1:25" x14ac:dyDescent="0.2">
      <c r="A809" s="4"/>
      <c r="B809" s="4"/>
      <c r="C809" s="4"/>
      <c r="D809" s="4"/>
      <c r="E809" s="4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4"/>
      <c r="R809" s="4"/>
      <c r="S809" s="4"/>
      <c r="T809" s="4"/>
      <c r="U809" s="4"/>
      <c r="V809" s="4"/>
      <c r="W809" s="4"/>
      <c r="X809" s="4"/>
      <c r="Y809" s="4"/>
    </row>
    <row r="810" spans="1:25" x14ac:dyDescent="0.2">
      <c r="A810" s="4"/>
      <c r="B810" s="4"/>
      <c r="C810" s="4"/>
      <c r="D810" s="4"/>
      <c r="E810" s="4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4"/>
      <c r="R810" s="4"/>
      <c r="S810" s="4"/>
      <c r="T810" s="4"/>
      <c r="U810" s="4"/>
      <c r="V810" s="4"/>
      <c r="W810" s="4"/>
      <c r="X810" s="4"/>
      <c r="Y810" s="4"/>
    </row>
    <row r="811" spans="1:25" x14ac:dyDescent="0.2">
      <c r="A811" s="4"/>
      <c r="B811" s="4"/>
      <c r="C811" s="4"/>
      <c r="D811" s="4"/>
      <c r="E811" s="4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4"/>
      <c r="R811" s="4"/>
      <c r="S811" s="4"/>
      <c r="T811" s="4"/>
      <c r="U811" s="4"/>
      <c r="V811" s="4"/>
      <c r="W811" s="4"/>
      <c r="X811" s="4"/>
      <c r="Y811" s="4"/>
    </row>
    <row r="812" spans="1:25" x14ac:dyDescent="0.2">
      <c r="A812" s="4"/>
      <c r="B812" s="4"/>
      <c r="C812" s="4"/>
      <c r="D812" s="4"/>
      <c r="E812" s="4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4"/>
      <c r="R812" s="4"/>
      <c r="S812" s="4"/>
      <c r="T812" s="4"/>
      <c r="U812" s="4"/>
      <c r="V812" s="4"/>
      <c r="W812" s="4"/>
      <c r="X812" s="4"/>
      <c r="Y812" s="4"/>
    </row>
    <row r="813" spans="1:25" x14ac:dyDescent="0.2">
      <c r="A813" s="4"/>
      <c r="B813" s="4"/>
      <c r="C813" s="4"/>
      <c r="D813" s="4"/>
      <c r="E813" s="4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/>
      <c r="R813" s="4"/>
      <c r="S813" s="4"/>
      <c r="T813" s="4"/>
      <c r="U813" s="4"/>
      <c r="V813" s="4"/>
      <c r="W813" s="4"/>
      <c r="X813" s="4"/>
      <c r="Y813" s="4"/>
    </row>
    <row r="814" spans="1:25" x14ac:dyDescent="0.2">
      <c r="A814" s="4"/>
      <c r="B814" s="4"/>
      <c r="C814" s="4"/>
      <c r="D814" s="4"/>
      <c r="E814" s="4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4"/>
      <c r="R814" s="4"/>
      <c r="S814" s="4"/>
      <c r="T814" s="4"/>
      <c r="U814" s="4"/>
      <c r="V814" s="4"/>
      <c r="W814" s="4"/>
      <c r="X814" s="4"/>
      <c r="Y814" s="4"/>
    </row>
    <row r="815" spans="1:25" x14ac:dyDescent="0.2">
      <c r="A815" s="4"/>
      <c r="B815" s="4"/>
      <c r="C815" s="4"/>
      <c r="D815" s="4"/>
      <c r="E815" s="4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/>
      <c r="R815" s="4"/>
      <c r="S815" s="4"/>
      <c r="T815" s="4"/>
      <c r="U815" s="4"/>
      <c r="V815" s="4"/>
      <c r="W815" s="4"/>
      <c r="X815" s="4"/>
      <c r="Y815" s="4"/>
    </row>
    <row r="816" spans="1:25" x14ac:dyDescent="0.2">
      <c r="A816" s="4"/>
      <c r="B816" s="4"/>
      <c r="C816" s="4"/>
      <c r="D816" s="4"/>
      <c r="E816" s="4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/>
      <c r="R816" s="4"/>
      <c r="S816" s="4"/>
      <c r="T816" s="4"/>
      <c r="U816" s="4"/>
      <c r="V816" s="4"/>
      <c r="W816" s="4"/>
      <c r="X816" s="4"/>
      <c r="Y816" s="4"/>
    </row>
    <row r="817" spans="1:25" x14ac:dyDescent="0.2">
      <c r="A817" s="4"/>
      <c r="B817" s="4"/>
      <c r="C817" s="4"/>
      <c r="D817" s="4"/>
      <c r="E817" s="4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4"/>
      <c r="R817" s="4"/>
      <c r="S817" s="4"/>
      <c r="T817" s="4"/>
      <c r="U817" s="4"/>
      <c r="V817" s="4"/>
      <c r="W817" s="4"/>
      <c r="X817" s="4"/>
      <c r="Y817" s="4"/>
    </row>
    <row r="818" spans="1:25" x14ac:dyDescent="0.2">
      <c r="A818" s="4"/>
      <c r="B818" s="4"/>
      <c r="C818" s="4"/>
      <c r="D818" s="4"/>
      <c r="E818" s="4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4"/>
      <c r="S818" s="4"/>
      <c r="T818" s="4"/>
      <c r="U818" s="4"/>
      <c r="V818" s="4"/>
      <c r="W818" s="4"/>
      <c r="X818" s="4"/>
      <c r="Y818" s="4"/>
    </row>
    <row r="819" spans="1:25" x14ac:dyDescent="0.2">
      <c r="A819" s="4"/>
      <c r="B819" s="4"/>
      <c r="C819" s="4"/>
      <c r="D819" s="4"/>
      <c r="E819" s="4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/>
      <c r="R819" s="4"/>
      <c r="S819" s="4"/>
      <c r="T819" s="4"/>
      <c r="U819" s="4"/>
      <c r="V819" s="4"/>
      <c r="W819" s="4"/>
      <c r="X819" s="4"/>
      <c r="Y819" s="4"/>
    </row>
    <row r="820" spans="1:25" x14ac:dyDescent="0.2">
      <c r="A820" s="4"/>
      <c r="B820" s="4"/>
      <c r="C820" s="4"/>
      <c r="D820" s="4"/>
      <c r="E820" s="4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4"/>
      <c r="R820" s="4"/>
      <c r="S820" s="4"/>
      <c r="T820" s="4"/>
      <c r="U820" s="4"/>
      <c r="V820" s="4"/>
      <c r="W820" s="4"/>
      <c r="X820" s="4"/>
      <c r="Y820" s="4"/>
    </row>
    <row r="821" spans="1:25" x14ac:dyDescent="0.2">
      <c r="A821" s="4"/>
      <c r="B821" s="4"/>
      <c r="C821" s="4"/>
      <c r="D821" s="4"/>
      <c r="E821" s="4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4"/>
      <c r="S821" s="4"/>
      <c r="T821" s="4"/>
      <c r="U821" s="4"/>
      <c r="V821" s="4"/>
      <c r="W821" s="4"/>
      <c r="X821" s="4"/>
      <c r="Y821" s="4"/>
    </row>
    <row r="822" spans="1:25" x14ac:dyDescent="0.2">
      <c r="A822" s="4"/>
      <c r="B822" s="4"/>
      <c r="C822" s="4"/>
      <c r="D822" s="4"/>
      <c r="E822" s="4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/>
      <c r="R822" s="4"/>
      <c r="S822" s="4"/>
      <c r="T822" s="4"/>
      <c r="U822" s="4"/>
      <c r="V822" s="4"/>
      <c r="W822" s="4"/>
      <c r="X822" s="4"/>
      <c r="Y822" s="4"/>
    </row>
    <row r="823" spans="1:25" x14ac:dyDescent="0.2">
      <c r="A823" s="4"/>
      <c r="B823" s="4"/>
      <c r="C823" s="4"/>
      <c r="D823" s="4"/>
      <c r="E823" s="4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/>
      <c r="R823" s="4"/>
      <c r="S823" s="4"/>
      <c r="T823" s="4"/>
      <c r="U823" s="4"/>
      <c r="V823" s="4"/>
      <c r="W823" s="4"/>
      <c r="X823" s="4"/>
      <c r="Y823" s="4"/>
    </row>
    <row r="824" spans="1:25" x14ac:dyDescent="0.2">
      <c r="A824" s="4"/>
      <c r="B824" s="4"/>
      <c r="C824" s="4"/>
      <c r="D824" s="4"/>
      <c r="E824" s="4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4"/>
      <c r="R824" s="4"/>
      <c r="S824" s="4"/>
      <c r="T824" s="4"/>
      <c r="U824" s="4"/>
      <c r="V824" s="4"/>
      <c r="W824" s="4"/>
      <c r="X824" s="4"/>
      <c r="Y824" s="4"/>
    </row>
    <row r="825" spans="1:25" x14ac:dyDescent="0.2">
      <c r="A825" s="4"/>
      <c r="B825" s="4"/>
      <c r="C825" s="4"/>
      <c r="D825" s="4"/>
      <c r="E825" s="4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4"/>
      <c r="S825" s="4"/>
      <c r="T825" s="4"/>
      <c r="U825" s="4"/>
      <c r="V825" s="4"/>
      <c r="W825" s="4"/>
      <c r="X825" s="4"/>
      <c r="Y825" s="4"/>
    </row>
    <row r="826" spans="1:25" x14ac:dyDescent="0.2">
      <c r="A826" s="4"/>
      <c r="B826" s="4"/>
      <c r="C826" s="4"/>
      <c r="D826" s="4"/>
      <c r="E826" s="4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/>
      <c r="R826" s="4"/>
      <c r="S826" s="4"/>
      <c r="T826" s="4"/>
      <c r="U826" s="4"/>
      <c r="V826" s="4"/>
      <c r="W826" s="4"/>
      <c r="X826" s="4"/>
      <c r="Y826" s="4"/>
    </row>
    <row r="827" spans="1:25" x14ac:dyDescent="0.2">
      <c r="A827" s="4"/>
      <c r="B827" s="4"/>
      <c r="C827" s="4"/>
      <c r="D827" s="4"/>
      <c r="E827" s="4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4"/>
      <c r="R827" s="4"/>
      <c r="S827" s="4"/>
      <c r="T827" s="4"/>
      <c r="U827" s="4"/>
      <c r="V827" s="4"/>
      <c r="W827" s="4"/>
      <c r="X827" s="4"/>
      <c r="Y827" s="4"/>
    </row>
    <row r="828" spans="1:25" x14ac:dyDescent="0.2">
      <c r="A828" s="4"/>
      <c r="B828" s="4"/>
      <c r="C828" s="4"/>
      <c r="D828" s="4"/>
      <c r="E828" s="4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4"/>
      <c r="R828" s="4"/>
      <c r="S828" s="4"/>
      <c r="T828" s="4"/>
      <c r="U828" s="4"/>
      <c r="V828" s="4"/>
      <c r="W828" s="4"/>
      <c r="X828" s="4"/>
      <c r="Y828" s="4"/>
    </row>
    <row r="829" spans="1:25" x14ac:dyDescent="0.2">
      <c r="A829" s="4"/>
      <c r="B829" s="4"/>
      <c r="C829" s="4"/>
      <c r="D829" s="4"/>
      <c r="E829" s="4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4"/>
      <c r="R829" s="4"/>
      <c r="S829" s="4"/>
      <c r="T829" s="4"/>
      <c r="U829" s="4"/>
      <c r="V829" s="4"/>
      <c r="W829" s="4"/>
      <c r="X829" s="4"/>
      <c r="Y829" s="4"/>
    </row>
    <row r="830" spans="1:25" x14ac:dyDescent="0.2">
      <c r="A830" s="4"/>
      <c r="B830" s="4"/>
      <c r="C830" s="4"/>
      <c r="D830" s="4"/>
      <c r="E830" s="4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4"/>
      <c r="R830" s="4"/>
      <c r="S830" s="4"/>
      <c r="T830" s="4"/>
      <c r="U830" s="4"/>
      <c r="V830" s="4"/>
      <c r="W830" s="4"/>
      <c r="X830" s="4"/>
      <c r="Y830" s="4"/>
    </row>
    <row r="831" spans="1:25" x14ac:dyDescent="0.2">
      <c r="A831" s="4"/>
      <c r="B831" s="4"/>
      <c r="C831" s="4"/>
      <c r="D831" s="4"/>
      <c r="E831" s="4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4"/>
      <c r="R831" s="4"/>
      <c r="S831" s="4"/>
      <c r="T831" s="4"/>
      <c r="U831" s="4"/>
      <c r="V831" s="4"/>
      <c r="W831" s="4"/>
      <c r="X831" s="4"/>
      <c r="Y831" s="4"/>
    </row>
    <row r="832" spans="1:25" x14ac:dyDescent="0.2">
      <c r="A832" s="4"/>
      <c r="B832" s="4"/>
      <c r="C832" s="4"/>
      <c r="D832" s="4"/>
      <c r="E832" s="4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/>
      <c r="R832" s="4"/>
      <c r="S832" s="4"/>
      <c r="T832" s="4"/>
      <c r="U832" s="4"/>
      <c r="V832" s="4"/>
      <c r="W832" s="4"/>
      <c r="X832" s="4"/>
      <c r="Y832" s="4"/>
    </row>
    <row r="833" spans="1:25" x14ac:dyDescent="0.2">
      <c r="A833" s="4"/>
      <c r="B833" s="4"/>
      <c r="C833" s="4"/>
      <c r="D833" s="4"/>
      <c r="E833" s="4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4"/>
      <c r="R833" s="4"/>
      <c r="S833" s="4"/>
      <c r="T833" s="4"/>
      <c r="U833" s="4"/>
      <c r="V833" s="4"/>
      <c r="W833" s="4"/>
      <c r="X833" s="4"/>
      <c r="Y833" s="4"/>
    </row>
    <row r="834" spans="1:25" x14ac:dyDescent="0.2">
      <c r="A834" s="4"/>
      <c r="B834" s="4"/>
      <c r="C834" s="4"/>
      <c r="D834" s="4"/>
      <c r="E834" s="4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4"/>
      <c r="R834" s="4"/>
      <c r="S834" s="4"/>
      <c r="T834" s="4"/>
      <c r="U834" s="4"/>
      <c r="V834" s="4"/>
      <c r="W834" s="4"/>
      <c r="X834" s="4"/>
      <c r="Y834" s="4"/>
    </row>
    <row r="835" spans="1:25" x14ac:dyDescent="0.2">
      <c r="A835" s="4"/>
      <c r="B835" s="4"/>
      <c r="C835" s="4"/>
      <c r="D835" s="4"/>
      <c r="E835" s="4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4"/>
      <c r="S835" s="4"/>
      <c r="T835" s="4"/>
      <c r="U835" s="4"/>
      <c r="V835" s="4"/>
      <c r="W835" s="4"/>
      <c r="X835" s="4"/>
      <c r="Y835" s="4"/>
    </row>
    <row r="836" spans="1:25" x14ac:dyDescent="0.2">
      <c r="A836" s="4"/>
      <c r="B836" s="4"/>
      <c r="C836" s="4"/>
      <c r="D836" s="4"/>
      <c r="E836" s="4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4"/>
      <c r="S836" s="4"/>
      <c r="T836" s="4"/>
      <c r="U836" s="4"/>
      <c r="V836" s="4"/>
      <c r="W836" s="4"/>
      <c r="X836" s="4"/>
      <c r="Y836" s="4"/>
    </row>
    <row r="837" spans="1:25" x14ac:dyDescent="0.2">
      <c r="A837" s="4"/>
      <c r="B837" s="4"/>
      <c r="C837" s="4"/>
      <c r="D837" s="4"/>
      <c r="E837" s="4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4"/>
      <c r="S837" s="4"/>
      <c r="T837" s="4"/>
      <c r="U837" s="4"/>
      <c r="V837" s="4"/>
      <c r="W837" s="4"/>
      <c r="X837" s="4"/>
      <c r="Y837" s="4"/>
    </row>
    <row r="838" spans="1:25" x14ac:dyDescent="0.2">
      <c r="A838" s="4"/>
      <c r="B838" s="4"/>
      <c r="C838" s="4"/>
      <c r="D838" s="4"/>
      <c r="E838" s="4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4"/>
      <c r="S838" s="4"/>
      <c r="T838" s="4"/>
      <c r="U838" s="4"/>
      <c r="V838" s="4"/>
      <c r="W838" s="4"/>
      <c r="X838" s="4"/>
      <c r="Y838" s="4"/>
    </row>
    <row r="839" spans="1:25" x14ac:dyDescent="0.2">
      <c r="A839" s="4"/>
      <c r="B839" s="4"/>
      <c r="C839" s="4"/>
      <c r="D839" s="4"/>
      <c r="E839" s="4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4"/>
      <c r="S839" s="4"/>
      <c r="T839" s="4"/>
      <c r="U839" s="4"/>
      <c r="V839" s="4"/>
      <c r="W839" s="4"/>
      <c r="X839" s="4"/>
      <c r="Y839" s="4"/>
    </row>
    <row r="840" spans="1:25" x14ac:dyDescent="0.2">
      <c r="A840" s="4"/>
      <c r="B840" s="4"/>
      <c r="C840" s="4"/>
      <c r="D840" s="4"/>
      <c r="E840" s="4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4"/>
      <c r="S840" s="4"/>
      <c r="T840" s="4"/>
      <c r="U840" s="4"/>
      <c r="V840" s="4"/>
      <c r="W840" s="4"/>
      <c r="X840" s="4"/>
      <c r="Y840" s="4"/>
    </row>
    <row r="841" spans="1:25" x14ac:dyDescent="0.2">
      <c r="A841" s="4"/>
      <c r="B841" s="4"/>
      <c r="C841" s="4"/>
      <c r="D841" s="4"/>
      <c r="E841" s="4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4"/>
      <c r="S841" s="4"/>
      <c r="T841" s="4"/>
      <c r="U841" s="4"/>
      <c r="V841" s="4"/>
      <c r="W841" s="4"/>
      <c r="X841" s="4"/>
      <c r="Y841" s="4"/>
    </row>
    <row r="842" spans="1:25" x14ac:dyDescent="0.2">
      <c r="A842" s="4"/>
      <c r="B842" s="4"/>
      <c r="C842" s="4"/>
      <c r="D842" s="4"/>
      <c r="E842" s="4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4"/>
      <c r="S842" s="4"/>
      <c r="T842" s="4"/>
      <c r="U842" s="4"/>
      <c r="V842" s="4"/>
      <c r="W842" s="4"/>
      <c r="X842" s="4"/>
      <c r="Y842" s="4"/>
    </row>
    <row r="843" spans="1:25" x14ac:dyDescent="0.2">
      <c r="A843" s="4"/>
      <c r="B843" s="4"/>
      <c r="C843" s="4"/>
      <c r="D843" s="4"/>
      <c r="E843" s="4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4"/>
      <c r="S843" s="4"/>
      <c r="T843" s="4"/>
      <c r="U843" s="4"/>
      <c r="V843" s="4"/>
      <c r="W843" s="4"/>
      <c r="X843" s="4"/>
      <c r="Y843" s="4"/>
    </row>
    <row r="844" spans="1:25" x14ac:dyDescent="0.2">
      <c r="A844" s="4"/>
      <c r="B844" s="4"/>
      <c r="C844" s="4"/>
      <c r="D844" s="4"/>
      <c r="E844" s="4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4"/>
      <c r="S844" s="4"/>
      <c r="T844" s="4"/>
      <c r="U844" s="4"/>
      <c r="V844" s="4"/>
      <c r="W844" s="4"/>
      <c r="X844" s="4"/>
      <c r="Y844" s="4"/>
    </row>
    <row r="845" spans="1:25" x14ac:dyDescent="0.2">
      <c r="A845" s="4"/>
      <c r="B845" s="4"/>
      <c r="C845" s="4"/>
      <c r="D845" s="4"/>
      <c r="E845" s="4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4"/>
      <c r="S845" s="4"/>
      <c r="T845" s="4"/>
      <c r="U845" s="4"/>
      <c r="V845" s="4"/>
      <c r="W845" s="4"/>
      <c r="X845" s="4"/>
      <c r="Y845" s="4"/>
    </row>
    <row r="846" spans="1:25" x14ac:dyDescent="0.2">
      <c r="A846" s="4"/>
      <c r="B846" s="4"/>
      <c r="C846" s="4"/>
      <c r="D846" s="4"/>
      <c r="E846" s="4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4"/>
      <c r="S846" s="4"/>
      <c r="T846" s="4"/>
      <c r="U846" s="4"/>
      <c r="V846" s="4"/>
      <c r="W846" s="4"/>
      <c r="X846" s="4"/>
      <c r="Y846" s="4"/>
    </row>
    <row r="847" spans="1:25" x14ac:dyDescent="0.2">
      <c r="A847" s="4"/>
      <c r="B847" s="4"/>
      <c r="C847" s="4"/>
      <c r="D847" s="4"/>
      <c r="E847" s="4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4"/>
      <c r="S847" s="4"/>
      <c r="T847" s="4"/>
      <c r="U847" s="4"/>
      <c r="V847" s="4"/>
      <c r="W847" s="4"/>
      <c r="X847" s="4"/>
      <c r="Y847" s="4"/>
    </row>
    <row r="848" spans="1:25" x14ac:dyDescent="0.2">
      <c r="A848" s="4"/>
      <c r="B848" s="4"/>
      <c r="C848" s="4"/>
      <c r="D848" s="4"/>
      <c r="E848" s="4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4"/>
      <c r="S848" s="4"/>
      <c r="T848" s="4"/>
      <c r="U848" s="4"/>
      <c r="V848" s="4"/>
      <c r="W848" s="4"/>
      <c r="X848" s="4"/>
      <c r="Y848" s="4"/>
    </row>
    <row r="849" spans="1:25" x14ac:dyDescent="0.2">
      <c r="A849" s="4"/>
      <c r="B849" s="4"/>
      <c r="C849" s="4"/>
      <c r="D849" s="4"/>
      <c r="E849" s="4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/>
      <c r="R849" s="4"/>
      <c r="S849" s="4"/>
      <c r="T849" s="4"/>
      <c r="U849" s="4"/>
      <c r="V849" s="4"/>
      <c r="W849" s="4"/>
      <c r="X849" s="4"/>
      <c r="Y849" s="4"/>
    </row>
    <row r="850" spans="1:25" x14ac:dyDescent="0.2">
      <c r="A850" s="4"/>
      <c r="B850" s="4"/>
      <c r="C850" s="4"/>
      <c r="D850" s="4"/>
      <c r="E850" s="4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/>
      <c r="R850" s="4"/>
      <c r="S850" s="4"/>
      <c r="T850" s="4"/>
      <c r="U850" s="4"/>
      <c r="V850" s="4"/>
      <c r="W850" s="4"/>
      <c r="X850" s="4"/>
      <c r="Y850" s="4"/>
    </row>
    <row r="851" spans="1:25" x14ac:dyDescent="0.2">
      <c r="A851" s="4"/>
      <c r="B851" s="4"/>
      <c r="C851" s="4"/>
      <c r="D851" s="4"/>
      <c r="E851" s="4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/>
      <c r="R851" s="4"/>
      <c r="S851" s="4"/>
      <c r="T851" s="4"/>
      <c r="U851" s="4"/>
      <c r="V851" s="4"/>
      <c r="W851" s="4"/>
      <c r="X851" s="4"/>
      <c r="Y851" s="4"/>
    </row>
    <row r="852" spans="1:25" x14ac:dyDescent="0.2">
      <c r="A852" s="4"/>
      <c r="B852" s="4"/>
      <c r="C852" s="4"/>
      <c r="D852" s="4"/>
      <c r="E852" s="4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/>
      <c r="R852" s="4"/>
      <c r="S852" s="4"/>
      <c r="T852" s="4"/>
      <c r="U852" s="4"/>
      <c r="V852" s="4"/>
      <c r="W852" s="4"/>
      <c r="X852" s="4"/>
      <c r="Y852" s="4"/>
    </row>
    <row r="853" spans="1:25" x14ac:dyDescent="0.2">
      <c r="A853" s="4"/>
      <c r="B853" s="4"/>
      <c r="C853" s="4"/>
      <c r="D853" s="4"/>
      <c r="E853" s="4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4"/>
      <c r="R853" s="4"/>
      <c r="S853" s="4"/>
      <c r="T853" s="4"/>
      <c r="U853" s="4"/>
      <c r="V853" s="4"/>
      <c r="W853" s="4"/>
      <c r="X853" s="4"/>
      <c r="Y853" s="4"/>
    </row>
    <row r="854" spans="1:25" x14ac:dyDescent="0.2">
      <c r="A854" s="4"/>
      <c r="B854" s="4"/>
      <c r="C854" s="4"/>
      <c r="D854" s="4"/>
      <c r="E854" s="4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/>
      <c r="R854" s="4"/>
      <c r="S854" s="4"/>
      <c r="T854" s="4"/>
      <c r="U854" s="4"/>
      <c r="V854" s="4"/>
      <c r="W854" s="4"/>
      <c r="X854" s="4"/>
      <c r="Y854" s="4"/>
    </row>
    <row r="855" spans="1:25" x14ac:dyDescent="0.2">
      <c r="A855" s="4"/>
      <c r="B855" s="4"/>
      <c r="C855" s="4"/>
      <c r="D855" s="4"/>
      <c r="E855" s="4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/>
      <c r="R855" s="4"/>
      <c r="S855" s="4"/>
      <c r="T855" s="4"/>
      <c r="U855" s="4"/>
      <c r="V855" s="4"/>
      <c r="W855" s="4"/>
      <c r="X855" s="4"/>
      <c r="Y855" s="4"/>
    </row>
    <row r="856" spans="1:25" x14ac:dyDescent="0.2">
      <c r="A856" s="4"/>
      <c r="B856" s="4"/>
      <c r="C856" s="4"/>
      <c r="D856" s="4"/>
      <c r="E856" s="4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/>
      <c r="R856" s="4"/>
      <c r="S856" s="4"/>
      <c r="T856" s="4"/>
      <c r="U856" s="4"/>
      <c r="V856" s="4"/>
      <c r="W856" s="4"/>
      <c r="X856" s="4"/>
      <c r="Y856" s="4"/>
    </row>
    <row r="857" spans="1:25" x14ac:dyDescent="0.2">
      <c r="A857" s="4"/>
      <c r="B857" s="4"/>
      <c r="C857" s="4"/>
      <c r="D857" s="4"/>
      <c r="E857" s="4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4"/>
      <c r="S857" s="4"/>
      <c r="T857" s="4"/>
      <c r="U857" s="4"/>
      <c r="V857" s="4"/>
      <c r="W857" s="4"/>
      <c r="X857" s="4"/>
      <c r="Y857" s="4"/>
    </row>
    <row r="858" spans="1:25" x14ac:dyDescent="0.2">
      <c r="A858" s="4"/>
      <c r="B858" s="4"/>
      <c r="C858" s="4"/>
      <c r="D858" s="4"/>
      <c r="E858" s="4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4"/>
      <c r="S858" s="4"/>
      <c r="T858" s="4"/>
      <c r="U858" s="4"/>
      <c r="V858" s="4"/>
      <c r="W858" s="4"/>
      <c r="X858" s="4"/>
      <c r="Y858" s="4"/>
    </row>
    <row r="859" spans="1:25" x14ac:dyDescent="0.2">
      <c r="A859" s="4"/>
      <c r="B859" s="4"/>
      <c r="C859" s="4"/>
      <c r="D859" s="4"/>
      <c r="E859" s="4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/>
      <c r="R859" s="4"/>
      <c r="S859" s="4"/>
      <c r="T859" s="4"/>
      <c r="U859" s="4"/>
      <c r="V859" s="4"/>
      <c r="W859" s="4"/>
      <c r="X859" s="4"/>
      <c r="Y859" s="4"/>
    </row>
    <row r="860" spans="1:25" x14ac:dyDescent="0.2">
      <c r="A860" s="4"/>
      <c r="B860" s="4"/>
      <c r="C860" s="4"/>
      <c r="D860" s="4"/>
      <c r="E860" s="4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/>
      <c r="R860" s="4"/>
      <c r="S860" s="4"/>
      <c r="T860" s="4"/>
      <c r="U860" s="4"/>
      <c r="V860" s="4"/>
      <c r="W860" s="4"/>
      <c r="X860" s="4"/>
      <c r="Y860" s="4"/>
    </row>
    <row r="861" spans="1:25" x14ac:dyDescent="0.2">
      <c r="A861" s="4"/>
      <c r="B861" s="4"/>
      <c r="C861" s="4"/>
      <c r="D861" s="4"/>
      <c r="E861" s="4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/>
      <c r="R861" s="4"/>
      <c r="S861" s="4"/>
      <c r="T861" s="4"/>
      <c r="U861" s="4"/>
      <c r="V861" s="4"/>
      <c r="W861" s="4"/>
      <c r="X861" s="4"/>
      <c r="Y861" s="4"/>
    </row>
    <row r="862" spans="1:25" x14ac:dyDescent="0.2">
      <c r="A862" s="4"/>
      <c r="B862" s="4"/>
      <c r="C862" s="4"/>
      <c r="D862" s="4"/>
      <c r="E862" s="4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4"/>
      <c r="R862" s="4"/>
      <c r="S862" s="4"/>
      <c r="T862" s="4"/>
      <c r="U862" s="4"/>
      <c r="V862" s="4"/>
      <c r="W862" s="4"/>
      <c r="X862" s="4"/>
      <c r="Y862" s="4"/>
    </row>
    <row r="863" spans="1:25" x14ac:dyDescent="0.2">
      <c r="A863" s="4"/>
      <c r="B863" s="4"/>
      <c r="C863" s="4"/>
      <c r="D863" s="4"/>
      <c r="E863" s="4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4"/>
      <c r="R863" s="4"/>
      <c r="S863" s="4"/>
      <c r="T863" s="4"/>
      <c r="U863" s="4"/>
      <c r="V863" s="4"/>
      <c r="W863" s="4"/>
      <c r="X863" s="4"/>
      <c r="Y863" s="4"/>
    </row>
    <row r="864" spans="1:25" x14ac:dyDescent="0.2">
      <c r="A864" s="4"/>
      <c r="B864" s="4"/>
      <c r="C864" s="4"/>
      <c r="D864" s="4"/>
      <c r="E864" s="4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4"/>
      <c r="R864" s="4"/>
      <c r="S864" s="4"/>
      <c r="T864" s="4"/>
      <c r="U864" s="4"/>
      <c r="V864" s="4"/>
      <c r="W864" s="4"/>
      <c r="X864" s="4"/>
      <c r="Y864" s="4"/>
    </row>
    <row r="865" spans="1:25" x14ac:dyDescent="0.2">
      <c r="A865" s="4"/>
      <c r="B865" s="4"/>
      <c r="C865" s="4"/>
      <c r="D865" s="4"/>
      <c r="E865" s="4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/>
      <c r="R865" s="4"/>
      <c r="S865" s="4"/>
      <c r="T865" s="4"/>
      <c r="U865" s="4"/>
      <c r="V865" s="4"/>
      <c r="W865" s="4"/>
      <c r="X865" s="4"/>
      <c r="Y865" s="4"/>
    </row>
    <row r="866" spans="1:25" x14ac:dyDescent="0.2">
      <c r="A866" s="4"/>
      <c r="B866" s="4"/>
      <c r="C866" s="4"/>
      <c r="D866" s="4"/>
      <c r="E866" s="4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/>
      <c r="R866" s="4"/>
      <c r="S866" s="4"/>
      <c r="T866" s="4"/>
      <c r="U866" s="4"/>
      <c r="V866" s="4"/>
      <c r="W866" s="4"/>
      <c r="X866" s="4"/>
      <c r="Y866" s="4"/>
    </row>
    <row r="867" spans="1:25" x14ac:dyDescent="0.2">
      <c r="A867" s="4"/>
      <c r="B867" s="4"/>
      <c r="C867" s="4"/>
      <c r="D867" s="4"/>
      <c r="E867" s="4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/>
      <c r="R867" s="4"/>
      <c r="S867" s="4"/>
      <c r="T867" s="4"/>
      <c r="U867" s="4"/>
      <c r="V867" s="4"/>
      <c r="W867" s="4"/>
      <c r="X867" s="4"/>
      <c r="Y867" s="4"/>
    </row>
    <row r="868" spans="1:25" x14ac:dyDescent="0.2">
      <c r="A868" s="4"/>
      <c r="B868" s="4"/>
      <c r="C868" s="4"/>
      <c r="D868" s="4"/>
      <c r="E868" s="4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/>
      <c r="R868" s="4"/>
      <c r="S868" s="4"/>
      <c r="T868" s="4"/>
      <c r="U868" s="4"/>
      <c r="V868" s="4"/>
      <c r="W868" s="4"/>
      <c r="X868" s="4"/>
      <c r="Y868" s="4"/>
    </row>
    <row r="869" spans="1:25" x14ac:dyDescent="0.2">
      <c r="A869" s="4"/>
      <c r="B869" s="4"/>
      <c r="C869" s="4"/>
      <c r="D869" s="4"/>
      <c r="E869" s="4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/>
      <c r="R869" s="4"/>
      <c r="S869" s="4"/>
      <c r="T869" s="4"/>
      <c r="U869" s="4"/>
      <c r="V869" s="4"/>
      <c r="W869" s="4"/>
      <c r="X869" s="4"/>
      <c r="Y869" s="4"/>
    </row>
    <row r="870" spans="1:25" x14ac:dyDescent="0.2">
      <c r="A870" s="4"/>
      <c r="B870" s="4"/>
      <c r="C870" s="4"/>
      <c r="D870" s="4"/>
      <c r="E870" s="4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/>
      <c r="R870" s="4"/>
      <c r="S870" s="4"/>
      <c r="T870" s="4"/>
      <c r="U870" s="4"/>
      <c r="V870" s="4"/>
      <c r="W870" s="4"/>
      <c r="X870" s="4"/>
      <c r="Y870" s="4"/>
    </row>
    <row r="871" spans="1:25" x14ac:dyDescent="0.2">
      <c r="A871" s="4"/>
      <c r="B871" s="4"/>
      <c r="C871" s="4"/>
      <c r="D871" s="4"/>
      <c r="E871" s="4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/>
      <c r="R871" s="4"/>
      <c r="S871" s="4"/>
      <c r="T871" s="4"/>
      <c r="U871" s="4"/>
      <c r="V871" s="4"/>
      <c r="W871" s="4"/>
      <c r="X871" s="4"/>
      <c r="Y871" s="4"/>
    </row>
    <row r="872" spans="1:25" x14ac:dyDescent="0.2">
      <c r="A872" s="4"/>
      <c r="B872" s="4"/>
      <c r="C872" s="4"/>
      <c r="D872" s="4"/>
      <c r="E872" s="4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/>
      <c r="R872" s="4"/>
      <c r="S872" s="4"/>
      <c r="T872" s="4"/>
      <c r="U872" s="4"/>
      <c r="V872" s="4"/>
      <c r="W872" s="4"/>
      <c r="X872" s="4"/>
      <c r="Y872" s="4"/>
    </row>
    <row r="873" spans="1:25" x14ac:dyDescent="0.2">
      <c r="A873" s="4"/>
      <c r="B873" s="4"/>
      <c r="C873" s="4"/>
      <c r="D873" s="4"/>
      <c r="E873" s="4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/>
      <c r="R873" s="4"/>
      <c r="S873" s="4"/>
      <c r="T873" s="4"/>
      <c r="U873" s="4"/>
      <c r="V873" s="4"/>
      <c r="W873" s="4"/>
      <c r="X873" s="4"/>
      <c r="Y873" s="4"/>
    </row>
    <row r="874" spans="1:25" x14ac:dyDescent="0.2">
      <c r="A874" s="4"/>
      <c r="B874" s="4"/>
      <c r="C874" s="4"/>
      <c r="D874" s="4"/>
      <c r="E874" s="4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/>
      <c r="R874" s="4"/>
      <c r="S874" s="4"/>
      <c r="T874" s="4"/>
      <c r="U874" s="4"/>
      <c r="V874" s="4"/>
      <c r="W874" s="4"/>
      <c r="X874" s="4"/>
      <c r="Y874" s="4"/>
    </row>
    <row r="875" spans="1:25" x14ac:dyDescent="0.2">
      <c r="A875" s="4"/>
      <c r="B875" s="4"/>
      <c r="C875" s="4"/>
      <c r="D875" s="4"/>
      <c r="E875" s="4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/>
      <c r="R875" s="4"/>
      <c r="S875" s="4"/>
      <c r="T875" s="4"/>
      <c r="U875" s="4"/>
      <c r="V875" s="4"/>
      <c r="W875" s="4"/>
      <c r="X875" s="4"/>
      <c r="Y875" s="4"/>
    </row>
    <row r="876" spans="1:25" x14ac:dyDescent="0.2">
      <c r="A876" s="4"/>
      <c r="B876" s="4"/>
      <c r="C876" s="4"/>
      <c r="D876" s="4"/>
      <c r="E876" s="4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/>
      <c r="R876" s="4"/>
      <c r="S876" s="4"/>
      <c r="T876" s="4"/>
      <c r="U876" s="4"/>
      <c r="V876" s="4"/>
      <c r="W876" s="4"/>
      <c r="X876" s="4"/>
      <c r="Y876" s="4"/>
    </row>
    <row r="877" spans="1:25" x14ac:dyDescent="0.2">
      <c r="A877" s="4"/>
      <c r="B877" s="4"/>
      <c r="C877" s="4"/>
      <c r="D877" s="4"/>
      <c r="E877" s="4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/>
      <c r="R877" s="4"/>
      <c r="S877" s="4"/>
      <c r="T877" s="4"/>
      <c r="U877" s="4"/>
      <c r="V877" s="4"/>
      <c r="W877" s="4"/>
      <c r="X877" s="4"/>
      <c r="Y877" s="4"/>
    </row>
    <row r="878" spans="1:25" x14ac:dyDescent="0.2">
      <c r="A878" s="4"/>
      <c r="B878" s="4"/>
      <c r="C878" s="4"/>
      <c r="D878" s="4"/>
      <c r="E878" s="4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4"/>
      <c r="S878" s="4"/>
      <c r="T878" s="4"/>
      <c r="U878" s="4"/>
      <c r="V878" s="4"/>
      <c r="W878" s="4"/>
      <c r="X878" s="4"/>
      <c r="Y878" s="4"/>
    </row>
    <row r="879" spans="1:25" x14ac:dyDescent="0.2">
      <c r="A879" s="4"/>
      <c r="B879" s="4"/>
      <c r="C879" s="4"/>
      <c r="D879" s="4"/>
      <c r="E879" s="4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/>
      <c r="R879" s="4"/>
      <c r="S879" s="4"/>
      <c r="T879" s="4"/>
      <c r="U879" s="4"/>
      <c r="V879" s="4"/>
      <c r="W879" s="4"/>
      <c r="X879" s="4"/>
      <c r="Y879" s="4"/>
    </row>
    <row r="880" spans="1:25" x14ac:dyDescent="0.2">
      <c r="A880" s="4"/>
      <c r="B880" s="4"/>
      <c r="C880" s="4"/>
      <c r="D880" s="4"/>
      <c r="E880" s="4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4"/>
      <c r="R880" s="4"/>
      <c r="S880" s="4"/>
      <c r="T880" s="4"/>
      <c r="U880" s="4"/>
      <c r="V880" s="4"/>
      <c r="W880" s="4"/>
      <c r="X880" s="4"/>
      <c r="Y880" s="4"/>
    </row>
    <row r="881" spans="1:25" x14ac:dyDescent="0.2">
      <c r="A881" s="4"/>
      <c r="B881" s="4"/>
      <c r="C881" s="4"/>
      <c r="D881" s="4"/>
      <c r="E881" s="4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4"/>
      <c r="R881" s="4"/>
      <c r="S881" s="4"/>
      <c r="T881" s="4"/>
      <c r="U881" s="4"/>
      <c r="V881" s="4"/>
      <c r="W881" s="4"/>
      <c r="X881" s="4"/>
      <c r="Y881" s="4"/>
    </row>
    <row r="882" spans="1:25" x14ac:dyDescent="0.2">
      <c r="A882" s="4"/>
      <c r="B882" s="4"/>
      <c r="C882" s="4"/>
      <c r="D882" s="4"/>
      <c r="E882" s="4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4"/>
      <c r="R882" s="4"/>
      <c r="S882" s="4"/>
      <c r="T882" s="4"/>
      <c r="U882" s="4"/>
      <c r="V882" s="4"/>
      <c r="W882" s="4"/>
      <c r="X882" s="4"/>
      <c r="Y882" s="4"/>
    </row>
    <row r="883" spans="1:25" x14ac:dyDescent="0.2">
      <c r="A883" s="4"/>
      <c r="B883" s="4"/>
      <c r="C883" s="4"/>
      <c r="D883" s="4"/>
      <c r="E883" s="4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4"/>
      <c r="R883" s="4"/>
      <c r="S883" s="4"/>
      <c r="T883" s="4"/>
      <c r="U883" s="4"/>
      <c r="V883" s="4"/>
      <c r="W883" s="4"/>
      <c r="X883" s="4"/>
      <c r="Y883" s="4"/>
    </row>
    <row r="884" spans="1:25" x14ac:dyDescent="0.2">
      <c r="A884" s="4"/>
      <c r="B884" s="4"/>
      <c r="C884" s="4"/>
      <c r="D884" s="4"/>
      <c r="E884" s="4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4"/>
      <c r="R884" s="4"/>
      <c r="S884" s="4"/>
      <c r="T884" s="4"/>
      <c r="U884" s="4"/>
      <c r="V884" s="4"/>
      <c r="W884" s="4"/>
      <c r="X884" s="4"/>
      <c r="Y884" s="4"/>
    </row>
    <row r="885" spans="1:25" x14ac:dyDescent="0.2">
      <c r="A885" s="4"/>
      <c r="B885" s="4"/>
      <c r="C885" s="4"/>
      <c r="D885" s="4"/>
      <c r="E885" s="4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4"/>
      <c r="R885" s="4"/>
      <c r="S885" s="4"/>
      <c r="T885" s="4"/>
      <c r="U885" s="4"/>
      <c r="V885" s="4"/>
      <c r="W885" s="4"/>
      <c r="X885" s="4"/>
      <c r="Y885" s="4"/>
    </row>
    <row r="886" spans="1:25" x14ac:dyDescent="0.2">
      <c r="A886" s="4"/>
      <c r="B886" s="4"/>
      <c r="C886" s="4"/>
      <c r="D886" s="4"/>
      <c r="E886" s="4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4"/>
      <c r="R886" s="4"/>
      <c r="S886" s="4"/>
      <c r="T886" s="4"/>
      <c r="U886" s="4"/>
      <c r="V886" s="4"/>
      <c r="W886" s="4"/>
      <c r="X886" s="4"/>
      <c r="Y886" s="4"/>
    </row>
    <row r="887" spans="1:25" x14ac:dyDescent="0.2">
      <c r="A887" s="4"/>
      <c r="B887" s="4"/>
      <c r="C887" s="4"/>
      <c r="D887" s="4"/>
      <c r="E887" s="4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4"/>
      <c r="R887" s="4"/>
      <c r="S887" s="4"/>
      <c r="T887" s="4"/>
      <c r="U887" s="4"/>
      <c r="V887" s="4"/>
      <c r="W887" s="4"/>
      <c r="X887" s="4"/>
      <c r="Y887" s="4"/>
    </row>
    <row r="888" spans="1:25" x14ac:dyDescent="0.2">
      <c r="A888" s="4"/>
      <c r="B888" s="4"/>
      <c r="C888" s="4"/>
      <c r="D888" s="4"/>
      <c r="E888" s="4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4"/>
      <c r="R888" s="4"/>
      <c r="S888" s="4"/>
      <c r="T888" s="4"/>
      <c r="U888" s="4"/>
      <c r="V888" s="4"/>
      <c r="W888" s="4"/>
      <c r="X888" s="4"/>
      <c r="Y888" s="4"/>
    </row>
    <row r="889" spans="1:25" x14ac:dyDescent="0.2">
      <c r="A889" s="4"/>
      <c r="B889" s="4"/>
      <c r="C889" s="4"/>
      <c r="D889" s="4"/>
      <c r="E889" s="4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4"/>
      <c r="R889" s="4"/>
      <c r="S889" s="4"/>
      <c r="T889" s="4"/>
      <c r="U889" s="4"/>
      <c r="V889" s="4"/>
      <c r="W889" s="4"/>
      <c r="X889" s="4"/>
      <c r="Y889" s="4"/>
    </row>
    <row r="890" spans="1:25" x14ac:dyDescent="0.2">
      <c r="A890" s="4"/>
      <c r="B890" s="4"/>
      <c r="C890" s="4"/>
      <c r="D890" s="4"/>
      <c r="E890" s="4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4"/>
      <c r="R890" s="4"/>
      <c r="S890" s="4"/>
      <c r="T890" s="4"/>
      <c r="U890" s="4"/>
      <c r="V890" s="4"/>
      <c r="W890" s="4"/>
      <c r="X890" s="4"/>
      <c r="Y890" s="4"/>
    </row>
    <row r="891" spans="1:25" x14ac:dyDescent="0.2">
      <c r="A891" s="4"/>
      <c r="B891" s="4"/>
      <c r="C891" s="4"/>
      <c r="D891" s="4"/>
      <c r="E891" s="4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4"/>
      <c r="R891" s="4"/>
      <c r="S891" s="4"/>
      <c r="T891" s="4"/>
      <c r="U891" s="4"/>
      <c r="V891" s="4"/>
      <c r="W891" s="4"/>
      <c r="X891" s="4"/>
      <c r="Y891" s="4"/>
    </row>
    <row r="892" spans="1:25" x14ac:dyDescent="0.2">
      <c r="A892" s="4"/>
      <c r="B892" s="4"/>
      <c r="C892" s="4"/>
      <c r="D892" s="4"/>
      <c r="E892" s="4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4"/>
      <c r="R892" s="4"/>
      <c r="S892" s="4"/>
      <c r="T892" s="4"/>
      <c r="U892" s="4"/>
      <c r="V892" s="4"/>
      <c r="W892" s="4"/>
      <c r="X892" s="4"/>
      <c r="Y892" s="4"/>
    </row>
    <row r="893" spans="1:25" x14ac:dyDescent="0.2">
      <c r="A893" s="4"/>
      <c r="B893" s="4"/>
      <c r="C893" s="4"/>
      <c r="D893" s="4"/>
      <c r="E893" s="4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4"/>
      <c r="R893" s="4"/>
      <c r="S893" s="4"/>
      <c r="T893" s="4"/>
      <c r="U893" s="4"/>
      <c r="V893" s="4"/>
      <c r="W893" s="4"/>
      <c r="X893" s="4"/>
      <c r="Y893" s="4"/>
    </row>
    <row r="894" spans="1:25" x14ac:dyDescent="0.2">
      <c r="A894" s="4"/>
      <c r="B894" s="4"/>
      <c r="C894" s="4"/>
      <c r="D894" s="4"/>
      <c r="E894" s="4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4"/>
      <c r="R894" s="4"/>
      <c r="S894" s="4"/>
      <c r="T894" s="4"/>
      <c r="U894" s="4"/>
      <c r="V894" s="4"/>
      <c r="W894" s="4"/>
      <c r="X894" s="4"/>
      <c r="Y894" s="4"/>
    </row>
    <row r="895" spans="1:25" x14ac:dyDescent="0.2">
      <c r="A895" s="4"/>
      <c r="B895" s="4"/>
      <c r="C895" s="4"/>
      <c r="D895" s="4"/>
      <c r="E895" s="4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4"/>
      <c r="R895" s="4"/>
      <c r="S895" s="4"/>
      <c r="T895" s="4"/>
      <c r="U895" s="4"/>
      <c r="V895" s="4"/>
      <c r="W895" s="4"/>
      <c r="X895" s="4"/>
      <c r="Y895" s="4"/>
    </row>
    <row r="896" spans="1:25" x14ac:dyDescent="0.2">
      <c r="A896" s="4"/>
      <c r="B896" s="4"/>
      <c r="C896" s="4"/>
      <c r="D896" s="4"/>
      <c r="E896" s="4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4"/>
      <c r="R896" s="4"/>
      <c r="S896" s="4"/>
      <c r="T896" s="4"/>
      <c r="U896" s="4"/>
      <c r="V896" s="4"/>
      <c r="W896" s="4"/>
      <c r="X896" s="4"/>
      <c r="Y896" s="4"/>
    </row>
    <row r="897" spans="1:25" x14ac:dyDescent="0.2">
      <c r="A897" s="4"/>
      <c r="B897" s="4"/>
      <c r="C897" s="4"/>
      <c r="D897" s="4"/>
      <c r="E897" s="4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4"/>
      <c r="R897" s="4"/>
      <c r="S897" s="4"/>
      <c r="T897" s="4"/>
      <c r="U897" s="4"/>
      <c r="V897" s="4"/>
      <c r="W897" s="4"/>
      <c r="X897" s="4"/>
      <c r="Y897" s="4"/>
    </row>
    <row r="898" spans="1:25" x14ac:dyDescent="0.2">
      <c r="A898" s="4"/>
      <c r="B898" s="4"/>
      <c r="C898" s="4"/>
      <c r="D898" s="4"/>
      <c r="E898" s="4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4"/>
      <c r="R898" s="4"/>
      <c r="S898" s="4"/>
      <c r="T898" s="4"/>
      <c r="U898" s="4"/>
      <c r="V898" s="4"/>
      <c r="W898" s="4"/>
      <c r="X898" s="4"/>
      <c r="Y898" s="4"/>
    </row>
    <row r="899" spans="1:25" x14ac:dyDescent="0.2">
      <c r="A899" s="4"/>
      <c r="B899" s="4"/>
      <c r="C899" s="4"/>
      <c r="D899" s="4"/>
      <c r="E899" s="4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4"/>
      <c r="S899" s="4"/>
      <c r="T899" s="4"/>
      <c r="U899" s="4"/>
      <c r="V899" s="4"/>
      <c r="W899" s="4"/>
      <c r="X899" s="4"/>
      <c r="Y899" s="4"/>
    </row>
    <row r="900" spans="1:25" x14ac:dyDescent="0.2">
      <c r="A900" s="4"/>
      <c r="B900" s="4"/>
      <c r="C900" s="4"/>
      <c r="D900" s="4"/>
      <c r="E900" s="4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4"/>
      <c r="S900" s="4"/>
      <c r="T900" s="4"/>
      <c r="U900" s="4"/>
      <c r="V900" s="4"/>
      <c r="W900" s="4"/>
      <c r="X900" s="4"/>
      <c r="Y900" s="4"/>
    </row>
    <row r="901" spans="1:25" x14ac:dyDescent="0.2">
      <c r="A901" s="4"/>
      <c r="B901" s="4"/>
      <c r="C901" s="4"/>
      <c r="D901" s="4"/>
      <c r="E901" s="4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4"/>
      <c r="S901" s="4"/>
      <c r="T901" s="4"/>
      <c r="U901" s="4"/>
      <c r="V901" s="4"/>
      <c r="W901" s="4"/>
      <c r="X901" s="4"/>
      <c r="Y901" s="4"/>
    </row>
    <row r="902" spans="1:25" x14ac:dyDescent="0.2">
      <c r="A902" s="4"/>
      <c r="B902" s="4"/>
      <c r="C902" s="4"/>
      <c r="D902" s="4"/>
      <c r="E902" s="4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4"/>
      <c r="S902" s="4"/>
      <c r="T902" s="4"/>
      <c r="U902" s="4"/>
      <c r="V902" s="4"/>
      <c r="W902" s="4"/>
      <c r="X902" s="4"/>
      <c r="Y902" s="4"/>
    </row>
    <row r="903" spans="1:25" x14ac:dyDescent="0.2">
      <c r="A903" s="4"/>
      <c r="B903" s="4"/>
      <c r="C903" s="4"/>
      <c r="D903" s="4"/>
      <c r="E903" s="4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/>
      <c r="R903" s="4"/>
      <c r="S903" s="4"/>
      <c r="T903" s="4"/>
      <c r="U903" s="4"/>
      <c r="V903" s="4"/>
      <c r="W903" s="4"/>
      <c r="X903" s="4"/>
      <c r="Y903" s="4"/>
    </row>
    <row r="904" spans="1:25" x14ac:dyDescent="0.2">
      <c r="A904" s="4"/>
      <c r="B904" s="4"/>
      <c r="C904" s="4"/>
      <c r="D904" s="4"/>
      <c r="E904" s="4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4"/>
      <c r="R904" s="4"/>
      <c r="S904" s="4"/>
      <c r="T904" s="4"/>
      <c r="U904" s="4"/>
      <c r="V904" s="4"/>
      <c r="W904" s="4"/>
      <c r="X904" s="4"/>
      <c r="Y904" s="4"/>
    </row>
    <row r="905" spans="1:25" x14ac:dyDescent="0.2">
      <c r="A905" s="4"/>
      <c r="B905" s="4"/>
      <c r="C905" s="4"/>
      <c r="D905" s="4"/>
      <c r="E905" s="4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4"/>
      <c r="R905" s="4"/>
      <c r="S905" s="4"/>
      <c r="T905" s="4"/>
      <c r="U905" s="4"/>
      <c r="V905" s="4"/>
      <c r="W905" s="4"/>
      <c r="X905" s="4"/>
      <c r="Y905" s="4"/>
    </row>
    <row r="906" spans="1:25" x14ac:dyDescent="0.2">
      <c r="A906" s="4"/>
      <c r="B906" s="4"/>
      <c r="C906" s="4"/>
      <c r="D906" s="4"/>
      <c r="E906" s="4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4"/>
      <c r="R906" s="4"/>
      <c r="S906" s="4"/>
      <c r="T906" s="4"/>
      <c r="U906" s="4"/>
      <c r="V906" s="4"/>
      <c r="W906" s="4"/>
      <c r="X906" s="4"/>
      <c r="Y906" s="4"/>
    </row>
    <row r="907" spans="1:25" x14ac:dyDescent="0.2">
      <c r="A907" s="4"/>
      <c r="B907" s="4"/>
      <c r="C907" s="4"/>
      <c r="D907" s="4"/>
      <c r="E907" s="4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4"/>
      <c r="R907" s="4"/>
      <c r="S907" s="4"/>
      <c r="T907" s="4"/>
      <c r="U907" s="4"/>
      <c r="V907" s="4"/>
      <c r="W907" s="4"/>
      <c r="X907" s="4"/>
      <c r="Y907" s="4"/>
    </row>
    <row r="908" spans="1:25" x14ac:dyDescent="0.2">
      <c r="A908" s="4"/>
      <c r="B908" s="4"/>
      <c r="C908" s="4"/>
      <c r="D908" s="4"/>
      <c r="E908" s="4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4"/>
      <c r="R908" s="4"/>
      <c r="S908" s="4"/>
      <c r="T908" s="4"/>
      <c r="U908" s="4"/>
      <c r="V908" s="4"/>
      <c r="W908" s="4"/>
      <c r="X908" s="4"/>
      <c r="Y908" s="4"/>
    </row>
    <row r="909" spans="1:25" x14ac:dyDescent="0.2">
      <c r="A909" s="4"/>
      <c r="B909" s="4"/>
      <c r="C909" s="4"/>
      <c r="D909" s="4"/>
      <c r="E909" s="4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4"/>
      <c r="S909" s="4"/>
      <c r="T909" s="4"/>
      <c r="U909" s="4"/>
      <c r="V909" s="4"/>
      <c r="W909" s="4"/>
      <c r="X909" s="4"/>
      <c r="Y909" s="4"/>
    </row>
    <row r="910" spans="1:25" x14ac:dyDescent="0.2">
      <c r="A910" s="4"/>
      <c r="B910" s="4"/>
      <c r="C910" s="4"/>
      <c r="D910" s="4"/>
      <c r="E910" s="4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/>
      <c r="R910" s="4"/>
      <c r="S910" s="4"/>
      <c r="T910" s="4"/>
      <c r="U910" s="4"/>
      <c r="V910" s="4"/>
      <c r="W910" s="4"/>
      <c r="X910" s="4"/>
      <c r="Y910" s="4"/>
    </row>
    <row r="911" spans="1:25" x14ac:dyDescent="0.2">
      <c r="A911" s="4"/>
      <c r="B911" s="4"/>
      <c r="C911" s="4"/>
      <c r="D911" s="4"/>
      <c r="E911" s="4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4"/>
      <c r="R911" s="4"/>
      <c r="S911" s="4"/>
      <c r="T911" s="4"/>
      <c r="U911" s="4"/>
      <c r="V911" s="4"/>
      <c r="W911" s="4"/>
      <c r="X911" s="4"/>
      <c r="Y911" s="4"/>
    </row>
    <row r="912" spans="1:25" x14ac:dyDescent="0.2">
      <c r="A912" s="4"/>
      <c r="B912" s="4"/>
      <c r="C912" s="4"/>
      <c r="D912" s="4"/>
      <c r="E912" s="4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/>
      <c r="R912" s="4"/>
      <c r="S912" s="4"/>
      <c r="T912" s="4"/>
      <c r="U912" s="4"/>
      <c r="V912" s="4"/>
      <c r="W912" s="4"/>
      <c r="X912" s="4"/>
      <c r="Y912" s="4"/>
    </row>
    <row r="913" spans="1:25" x14ac:dyDescent="0.2">
      <c r="A913" s="4"/>
      <c r="B913" s="4"/>
      <c r="C913" s="4"/>
      <c r="D913" s="4"/>
      <c r="E913" s="4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4"/>
      <c r="R913" s="4"/>
      <c r="S913" s="4"/>
      <c r="T913" s="4"/>
      <c r="U913" s="4"/>
      <c r="V913" s="4"/>
      <c r="W913" s="4"/>
      <c r="X913" s="4"/>
      <c r="Y913" s="4"/>
    </row>
    <row r="914" spans="1:25" x14ac:dyDescent="0.2">
      <c r="A914" s="4"/>
      <c r="B914" s="4"/>
      <c r="C914" s="4"/>
      <c r="D914" s="4"/>
      <c r="E914" s="4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4"/>
      <c r="R914" s="4"/>
      <c r="S914" s="4"/>
      <c r="T914" s="4"/>
      <c r="U914" s="4"/>
      <c r="V914" s="4"/>
      <c r="W914" s="4"/>
      <c r="X914" s="4"/>
      <c r="Y914" s="4"/>
    </row>
    <row r="915" spans="1:25" x14ac:dyDescent="0.2">
      <c r="A915" s="4"/>
      <c r="B915" s="4"/>
      <c r="C915" s="4"/>
      <c r="D915" s="4"/>
      <c r="E915" s="4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4"/>
      <c r="R915" s="4"/>
      <c r="S915" s="4"/>
      <c r="T915" s="4"/>
      <c r="U915" s="4"/>
      <c r="V915" s="4"/>
      <c r="W915" s="4"/>
      <c r="X915" s="4"/>
      <c r="Y915" s="4"/>
    </row>
    <row r="916" spans="1:25" x14ac:dyDescent="0.2">
      <c r="A916" s="4"/>
      <c r="B916" s="4"/>
      <c r="C916" s="4"/>
      <c r="D916" s="4"/>
      <c r="E916" s="4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4"/>
      <c r="R916" s="4"/>
      <c r="S916" s="4"/>
      <c r="T916" s="4"/>
      <c r="U916" s="4"/>
      <c r="V916" s="4"/>
      <c r="W916" s="4"/>
      <c r="X916" s="4"/>
      <c r="Y916" s="4"/>
    </row>
    <row r="917" spans="1:25" x14ac:dyDescent="0.2">
      <c r="A917" s="4"/>
      <c r="B917" s="4"/>
      <c r="C917" s="4"/>
      <c r="D917" s="4"/>
      <c r="E917" s="4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4"/>
      <c r="R917" s="4"/>
      <c r="S917" s="4"/>
      <c r="T917" s="4"/>
      <c r="U917" s="4"/>
      <c r="V917" s="4"/>
      <c r="W917" s="4"/>
      <c r="X917" s="4"/>
      <c r="Y917" s="4"/>
    </row>
    <row r="918" spans="1:25" x14ac:dyDescent="0.2">
      <c r="A918" s="4"/>
      <c r="B918" s="4"/>
      <c r="C918" s="4"/>
      <c r="D918" s="4"/>
      <c r="E918" s="4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4"/>
      <c r="S918" s="4"/>
      <c r="T918" s="4"/>
      <c r="U918" s="4"/>
      <c r="V918" s="4"/>
      <c r="W918" s="4"/>
      <c r="X918" s="4"/>
      <c r="Y918" s="4"/>
    </row>
    <row r="919" spans="1:25" x14ac:dyDescent="0.2">
      <c r="A919" s="4"/>
      <c r="B919" s="4"/>
      <c r="C919" s="4"/>
      <c r="D919" s="4"/>
      <c r="E919" s="4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4"/>
      <c r="S919" s="4"/>
      <c r="T919" s="4"/>
      <c r="U919" s="4"/>
      <c r="V919" s="4"/>
      <c r="W919" s="4"/>
      <c r="X919" s="4"/>
      <c r="Y919" s="4"/>
    </row>
    <row r="920" spans="1:25" x14ac:dyDescent="0.2">
      <c r="A920" s="4"/>
      <c r="B920" s="4"/>
      <c r="C920" s="4"/>
      <c r="D920" s="4"/>
      <c r="E920" s="4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4"/>
      <c r="S920" s="4"/>
      <c r="T920" s="4"/>
      <c r="U920" s="4"/>
      <c r="V920" s="4"/>
      <c r="W920" s="4"/>
      <c r="X920" s="4"/>
      <c r="Y920" s="4"/>
    </row>
    <row r="921" spans="1:25" x14ac:dyDescent="0.2">
      <c r="A921" s="4"/>
      <c r="B921" s="4"/>
      <c r="C921" s="4"/>
      <c r="D921" s="4"/>
      <c r="E921" s="4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4"/>
      <c r="S921" s="4"/>
      <c r="T921" s="4"/>
      <c r="U921" s="4"/>
      <c r="V921" s="4"/>
      <c r="W921" s="4"/>
      <c r="X921" s="4"/>
      <c r="Y921" s="4"/>
    </row>
    <row r="922" spans="1:25" x14ac:dyDescent="0.2">
      <c r="A922" s="4"/>
      <c r="B922" s="4"/>
      <c r="C922" s="4"/>
      <c r="D922" s="4"/>
      <c r="E922" s="4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4"/>
      <c r="R922" s="4"/>
      <c r="S922" s="4"/>
      <c r="T922" s="4"/>
      <c r="U922" s="4"/>
      <c r="V922" s="4"/>
      <c r="W922" s="4"/>
      <c r="X922" s="4"/>
      <c r="Y922" s="4"/>
    </row>
    <row r="923" spans="1:25" x14ac:dyDescent="0.2">
      <c r="A923" s="4"/>
      <c r="B923" s="4"/>
      <c r="C923" s="4"/>
      <c r="D923" s="4"/>
      <c r="E923" s="4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4"/>
      <c r="R923" s="4"/>
      <c r="S923" s="4"/>
      <c r="T923" s="4"/>
      <c r="U923" s="4"/>
      <c r="V923" s="4"/>
      <c r="W923" s="4"/>
      <c r="X923" s="4"/>
      <c r="Y923" s="4"/>
    </row>
    <row r="924" spans="1:25" x14ac:dyDescent="0.2">
      <c r="A924" s="4"/>
      <c r="B924" s="4"/>
      <c r="C924" s="4"/>
      <c r="D924" s="4"/>
      <c r="E924" s="4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4"/>
      <c r="R924" s="4"/>
      <c r="S924" s="4"/>
      <c r="T924" s="4"/>
      <c r="U924" s="4"/>
      <c r="V924" s="4"/>
      <c r="W924" s="4"/>
      <c r="X924" s="4"/>
      <c r="Y924" s="4"/>
    </row>
    <row r="925" spans="1:25" x14ac:dyDescent="0.2">
      <c r="A925" s="4"/>
      <c r="B925" s="4"/>
      <c r="C925" s="4"/>
      <c r="D925" s="4"/>
      <c r="E925" s="4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4"/>
      <c r="S925" s="4"/>
      <c r="T925" s="4"/>
      <c r="U925" s="4"/>
      <c r="V925" s="4"/>
      <c r="W925" s="4"/>
      <c r="X925" s="4"/>
      <c r="Y925" s="4"/>
    </row>
    <row r="926" spans="1:25" x14ac:dyDescent="0.2">
      <c r="A926" s="4"/>
      <c r="B926" s="4"/>
      <c r="C926" s="4"/>
      <c r="D926" s="4"/>
      <c r="E926" s="4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4"/>
      <c r="S926" s="4"/>
      <c r="T926" s="4"/>
      <c r="U926" s="4"/>
      <c r="V926" s="4"/>
      <c r="W926" s="4"/>
      <c r="X926" s="4"/>
      <c r="Y926" s="4"/>
    </row>
    <row r="927" spans="1:25" x14ac:dyDescent="0.2">
      <c r="A927" s="4"/>
      <c r="B927" s="4"/>
      <c r="C927" s="4"/>
      <c r="D927" s="4"/>
      <c r="E927" s="4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4"/>
      <c r="S927" s="4"/>
      <c r="T927" s="4"/>
      <c r="U927" s="4"/>
      <c r="V927" s="4"/>
      <c r="W927" s="4"/>
      <c r="X927" s="4"/>
      <c r="Y927" s="4"/>
    </row>
    <row r="928" spans="1:25" x14ac:dyDescent="0.2">
      <c r="A928" s="4"/>
      <c r="B928" s="4"/>
      <c r="C928" s="4"/>
      <c r="D928" s="4"/>
      <c r="E928" s="4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4"/>
      <c r="S928" s="4"/>
      <c r="T928" s="4"/>
      <c r="U928" s="4"/>
      <c r="V928" s="4"/>
      <c r="W928" s="4"/>
      <c r="X928" s="4"/>
      <c r="Y928" s="4"/>
    </row>
    <row r="929" spans="1:25" x14ac:dyDescent="0.2">
      <c r="A929" s="4"/>
      <c r="B929" s="4"/>
      <c r="C929" s="4"/>
      <c r="D929" s="4"/>
      <c r="E929" s="4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4"/>
      <c r="S929" s="4"/>
      <c r="T929" s="4"/>
      <c r="U929" s="4"/>
      <c r="V929" s="4"/>
      <c r="W929" s="4"/>
      <c r="X929" s="4"/>
      <c r="Y929" s="4"/>
    </row>
    <row r="930" spans="1:25" x14ac:dyDescent="0.2">
      <c r="A930" s="4"/>
      <c r="B930" s="4"/>
      <c r="C930" s="4"/>
      <c r="D930" s="4"/>
      <c r="E930" s="4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4"/>
      <c r="S930" s="4"/>
      <c r="T930" s="4"/>
      <c r="U930" s="4"/>
      <c r="V930" s="4"/>
      <c r="W930" s="4"/>
      <c r="X930" s="4"/>
      <c r="Y930" s="4"/>
    </row>
    <row r="931" spans="1:25" x14ac:dyDescent="0.2">
      <c r="A931" s="4"/>
      <c r="B931" s="4"/>
      <c r="C931" s="4"/>
      <c r="D931" s="4"/>
      <c r="E931" s="4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/>
      <c r="R931" s="4"/>
      <c r="S931" s="4"/>
      <c r="T931" s="4"/>
      <c r="U931" s="4"/>
      <c r="V931" s="4"/>
      <c r="W931" s="4"/>
      <c r="X931" s="4"/>
      <c r="Y931" s="4"/>
    </row>
    <row r="932" spans="1:25" x14ac:dyDescent="0.2">
      <c r="A932" s="4"/>
      <c r="B932" s="4"/>
      <c r="C932" s="4"/>
      <c r="D932" s="4"/>
      <c r="E932" s="4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/>
      <c r="R932" s="4"/>
      <c r="S932" s="4"/>
      <c r="T932" s="4"/>
      <c r="U932" s="4"/>
      <c r="V932" s="4"/>
      <c r="W932" s="4"/>
      <c r="X932" s="4"/>
      <c r="Y932" s="4"/>
    </row>
    <row r="933" spans="1:25" x14ac:dyDescent="0.2">
      <c r="A933" s="4"/>
      <c r="B933" s="4"/>
      <c r="C933" s="4"/>
      <c r="D933" s="4"/>
      <c r="E933" s="4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/>
      <c r="R933" s="4"/>
      <c r="S933" s="4"/>
      <c r="T933" s="4"/>
      <c r="U933" s="4"/>
      <c r="V933" s="4"/>
      <c r="W933" s="4"/>
      <c r="X933" s="4"/>
      <c r="Y933" s="4"/>
    </row>
    <row r="934" spans="1:25" x14ac:dyDescent="0.2">
      <c r="A934" s="4"/>
      <c r="B934" s="4"/>
      <c r="C934" s="4"/>
      <c r="D934" s="4"/>
      <c r="E934" s="4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/>
      <c r="R934" s="4"/>
      <c r="S934" s="4"/>
      <c r="T934" s="4"/>
      <c r="U934" s="4"/>
      <c r="V934" s="4"/>
      <c r="W934" s="4"/>
      <c r="X934" s="4"/>
      <c r="Y934" s="4"/>
    </row>
    <row r="935" spans="1:25" x14ac:dyDescent="0.2">
      <c r="A935" s="4"/>
      <c r="B935" s="4"/>
      <c r="C935" s="4"/>
      <c r="D935" s="4"/>
      <c r="E935" s="4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4"/>
      <c r="R935" s="4"/>
      <c r="S935" s="4"/>
      <c r="T935" s="4"/>
      <c r="U935" s="4"/>
      <c r="V935" s="4"/>
      <c r="W935" s="4"/>
      <c r="X935" s="4"/>
      <c r="Y935" s="4"/>
    </row>
    <row r="936" spans="1:25" x14ac:dyDescent="0.2">
      <c r="A936" s="4"/>
      <c r="B936" s="4"/>
      <c r="C936" s="4"/>
      <c r="D936" s="4"/>
      <c r="E936" s="4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/>
      <c r="R936" s="4"/>
      <c r="S936" s="4"/>
      <c r="T936" s="4"/>
      <c r="U936" s="4"/>
      <c r="V936" s="4"/>
      <c r="W936" s="4"/>
      <c r="X936" s="4"/>
      <c r="Y936" s="4"/>
    </row>
    <row r="937" spans="1:25" x14ac:dyDescent="0.2">
      <c r="A937" s="4"/>
      <c r="B937" s="4"/>
      <c r="C937" s="4"/>
      <c r="D937" s="4"/>
      <c r="E937" s="4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/>
      <c r="R937" s="4"/>
      <c r="S937" s="4"/>
      <c r="T937" s="4"/>
      <c r="U937" s="4"/>
      <c r="V937" s="4"/>
      <c r="W937" s="4"/>
      <c r="X937" s="4"/>
      <c r="Y937" s="4"/>
    </row>
    <row r="938" spans="1:25" x14ac:dyDescent="0.2">
      <c r="A938" s="4"/>
      <c r="B938" s="4"/>
      <c r="C938" s="4"/>
      <c r="D938" s="4"/>
      <c r="E938" s="4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/>
      <c r="R938" s="4"/>
      <c r="S938" s="4"/>
      <c r="T938" s="4"/>
      <c r="U938" s="4"/>
      <c r="V938" s="4"/>
      <c r="W938" s="4"/>
      <c r="X938" s="4"/>
      <c r="Y938" s="4"/>
    </row>
    <row r="939" spans="1:25" x14ac:dyDescent="0.2">
      <c r="A939" s="4"/>
      <c r="B939" s="4"/>
      <c r="C939" s="4"/>
      <c r="D939" s="4"/>
      <c r="E939" s="4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4"/>
      <c r="R939" s="4"/>
      <c r="S939" s="4"/>
      <c r="T939" s="4"/>
      <c r="U939" s="4"/>
      <c r="V939" s="4"/>
      <c r="W939" s="4"/>
      <c r="X939" s="4"/>
      <c r="Y939" s="4"/>
    </row>
    <row r="940" spans="1:25" x14ac:dyDescent="0.2">
      <c r="A940" s="4"/>
      <c r="B940" s="4"/>
      <c r="C940" s="4"/>
      <c r="D940" s="4"/>
      <c r="E940" s="4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4"/>
      <c r="R940" s="4"/>
      <c r="S940" s="4"/>
      <c r="T940" s="4"/>
      <c r="U940" s="4"/>
      <c r="V940" s="4"/>
      <c r="W940" s="4"/>
      <c r="X940" s="4"/>
      <c r="Y940" s="4"/>
    </row>
    <row r="941" spans="1:25" x14ac:dyDescent="0.2">
      <c r="A941" s="4"/>
      <c r="B941" s="4"/>
      <c r="C941" s="4"/>
      <c r="D941" s="4"/>
      <c r="E941" s="4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4"/>
      <c r="R941" s="4"/>
      <c r="S941" s="4"/>
      <c r="T941" s="4"/>
      <c r="U941" s="4"/>
      <c r="V941" s="4"/>
      <c r="W941" s="4"/>
      <c r="X941" s="4"/>
      <c r="Y941" s="4"/>
    </row>
    <row r="942" spans="1:25" x14ac:dyDescent="0.2">
      <c r="A942" s="4"/>
      <c r="B942" s="4"/>
      <c r="C942" s="4"/>
      <c r="D942" s="4"/>
      <c r="E942" s="4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4"/>
      <c r="R942" s="4"/>
      <c r="S942" s="4"/>
      <c r="T942" s="4"/>
      <c r="U942" s="4"/>
      <c r="V942" s="4"/>
      <c r="W942" s="4"/>
      <c r="X942" s="4"/>
      <c r="Y942" s="4"/>
    </row>
    <row r="943" spans="1:25" x14ac:dyDescent="0.2">
      <c r="A943" s="4"/>
      <c r="B943" s="4"/>
      <c r="C943" s="4"/>
      <c r="D943" s="4"/>
      <c r="E943" s="4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4"/>
      <c r="R943" s="4"/>
      <c r="S943" s="4"/>
      <c r="T943" s="4"/>
      <c r="U943" s="4"/>
      <c r="V943" s="4"/>
      <c r="W943" s="4"/>
      <c r="X943" s="4"/>
      <c r="Y943" s="4"/>
    </row>
    <row r="944" spans="1:25" x14ac:dyDescent="0.2">
      <c r="A944" s="4"/>
      <c r="B944" s="4"/>
      <c r="C944" s="4"/>
      <c r="D944" s="4"/>
      <c r="E944" s="4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4"/>
      <c r="R944" s="4"/>
      <c r="S944" s="4"/>
      <c r="T944" s="4"/>
      <c r="U944" s="4"/>
      <c r="V944" s="4"/>
      <c r="W944" s="4"/>
      <c r="X944" s="4"/>
      <c r="Y944" s="4"/>
    </row>
    <row r="945" spans="1:25" x14ac:dyDescent="0.2">
      <c r="A945" s="4"/>
      <c r="B945" s="4"/>
      <c r="C945" s="4"/>
      <c r="D945" s="4"/>
      <c r="E945" s="4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4"/>
      <c r="R945" s="4"/>
      <c r="S945" s="4"/>
      <c r="T945" s="4"/>
      <c r="U945" s="4"/>
      <c r="V945" s="4"/>
      <c r="W945" s="4"/>
      <c r="X945" s="4"/>
      <c r="Y945" s="4"/>
    </row>
    <row r="946" spans="1:25" x14ac:dyDescent="0.2">
      <c r="A946" s="4"/>
      <c r="B946" s="4"/>
      <c r="C946" s="4"/>
      <c r="D946" s="4"/>
      <c r="E946" s="4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4"/>
      <c r="R946" s="4"/>
      <c r="S946" s="4"/>
      <c r="T946" s="4"/>
      <c r="U946" s="4"/>
      <c r="V946" s="4"/>
      <c r="W946" s="4"/>
      <c r="X946" s="4"/>
      <c r="Y946" s="4"/>
    </row>
    <row r="947" spans="1:25" x14ac:dyDescent="0.2">
      <c r="A947" s="4"/>
      <c r="B947" s="4"/>
      <c r="C947" s="4"/>
      <c r="D947" s="4"/>
      <c r="E947" s="4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4"/>
      <c r="R947" s="4"/>
      <c r="S947" s="4"/>
      <c r="T947" s="4"/>
      <c r="U947" s="4"/>
      <c r="V947" s="4"/>
      <c r="W947" s="4"/>
      <c r="X947" s="4"/>
      <c r="Y947" s="4"/>
    </row>
    <row r="948" spans="1:25" x14ac:dyDescent="0.2">
      <c r="A948" s="4"/>
      <c r="B948" s="4"/>
      <c r="C948" s="4"/>
      <c r="D948" s="4"/>
      <c r="E948" s="4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4"/>
      <c r="R948" s="4"/>
      <c r="S948" s="4"/>
      <c r="T948" s="4"/>
      <c r="U948" s="4"/>
      <c r="V948" s="4"/>
      <c r="W948" s="4"/>
      <c r="X948" s="4"/>
      <c r="Y948" s="4"/>
    </row>
    <row r="949" spans="1:25" x14ac:dyDescent="0.2">
      <c r="A949" s="4"/>
      <c r="B949" s="4"/>
      <c r="C949" s="4"/>
      <c r="D949" s="4"/>
      <c r="E949" s="4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4"/>
      <c r="R949" s="4"/>
      <c r="S949" s="4"/>
      <c r="T949" s="4"/>
      <c r="U949" s="4"/>
      <c r="V949" s="4"/>
      <c r="W949" s="4"/>
      <c r="X949" s="4"/>
      <c r="Y949" s="4"/>
    </row>
    <row r="950" spans="1:25" x14ac:dyDescent="0.2">
      <c r="A950" s="4"/>
      <c r="B950" s="4"/>
      <c r="C950" s="4"/>
      <c r="D950" s="4"/>
      <c r="E950" s="4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4"/>
      <c r="R950" s="4"/>
      <c r="S950" s="4"/>
      <c r="T950" s="4"/>
      <c r="U950" s="4"/>
      <c r="V950" s="4"/>
      <c r="W950" s="4"/>
      <c r="X950" s="4"/>
      <c r="Y950" s="4"/>
    </row>
    <row r="951" spans="1:25" x14ac:dyDescent="0.2">
      <c r="A951" s="4"/>
      <c r="B951" s="4"/>
      <c r="C951" s="4"/>
      <c r="D951" s="4"/>
      <c r="E951" s="4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4"/>
      <c r="R951" s="4"/>
      <c r="S951" s="4"/>
      <c r="T951" s="4"/>
      <c r="U951" s="4"/>
      <c r="V951" s="4"/>
      <c r="W951" s="4"/>
      <c r="X951" s="4"/>
      <c r="Y951" s="4"/>
    </row>
    <row r="952" spans="1:25" x14ac:dyDescent="0.2">
      <c r="A952" s="4"/>
      <c r="B952" s="4"/>
      <c r="C952" s="4"/>
      <c r="D952" s="4"/>
      <c r="E952" s="4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4"/>
      <c r="R952" s="4"/>
      <c r="S952" s="4"/>
      <c r="T952" s="4"/>
      <c r="U952" s="4"/>
      <c r="V952" s="4"/>
      <c r="W952" s="4"/>
      <c r="X952" s="4"/>
      <c r="Y952" s="4"/>
    </row>
    <row r="953" spans="1:25" x14ac:dyDescent="0.2">
      <c r="A953" s="4"/>
      <c r="B953" s="4"/>
      <c r="C953" s="4"/>
      <c r="D953" s="4"/>
      <c r="E953" s="4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/>
      <c r="R953" s="4"/>
      <c r="S953" s="4"/>
      <c r="T953" s="4"/>
      <c r="U953" s="4"/>
      <c r="V953" s="4"/>
      <c r="W953" s="4"/>
      <c r="X953" s="4"/>
      <c r="Y953" s="4"/>
    </row>
    <row r="954" spans="1:25" x14ac:dyDescent="0.2">
      <c r="A954" s="4"/>
      <c r="B954" s="4"/>
      <c r="C954" s="4"/>
      <c r="D954" s="4"/>
      <c r="E954" s="4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4"/>
      <c r="R954" s="4"/>
      <c r="S954" s="4"/>
      <c r="T954" s="4"/>
      <c r="U954" s="4"/>
      <c r="V954" s="4"/>
      <c r="W954" s="4"/>
      <c r="X954" s="4"/>
      <c r="Y954" s="4"/>
    </row>
    <row r="955" spans="1:25" x14ac:dyDescent="0.2">
      <c r="A955" s="4"/>
      <c r="B955" s="4"/>
      <c r="C955" s="4"/>
      <c r="D955" s="4"/>
      <c r="E955" s="4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4"/>
      <c r="R955" s="4"/>
      <c r="S955" s="4"/>
      <c r="T955" s="4"/>
      <c r="U955" s="4"/>
      <c r="V955" s="4"/>
      <c r="W955" s="4"/>
      <c r="X955" s="4"/>
      <c r="Y955" s="4"/>
    </row>
    <row r="956" spans="1:25" x14ac:dyDescent="0.2">
      <c r="A956" s="4"/>
      <c r="B956" s="4"/>
      <c r="C956" s="4"/>
      <c r="D956" s="4"/>
      <c r="E956" s="4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4"/>
      <c r="R956" s="4"/>
      <c r="S956" s="4"/>
      <c r="T956" s="4"/>
      <c r="U956" s="4"/>
      <c r="V956" s="4"/>
      <c r="W956" s="4"/>
      <c r="X956" s="4"/>
      <c r="Y956" s="4"/>
    </row>
    <row r="957" spans="1:25" x14ac:dyDescent="0.2">
      <c r="A957" s="4"/>
      <c r="B957" s="4"/>
      <c r="C957" s="4"/>
      <c r="D957" s="4"/>
      <c r="E957" s="4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4"/>
      <c r="R957" s="4"/>
      <c r="S957" s="4"/>
      <c r="T957" s="4"/>
      <c r="U957" s="4"/>
      <c r="V957" s="4"/>
      <c r="W957" s="4"/>
      <c r="X957" s="4"/>
      <c r="Y957" s="4"/>
    </row>
    <row r="958" spans="1:25" x14ac:dyDescent="0.2">
      <c r="A958" s="4"/>
      <c r="B958" s="4"/>
      <c r="C958" s="4"/>
      <c r="D958" s="4"/>
      <c r="E958" s="4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4"/>
      <c r="R958" s="4"/>
      <c r="S958" s="4"/>
      <c r="T958" s="4"/>
      <c r="U958" s="4"/>
      <c r="V958" s="4"/>
      <c r="W958" s="4"/>
      <c r="X958" s="4"/>
      <c r="Y958" s="4"/>
    </row>
    <row r="959" spans="1:25" x14ac:dyDescent="0.2">
      <c r="A959" s="4"/>
      <c r="B959" s="4"/>
      <c r="C959" s="4"/>
      <c r="D959" s="4"/>
      <c r="E959" s="4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4"/>
      <c r="R959" s="4"/>
      <c r="S959" s="4"/>
      <c r="T959" s="4"/>
      <c r="U959" s="4"/>
      <c r="V959" s="4"/>
      <c r="W959" s="4"/>
      <c r="X959" s="4"/>
      <c r="Y959" s="4"/>
    </row>
    <row r="960" spans="1:25" x14ac:dyDescent="0.2">
      <c r="A960" s="4"/>
      <c r="B960" s="4"/>
      <c r="C960" s="4"/>
      <c r="D960" s="4"/>
      <c r="E960" s="4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4"/>
      <c r="R960" s="4"/>
      <c r="S960" s="4"/>
      <c r="T960" s="4"/>
      <c r="U960" s="4"/>
      <c r="V960" s="4"/>
      <c r="W960" s="4"/>
      <c r="X960" s="4"/>
      <c r="Y960" s="4"/>
    </row>
    <row r="961" spans="1:25" x14ac:dyDescent="0.2">
      <c r="A961" s="4"/>
      <c r="B961" s="4"/>
      <c r="C961" s="4"/>
      <c r="D961" s="4"/>
      <c r="E961" s="4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4"/>
      <c r="R961" s="4"/>
      <c r="S961" s="4"/>
      <c r="T961" s="4"/>
      <c r="U961" s="4"/>
      <c r="V961" s="4"/>
      <c r="W961" s="4"/>
      <c r="X961" s="4"/>
      <c r="Y961" s="4"/>
    </row>
    <row r="962" spans="1:25" x14ac:dyDescent="0.2">
      <c r="A962" s="4"/>
      <c r="B962" s="4"/>
      <c r="C962" s="4"/>
      <c r="D962" s="4"/>
      <c r="E962" s="4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4"/>
      <c r="R962" s="4"/>
      <c r="S962" s="4"/>
      <c r="T962" s="4"/>
      <c r="U962" s="4"/>
      <c r="V962" s="4"/>
      <c r="W962" s="4"/>
      <c r="X962" s="4"/>
      <c r="Y962" s="4"/>
    </row>
    <row r="963" spans="1:25" x14ac:dyDescent="0.2">
      <c r="A963" s="4"/>
      <c r="B963" s="4"/>
      <c r="C963" s="4"/>
      <c r="D963" s="4"/>
      <c r="E963" s="4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/>
      <c r="R963" s="4"/>
      <c r="S963" s="4"/>
      <c r="T963" s="4"/>
      <c r="U963" s="4"/>
      <c r="V963" s="4"/>
      <c r="W963" s="4"/>
      <c r="X963" s="4"/>
      <c r="Y963" s="4"/>
    </row>
    <row r="964" spans="1:25" x14ac:dyDescent="0.2">
      <c r="A964" s="4"/>
      <c r="B964" s="4"/>
      <c r="C964" s="4"/>
      <c r="D964" s="4"/>
      <c r="E964" s="4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4"/>
      <c r="R964" s="4"/>
      <c r="S964" s="4"/>
      <c r="T964" s="4"/>
      <c r="U964" s="4"/>
      <c r="V964" s="4"/>
      <c r="W964" s="4"/>
      <c r="X964" s="4"/>
      <c r="Y964" s="4"/>
    </row>
    <row r="965" spans="1:25" x14ac:dyDescent="0.2">
      <c r="A965" s="4"/>
      <c r="B965" s="4"/>
      <c r="C965" s="4"/>
      <c r="D965" s="4"/>
      <c r="E965" s="4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/>
      <c r="R965" s="4"/>
      <c r="S965" s="4"/>
      <c r="T965" s="4"/>
      <c r="U965" s="4"/>
      <c r="V965" s="4"/>
      <c r="W965" s="4"/>
      <c r="X965" s="4"/>
      <c r="Y965" s="4"/>
    </row>
    <row r="966" spans="1:25" x14ac:dyDescent="0.2">
      <c r="A966" s="4"/>
      <c r="B966" s="4"/>
      <c r="C966" s="4"/>
      <c r="D966" s="4"/>
      <c r="E966" s="4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/>
      <c r="R966" s="4"/>
      <c r="S966" s="4"/>
      <c r="T966" s="4"/>
      <c r="U966" s="4"/>
      <c r="V966" s="4"/>
      <c r="W966" s="4"/>
      <c r="X966" s="4"/>
      <c r="Y966" s="4"/>
    </row>
    <row r="967" spans="1:25" x14ac:dyDescent="0.2">
      <c r="A967" s="4"/>
      <c r="B967" s="4"/>
      <c r="C967" s="4"/>
      <c r="D967" s="4"/>
      <c r="E967" s="4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4"/>
      <c r="R967" s="4"/>
      <c r="S967" s="4"/>
      <c r="T967" s="4"/>
      <c r="U967" s="4"/>
      <c r="V967" s="4"/>
      <c r="W967" s="4"/>
      <c r="X967" s="4"/>
      <c r="Y967" s="4"/>
    </row>
    <row r="968" spans="1:25" x14ac:dyDescent="0.2">
      <c r="A968" s="4"/>
      <c r="B968" s="4"/>
      <c r="C968" s="4"/>
      <c r="D968" s="4"/>
      <c r="E968" s="4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4"/>
      <c r="R968" s="4"/>
      <c r="S968" s="4"/>
      <c r="T968" s="4"/>
      <c r="U968" s="4"/>
      <c r="V968" s="4"/>
      <c r="W968" s="4"/>
      <c r="X968" s="4"/>
      <c r="Y968" s="4"/>
    </row>
    <row r="969" spans="1:25" x14ac:dyDescent="0.2">
      <c r="A969" s="4"/>
      <c r="B969" s="4"/>
      <c r="C969" s="4"/>
      <c r="D969" s="4"/>
      <c r="E969" s="4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4"/>
      <c r="R969" s="4"/>
      <c r="S969" s="4"/>
      <c r="T969" s="4"/>
      <c r="U969" s="4"/>
      <c r="V969" s="4"/>
      <c r="W969" s="4"/>
      <c r="X969" s="4"/>
      <c r="Y969" s="4"/>
    </row>
    <row r="970" spans="1:25" x14ac:dyDescent="0.2">
      <c r="A970" s="4"/>
      <c r="B970" s="4"/>
      <c r="C970" s="4"/>
      <c r="D970" s="4"/>
      <c r="E970" s="4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4"/>
      <c r="R970" s="4"/>
      <c r="S970" s="4"/>
      <c r="T970" s="4"/>
      <c r="U970" s="4"/>
      <c r="V970" s="4"/>
      <c r="W970" s="4"/>
      <c r="X970" s="4"/>
      <c r="Y970" s="4"/>
    </row>
    <row r="971" spans="1:25" x14ac:dyDescent="0.2">
      <c r="A971" s="4"/>
      <c r="B971" s="4"/>
      <c r="C971" s="4"/>
      <c r="D971" s="4"/>
      <c r="E971" s="4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4"/>
      <c r="R971" s="4"/>
      <c r="S971" s="4"/>
      <c r="T971" s="4"/>
      <c r="U971" s="4"/>
      <c r="V971" s="4"/>
      <c r="W971" s="4"/>
      <c r="X971" s="4"/>
      <c r="Y971" s="4"/>
    </row>
    <row r="972" spans="1:25" x14ac:dyDescent="0.2">
      <c r="A972" s="4"/>
      <c r="B972" s="4"/>
      <c r="C972" s="4"/>
      <c r="D972" s="4"/>
      <c r="E972" s="4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4"/>
      <c r="R972" s="4"/>
      <c r="S972" s="4"/>
      <c r="T972" s="4"/>
      <c r="U972" s="4"/>
      <c r="V972" s="4"/>
      <c r="W972" s="4"/>
      <c r="X972" s="4"/>
      <c r="Y972" s="4"/>
    </row>
    <row r="973" spans="1:25" x14ac:dyDescent="0.2">
      <c r="A973" s="4"/>
      <c r="B973" s="4"/>
      <c r="C973" s="4"/>
      <c r="D973" s="4"/>
      <c r="E973" s="4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4"/>
      <c r="R973" s="4"/>
      <c r="S973" s="4"/>
      <c r="T973" s="4"/>
      <c r="U973" s="4"/>
      <c r="V973" s="4"/>
      <c r="W973" s="4"/>
      <c r="X973" s="4"/>
      <c r="Y973" s="4"/>
    </row>
    <row r="974" spans="1:25" x14ac:dyDescent="0.2">
      <c r="A974" s="4"/>
      <c r="B974" s="4"/>
      <c r="C974" s="4"/>
      <c r="D974" s="4"/>
      <c r="E974" s="4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4"/>
      <c r="R974" s="4"/>
      <c r="S974" s="4"/>
      <c r="T974" s="4"/>
      <c r="U974" s="4"/>
      <c r="V974" s="4"/>
      <c r="W974" s="4"/>
      <c r="X974" s="4"/>
      <c r="Y974" s="4"/>
    </row>
    <row r="975" spans="1:25" x14ac:dyDescent="0.2">
      <c r="A975" s="4"/>
      <c r="B975" s="4"/>
      <c r="C975" s="4"/>
      <c r="D975" s="4"/>
      <c r="E975" s="4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4"/>
      <c r="R975" s="4"/>
      <c r="S975" s="4"/>
      <c r="T975" s="4"/>
      <c r="U975" s="4"/>
      <c r="V975" s="4"/>
      <c r="W975" s="4"/>
      <c r="X975" s="4"/>
      <c r="Y975" s="4"/>
    </row>
    <row r="976" spans="1:25" x14ac:dyDescent="0.2">
      <c r="A976" s="4"/>
      <c r="B976" s="4"/>
      <c r="C976" s="4"/>
      <c r="D976" s="4"/>
      <c r="E976" s="4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4"/>
      <c r="S976" s="4"/>
      <c r="T976" s="4"/>
      <c r="U976" s="4"/>
      <c r="V976" s="4"/>
      <c r="W976" s="4"/>
      <c r="X976" s="4"/>
      <c r="Y976" s="4"/>
    </row>
    <row r="977" spans="1:25" x14ac:dyDescent="0.2">
      <c r="A977" s="4"/>
      <c r="B977" s="4"/>
      <c r="C977" s="4"/>
      <c r="D977" s="4"/>
      <c r="E977" s="4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4"/>
      <c r="S977" s="4"/>
      <c r="T977" s="4"/>
      <c r="U977" s="4"/>
      <c r="V977" s="4"/>
      <c r="W977" s="4"/>
      <c r="X977" s="4"/>
      <c r="Y977" s="4"/>
    </row>
    <row r="978" spans="1:25" x14ac:dyDescent="0.2">
      <c r="A978" s="4"/>
      <c r="B978" s="4"/>
      <c r="C978" s="4"/>
      <c r="D978" s="4"/>
      <c r="E978" s="4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4"/>
      <c r="S978" s="4"/>
      <c r="T978" s="4"/>
      <c r="U978" s="4"/>
      <c r="V978" s="4"/>
      <c r="W978" s="4"/>
      <c r="X978" s="4"/>
      <c r="Y978" s="4"/>
    </row>
    <row r="979" spans="1:25" x14ac:dyDescent="0.2">
      <c r="A979" s="4"/>
      <c r="B979" s="4"/>
      <c r="C979" s="4"/>
      <c r="D979" s="4"/>
      <c r="E979" s="4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4"/>
      <c r="S979" s="4"/>
      <c r="T979" s="4"/>
      <c r="U979" s="4"/>
      <c r="V979" s="4"/>
      <c r="W979" s="4"/>
      <c r="X979" s="4"/>
      <c r="Y979" s="4"/>
    </row>
    <row r="980" spans="1:25" x14ac:dyDescent="0.2">
      <c r="A980" s="4"/>
      <c r="B980" s="4"/>
      <c r="C980" s="4"/>
      <c r="D980" s="4"/>
      <c r="E980" s="4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4"/>
      <c r="S980" s="4"/>
      <c r="T980" s="4"/>
      <c r="U980" s="4"/>
      <c r="V980" s="4"/>
      <c r="W980" s="4"/>
      <c r="X980" s="4"/>
      <c r="Y980" s="4"/>
    </row>
    <row r="981" spans="1:25" x14ac:dyDescent="0.2">
      <c r="A981" s="4"/>
      <c r="B981" s="4"/>
      <c r="C981" s="4"/>
      <c r="D981" s="4"/>
      <c r="E981" s="4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/>
      <c r="R981" s="4"/>
      <c r="S981" s="4"/>
      <c r="T981" s="4"/>
      <c r="U981" s="4"/>
      <c r="V981" s="4"/>
      <c r="W981" s="4"/>
      <c r="X981" s="4"/>
      <c r="Y981" s="4"/>
    </row>
    <row r="982" spans="1:25" x14ac:dyDescent="0.2">
      <c r="A982" s="4"/>
      <c r="B982" s="4"/>
      <c r="C982" s="4"/>
      <c r="D982" s="4"/>
      <c r="E982" s="4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/>
      <c r="R982" s="4"/>
      <c r="S982" s="4"/>
      <c r="T982" s="4"/>
      <c r="U982" s="4"/>
      <c r="V982" s="4"/>
      <c r="W982" s="4"/>
      <c r="X982" s="4"/>
      <c r="Y982" s="4"/>
    </row>
    <row r="983" spans="1:25" x14ac:dyDescent="0.2">
      <c r="A983" s="4"/>
      <c r="B983" s="4"/>
      <c r="C983" s="4"/>
      <c r="D983" s="4"/>
      <c r="E983" s="4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4"/>
      <c r="R983" s="4"/>
      <c r="S983" s="4"/>
      <c r="T983" s="4"/>
      <c r="U983" s="4"/>
      <c r="V983" s="4"/>
      <c r="W983" s="4"/>
      <c r="X983" s="4"/>
      <c r="Y983" s="4"/>
    </row>
    <row r="984" spans="1:25" x14ac:dyDescent="0.2">
      <c r="A984" s="4"/>
      <c r="B984" s="4"/>
      <c r="C984" s="4"/>
      <c r="D984" s="4"/>
      <c r="E984" s="4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4"/>
      <c r="R984" s="4"/>
      <c r="S984" s="4"/>
      <c r="T984" s="4"/>
      <c r="U984" s="4"/>
      <c r="V984" s="4"/>
      <c r="W984" s="4"/>
      <c r="X984" s="4"/>
      <c r="Y984" s="4"/>
    </row>
    <row r="985" spans="1:25" x14ac:dyDescent="0.2">
      <c r="A985" s="4"/>
      <c r="B985" s="4"/>
      <c r="C985" s="4"/>
      <c r="D985" s="4"/>
      <c r="E985" s="4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4"/>
      <c r="R985" s="4"/>
      <c r="S985" s="4"/>
      <c r="T985" s="4"/>
      <c r="U985" s="4"/>
      <c r="V985" s="4"/>
      <c r="W985" s="4"/>
      <c r="X985" s="4"/>
      <c r="Y985" s="4"/>
    </row>
    <row r="986" spans="1:25" x14ac:dyDescent="0.2">
      <c r="A986" s="4"/>
      <c r="B986" s="4"/>
      <c r="C986" s="4"/>
      <c r="D986" s="4"/>
      <c r="E986" s="4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4"/>
      <c r="R986" s="4"/>
      <c r="S986" s="4"/>
      <c r="T986" s="4"/>
      <c r="U986" s="4"/>
      <c r="V986" s="4"/>
      <c r="W986" s="4"/>
      <c r="X986" s="4"/>
      <c r="Y986" s="4"/>
    </row>
    <row r="987" spans="1:25" x14ac:dyDescent="0.2">
      <c r="A987" s="4"/>
      <c r="B987" s="4"/>
      <c r="C987" s="4"/>
      <c r="D987" s="4"/>
      <c r="E987" s="4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4"/>
      <c r="R987" s="4"/>
      <c r="S987" s="4"/>
      <c r="T987" s="4"/>
      <c r="U987" s="4"/>
      <c r="V987" s="4"/>
      <c r="W987" s="4"/>
      <c r="X987" s="4"/>
      <c r="Y987" s="4"/>
    </row>
    <row r="988" spans="1:25" x14ac:dyDescent="0.2">
      <c r="A988" s="4"/>
      <c r="B988" s="4"/>
      <c r="C988" s="4"/>
      <c r="D988" s="4"/>
      <c r="E988" s="4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4"/>
      <c r="R988" s="4"/>
      <c r="S988" s="4"/>
      <c r="T988" s="4"/>
      <c r="U988" s="4"/>
      <c r="V988" s="4"/>
      <c r="W988" s="4"/>
      <c r="X988" s="4"/>
      <c r="Y988" s="4"/>
    </row>
    <row r="989" spans="1:25" x14ac:dyDescent="0.2">
      <c r="A989" s="4"/>
      <c r="B989" s="4"/>
      <c r="C989" s="4"/>
      <c r="D989" s="4"/>
      <c r="E989" s="4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4"/>
      <c r="R989" s="4"/>
      <c r="S989" s="4"/>
      <c r="T989" s="4"/>
      <c r="U989" s="4"/>
      <c r="V989" s="4"/>
      <c r="W989" s="4"/>
      <c r="X989" s="4"/>
      <c r="Y989" s="4"/>
    </row>
    <row r="990" spans="1:25" x14ac:dyDescent="0.2">
      <c r="A990" s="4"/>
      <c r="B990" s="4"/>
      <c r="C990" s="4"/>
      <c r="D990" s="4"/>
      <c r="E990" s="4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4"/>
      <c r="R990" s="4"/>
      <c r="S990" s="4"/>
      <c r="T990" s="4"/>
      <c r="U990" s="4"/>
      <c r="V990" s="4"/>
      <c r="W990" s="4"/>
      <c r="X990" s="4"/>
      <c r="Y990" s="4"/>
    </row>
    <row r="991" spans="1:25" x14ac:dyDescent="0.2">
      <c r="A991" s="4"/>
      <c r="B991" s="4"/>
      <c r="C991" s="4"/>
      <c r="D991" s="4"/>
      <c r="E991" s="4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4"/>
      <c r="R991" s="4"/>
      <c r="S991" s="4"/>
      <c r="T991" s="4"/>
      <c r="U991" s="4"/>
      <c r="V991" s="4"/>
      <c r="W991" s="4"/>
      <c r="X991" s="4"/>
      <c r="Y991" s="4"/>
    </row>
    <row r="992" spans="1:25" x14ac:dyDescent="0.2">
      <c r="A992" s="4"/>
      <c r="B992" s="4"/>
      <c r="C992" s="4"/>
      <c r="D992" s="4"/>
      <c r="E992" s="4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4"/>
      <c r="R992" s="4"/>
      <c r="S992" s="4"/>
      <c r="T992" s="4"/>
      <c r="U992" s="4"/>
      <c r="V992" s="4"/>
      <c r="W992" s="4"/>
      <c r="X992" s="4"/>
      <c r="Y992" s="4"/>
    </row>
    <row r="993" spans="1:25" x14ac:dyDescent="0.2">
      <c r="A993" s="4"/>
      <c r="B993" s="4"/>
      <c r="C993" s="4"/>
      <c r="D993" s="4"/>
      <c r="E993" s="4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/>
      <c r="R993" s="4"/>
      <c r="S993" s="4"/>
      <c r="T993" s="4"/>
      <c r="U993" s="4"/>
      <c r="V993" s="4"/>
      <c r="W993" s="4"/>
      <c r="X993" s="4"/>
      <c r="Y993" s="4"/>
    </row>
    <row r="994" spans="1:25" x14ac:dyDescent="0.2">
      <c r="A994" s="4"/>
      <c r="B994" s="4"/>
      <c r="C994" s="4"/>
      <c r="D994" s="4"/>
      <c r="E994" s="4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/>
      <c r="R994" s="4"/>
      <c r="S994" s="4"/>
      <c r="T994" s="4"/>
      <c r="U994" s="4"/>
      <c r="V994" s="4"/>
      <c r="W994" s="4"/>
      <c r="X994" s="4"/>
      <c r="Y994" s="4"/>
    </row>
    <row r="995" spans="1:25" x14ac:dyDescent="0.2">
      <c r="A995" s="4"/>
      <c r="B995" s="4"/>
      <c r="C995" s="4"/>
      <c r="D995" s="4"/>
      <c r="E995" s="4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4"/>
      <c r="R995" s="4"/>
      <c r="S995" s="4"/>
      <c r="T995" s="4"/>
      <c r="U995" s="4"/>
      <c r="V995" s="4"/>
      <c r="W995" s="4"/>
      <c r="X995" s="4"/>
      <c r="Y995" s="4"/>
    </row>
    <row r="996" spans="1:25" x14ac:dyDescent="0.2">
      <c r="A996" s="4"/>
      <c r="B996" s="4"/>
      <c r="C996" s="4"/>
      <c r="D996" s="4"/>
      <c r="E996" s="4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4"/>
      <c r="R996" s="4"/>
      <c r="S996" s="4"/>
      <c r="T996" s="4"/>
      <c r="U996" s="4"/>
      <c r="V996" s="4"/>
      <c r="W996" s="4"/>
      <c r="X996" s="4"/>
      <c r="Y996" s="4"/>
    </row>
    <row r="997" spans="1:25" x14ac:dyDescent="0.2">
      <c r="A997" s="4"/>
      <c r="B997" s="4"/>
      <c r="C997" s="4"/>
      <c r="D997" s="4"/>
      <c r="E997" s="4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4"/>
      <c r="R997" s="4"/>
      <c r="S997" s="4"/>
      <c r="T997" s="4"/>
      <c r="U997" s="4"/>
      <c r="V997" s="4"/>
      <c r="W997" s="4"/>
      <c r="X997" s="4"/>
      <c r="Y997" s="4"/>
    </row>
    <row r="998" spans="1:25" x14ac:dyDescent="0.2">
      <c r="A998" s="4"/>
      <c r="B998" s="4"/>
      <c r="C998" s="4"/>
      <c r="D998" s="4"/>
      <c r="E998" s="4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4"/>
      <c r="R998" s="4"/>
      <c r="S998" s="4"/>
      <c r="T998" s="4"/>
      <c r="U998" s="4"/>
      <c r="V998" s="4"/>
      <c r="W998" s="4"/>
      <c r="X998" s="4"/>
      <c r="Y998" s="4"/>
    </row>
    <row r="999" spans="1:25" x14ac:dyDescent="0.2">
      <c r="A999" s="4"/>
      <c r="B999" s="4"/>
      <c r="C999" s="4"/>
      <c r="D999" s="4"/>
      <c r="E999" s="4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x14ac:dyDescent="0.2">
      <c r="A1000" s="4"/>
      <c r="B1000" s="4"/>
      <c r="C1000" s="4"/>
      <c r="D1000" s="4"/>
      <c r="E1000" s="4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x14ac:dyDescent="0.2">
      <c r="A1001" s="4"/>
      <c r="B1001" s="4"/>
      <c r="C1001" s="4"/>
      <c r="D1001" s="4"/>
      <c r="E1001" s="4"/>
      <c r="F1001" s="4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x14ac:dyDescent="0.2">
      <c r="A1002" s="4"/>
      <c r="B1002" s="4"/>
      <c r="C1002" s="4"/>
      <c r="D1002" s="4"/>
      <c r="E1002" s="4"/>
      <c r="F1002" s="4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x14ac:dyDescent="0.2">
      <c r="A1003" s="4"/>
      <c r="B1003" s="4"/>
      <c r="C1003" s="4"/>
      <c r="D1003" s="4"/>
      <c r="E1003" s="4"/>
      <c r="F1003" s="4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x14ac:dyDescent="0.2">
      <c r="A1004" s="4"/>
      <c r="B1004" s="4"/>
      <c r="C1004" s="4"/>
      <c r="D1004" s="4"/>
      <c r="E1004" s="4"/>
      <c r="F1004" s="4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x14ac:dyDescent="0.2">
      <c r="A1005" s="4"/>
      <c r="B1005" s="4"/>
      <c r="C1005" s="4"/>
      <c r="D1005" s="4"/>
      <c r="E1005" s="4"/>
      <c r="F1005" s="4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x14ac:dyDescent="0.2">
      <c r="A1006" s="4"/>
      <c r="B1006" s="4"/>
      <c r="C1006" s="4"/>
      <c r="D1006" s="4"/>
      <c r="E1006" s="4"/>
      <c r="F1006" s="4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x14ac:dyDescent="0.2">
      <c r="A1007" s="4"/>
      <c r="B1007" s="4"/>
      <c r="C1007" s="4"/>
      <c r="D1007" s="4"/>
      <c r="E1007" s="4"/>
      <c r="F1007" s="4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x14ac:dyDescent="0.2">
      <c r="A1008" s="4"/>
      <c r="B1008" s="4"/>
      <c r="C1008" s="4"/>
      <c r="D1008" s="4"/>
      <c r="E1008" s="4"/>
      <c r="F1008" s="4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x14ac:dyDescent="0.2">
      <c r="A1009" s="4"/>
      <c r="B1009" s="4"/>
      <c r="C1009" s="4"/>
      <c r="D1009" s="4"/>
      <c r="E1009" s="4"/>
      <c r="F1009" s="4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x14ac:dyDescent="0.2">
      <c r="A1010" s="4"/>
      <c r="B1010" s="4"/>
      <c r="C1010" s="4"/>
      <c r="D1010" s="4"/>
      <c r="E1010" s="4"/>
      <c r="F1010" s="4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x14ac:dyDescent="0.2">
      <c r="A1011" s="4"/>
      <c r="B1011" s="4"/>
      <c r="C1011" s="4"/>
      <c r="D1011" s="4"/>
      <c r="E1011" s="4"/>
      <c r="F1011" s="4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x14ac:dyDescent="0.2">
      <c r="A1012" s="4"/>
      <c r="B1012" s="4"/>
      <c r="C1012" s="4"/>
      <c r="D1012" s="4"/>
      <c r="E1012" s="4"/>
      <c r="F1012" s="4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x14ac:dyDescent="0.2">
      <c r="A1013" s="4"/>
      <c r="B1013" s="4"/>
      <c r="C1013" s="4"/>
      <c r="D1013" s="4"/>
      <c r="E1013" s="4"/>
      <c r="F1013" s="4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x14ac:dyDescent="0.2">
      <c r="A1014" s="4"/>
      <c r="B1014" s="4"/>
      <c r="C1014" s="4"/>
      <c r="D1014" s="4"/>
      <c r="E1014" s="4"/>
      <c r="F1014" s="4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x14ac:dyDescent="0.2">
      <c r="A1015" s="4"/>
      <c r="B1015" s="4"/>
      <c r="C1015" s="4"/>
      <c r="D1015" s="4"/>
      <c r="E1015" s="4"/>
      <c r="F1015" s="4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x14ac:dyDescent="0.2">
      <c r="A1016" s="4"/>
      <c r="B1016" s="4"/>
      <c r="C1016" s="4"/>
      <c r="D1016" s="4"/>
      <c r="E1016" s="4"/>
      <c r="F1016" s="4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x14ac:dyDescent="0.2">
      <c r="A1017" s="4"/>
      <c r="B1017" s="4"/>
      <c r="C1017" s="4"/>
      <c r="D1017" s="4"/>
      <c r="E1017" s="4"/>
      <c r="F1017" s="4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x14ac:dyDescent="0.2">
      <c r="A1018" s="4"/>
      <c r="B1018" s="4"/>
      <c r="C1018" s="4"/>
      <c r="D1018" s="4"/>
      <c r="E1018" s="4"/>
      <c r="F1018" s="4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x14ac:dyDescent="0.2">
      <c r="A1019" s="4"/>
      <c r="B1019" s="4"/>
      <c r="C1019" s="4"/>
      <c r="D1019" s="4"/>
      <c r="E1019" s="4"/>
      <c r="F1019" s="4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x14ac:dyDescent="0.2">
      <c r="A1020" s="4"/>
      <c r="B1020" s="4"/>
      <c r="C1020" s="4"/>
      <c r="D1020" s="4"/>
      <c r="E1020" s="4"/>
      <c r="F1020" s="4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x14ac:dyDescent="0.2">
      <c r="A1021" s="4"/>
      <c r="B1021" s="4"/>
      <c r="C1021" s="4"/>
      <c r="D1021" s="4"/>
      <c r="E1021" s="4"/>
      <c r="F1021" s="4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x14ac:dyDescent="0.2">
      <c r="A1022" s="4"/>
      <c r="B1022" s="4"/>
      <c r="C1022" s="4"/>
      <c r="D1022" s="4"/>
      <c r="E1022" s="4"/>
      <c r="F1022" s="4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x14ac:dyDescent="0.2">
      <c r="A1023" s="4"/>
      <c r="B1023" s="4"/>
      <c r="C1023" s="4"/>
      <c r="D1023" s="4"/>
      <c r="E1023" s="4"/>
      <c r="F1023" s="4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x14ac:dyDescent="0.2">
      <c r="A1024" s="4"/>
      <c r="B1024" s="4"/>
      <c r="C1024" s="4"/>
      <c r="D1024" s="4"/>
      <c r="E1024" s="4"/>
      <c r="F1024" s="4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x14ac:dyDescent="0.2">
      <c r="A1025" s="4"/>
      <c r="B1025" s="4"/>
      <c r="C1025" s="4"/>
      <c r="D1025" s="4"/>
      <c r="E1025" s="4"/>
      <c r="F1025" s="4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x14ac:dyDescent="0.2">
      <c r="A1026" s="4"/>
      <c r="B1026" s="4"/>
      <c r="C1026" s="4"/>
      <c r="D1026" s="4"/>
      <c r="E1026" s="4"/>
      <c r="F1026" s="4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x14ac:dyDescent="0.2">
      <c r="A1027" s="4"/>
      <c r="B1027" s="4"/>
      <c r="C1027" s="4"/>
      <c r="D1027" s="4"/>
      <c r="E1027" s="4"/>
      <c r="F1027" s="4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x14ac:dyDescent="0.2">
      <c r="A1028" s="4"/>
      <c r="B1028" s="4"/>
      <c r="C1028" s="4"/>
      <c r="D1028" s="4"/>
      <c r="E1028" s="4"/>
      <c r="F1028" s="4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x14ac:dyDescent="0.2">
      <c r="A1029" s="4"/>
      <c r="B1029" s="4"/>
      <c r="C1029" s="4"/>
      <c r="D1029" s="4"/>
      <c r="E1029" s="4"/>
      <c r="F1029" s="4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x14ac:dyDescent="0.2">
      <c r="A1030" s="4"/>
      <c r="B1030" s="4"/>
      <c r="C1030" s="4"/>
      <c r="D1030" s="4"/>
      <c r="E1030" s="4"/>
      <c r="F1030" s="4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x14ac:dyDescent="0.2">
      <c r="A1031" s="4"/>
      <c r="B1031" s="4"/>
      <c r="C1031" s="4"/>
      <c r="D1031" s="4"/>
      <c r="E1031" s="4"/>
      <c r="F1031" s="4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x14ac:dyDescent="0.2">
      <c r="A1032" s="4"/>
      <c r="B1032" s="4"/>
      <c r="C1032" s="4"/>
      <c r="D1032" s="4"/>
      <c r="E1032" s="4"/>
      <c r="F1032" s="4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x14ac:dyDescent="0.2">
      <c r="A1033" s="4"/>
      <c r="B1033" s="4"/>
      <c r="C1033" s="4"/>
      <c r="D1033" s="4"/>
      <c r="E1033" s="4"/>
      <c r="F1033" s="4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x14ac:dyDescent="0.2">
      <c r="A1034" s="4"/>
      <c r="B1034" s="4"/>
      <c r="C1034" s="4"/>
      <c r="D1034" s="4"/>
      <c r="E1034" s="4"/>
      <c r="F1034" s="4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x14ac:dyDescent="0.2">
      <c r="A1035" s="4"/>
      <c r="B1035" s="4"/>
      <c r="C1035" s="4"/>
      <c r="D1035" s="4"/>
      <c r="E1035" s="4"/>
      <c r="F1035" s="4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x14ac:dyDescent="0.2">
      <c r="A1036" s="4"/>
      <c r="B1036" s="4"/>
      <c r="C1036" s="4"/>
      <c r="D1036" s="4"/>
      <c r="E1036" s="4"/>
      <c r="F1036" s="4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x14ac:dyDescent="0.2">
      <c r="A1037" s="4"/>
      <c r="B1037" s="4"/>
      <c r="C1037" s="4"/>
      <c r="D1037" s="4"/>
      <c r="E1037" s="4"/>
      <c r="F1037" s="4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x14ac:dyDescent="0.2">
      <c r="A1038" s="4"/>
      <c r="B1038" s="4"/>
      <c r="C1038" s="4"/>
      <c r="D1038" s="4"/>
      <c r="E1038" s="4"/>
      <c r="F1038" s="4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x14ac:dyDescent="0.2">
      <c r="A1039" s="4"/>
      <c r="B1039" s="4"/>
      <c r="C1039" s="4"/>
      <c r="D1039" s="4"/>
      <c r="E1039" s="4"/>
      <c r="F1039" s="4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x14ac:dyDescent="0.2">
      <c r="A1040" s="4"/>
      <c r="B1040" s="4"/>
      <c r="C1040" s="4"/>
      <c r="D1040" s="4"/>
      <c r="E1040" s="4"/>
      <c r="F1040" s="4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:25" x14ac:dyDescent="0.2">
      <c r="A1041" s="4"/>
      <c r="B1041" s="4"/>
      <c r="C1041" s="4"/>
      <c r="D1041" s="4"/>
      <c r="E1041" s="4"/>
      <c r="F1041" s="4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:25" x14ac:dyDescent="0.2">
      <c r="A1042" s="4"/>
      <c r="B1042" s="4"/>
      <c r="C1042" s="4"/>
      <c r="D1042" s="4"/>
      <c r="E1042" s="4"/>
      <c r="F1042" s="4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:25" x14ac:dyDescent="0.2">
      <c r="A1043" s="4"/>
      <c r="B1043" s="4"/>
      <c r="C1043" s="4"/>
      <c r="D1043" s="4"/>
      <c r="E1043" s="4"/>
      <c r="F1043" s="4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:25" x14ac:dyDescent="0.2">
      <c r="A1044" s="4"/>
      <c r="B1044" s="4"/>
      <c r="C1044" s="4"/>
      <c r="D1044" s="4"/>
      <c r="E1044" s="4"/>
      <c r="F1044" s="4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:25" x14ac:dyDescent="0.2">
      <c r="A1045" s="4"/>
      <c r="B1045" s="4"/>
      <c r="C1045" s="4"/>
      <c r="D1045" s="4"/>
      <c r="E1045" s="4"/>
      <c r="F1045" s="4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:25" x14ac:dyDescent="0.2">
      <c r="A1046" s="4"/>
      <c r="B1046" s="4"/>
      <c r="C1046" s="4"/>
      <c r="D1046" s="4"/>
      <c r="E1046" s="4"/>
      <c r="F1046" s="4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:25" x14ac:dyDescent="0.2">
      <c r="A1047" s="4"/>
      <c r="B1047" s="4"/>
      <c r="C1047" s="4"/>
      <c r="D1047" s="4"/>
      <c r="E1047" s="4"/>
      <c r="F1047" s="4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:25" x14ac:dyDescent="0.2">
      <c r="A1048" s="4"/>
      <c r="B1048" s="4"/>
      <c r="C1048" s="4"/>
      <c r="D1048" s="4"/>
      <c r="E1048" s="4"/>
      <c r="F1048" s="4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:25" x14ac:dyDescent="0.2">
      <c r="A1049" s="4"/>
      <c r="B1049" s="4"/>
      <c r="C1049" s="4"/>
      <c r="D1049" s="4"/>
      <c r="E1049" s="4"/>
      <c r="F1049" s="4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:25" x14ac:dyDescent="0.2">
      <c r="A1050" s="4"/>
      <c r="B1050" s="4"/>
      <c r="C1050" s="4"/>
      <c r="D1050" s="4"/>
      <c r="E1050" s="4"/>
      <c r="F1050" s="4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1:25" x14ac:dyDescent="0.2">
      <c r="A1051" s="4"/>
      <c r="B1051" s="4"/>
      <c r="C1051" s="4"/>
      <c r="D1051" s="4"/>
      <c r="E1051" s="4"/>
      <c r="F1051" s="4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4"/>
      <c r="R1051" s="4"/>
      <c r="S1051" s="4"/>
      <c r="T1051" s="4"/>
      <c r="U1051" s="4"/>
      <c r="V1051" s="4"/>
      <c r="W1051" s="4"/>
      <c r="X1051" s="4"/>
      <c r="Y1051" s="4"/>
    </row>
    <row r="1052" spans="1:25" x14ac:dyDescent="0.2">
      <c r="A1052" s="4"/>
      <c r="B1052" s="4"/>
      <c r="C1052" s="4"/>
      <c r="D1052" s="4"/>
      <c r="E1052" s="4"/>
      <c r="F1052" s="4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4"/>
      <c r="R1052" s="4"/>
      <c r="S1052" s="4"/>
      <c r="T1052" s="4"/>
      <c r="U1052" s="4"/>
      <c r="V1052" s="4"/>
      <c r="W1052" s="4"/>
      <c r="X1052" s="4"/>
      <c r="Y1052" s="4"/>
    </row>
    <row r="1053" spans="1:25" x14ac:dyDescent="0.2">
      <c r="A1053" s="4"/>
      <c r="B1053" s="4"/>
      <c r="C1053" s="4"/>
      <c r="D1053" s="4"/>
      <c r="E1053" s="4"/>
      <c r="F1053" s="4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4"/>
      <c r="R1053" s="4"/>
      <c r="S1053" s="4"/>
      <c r="T1053" s="4"/>
      <c r="U1053" s="4"/>
      <c r="V1053" s="4"/>
      <c r="W1053" s="4"/>
      <c r="X1053" s="4"/>
      <c r="Y1053" s="4"/>
    </row>
    <row r="1054" spans="1:25" x14ac:dyDescent="0.2">
      <c r="A1054" s="4"/>
      <c r="B1054" s="4"/>
      <c r="C1054" s="4"/>
      <c r="D1054" s="4"/>
      <c r="E1054" s="4"/>
      <c r="F1054" s="4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4"/>
      <c r="R1054" s="4"/>
      <c r="S1054" s="4"/>
      <c r="T1054" s="4"/>
      <c r="U1054" s="4"/>
      <c r="V1054" s="4"/>
      <c r="W1054" s="4"/>
      <c r="X1054" s="4"/>
      <c r="Y1054" s="4"/>
    </row>
    <row r="1055" spans="1:25" x14ac:dyDescent="0.2">
      <c r="A1055" s="4"/>
      <c r="B1055" s="4"/>
      <c r="C1055" s="4"/>
      <c r="D1055" s="4"/>
      <c r="E1055" s="4"/>
      <c r="F1055" s="4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4"/>
      <c r="R1055" s="4"/>
      <c r="S1055" s="4"/>
      <c r="T1055" s="4"/>
      <c r="U1055" s="4"/>
      <c r="V1055" s="4"/>
      <c r="W1055" s="4"/>
      <c r="X1055" s="4"/>
      <c r="Y1055" s="4"/>
    </row>
    <row r="1056" spans="1:25" x14ac:dyDescent="0.2">
      <c r="A1056" s="4"/>
      <c r="B1056" s="4"/>
      <c r="C1056" s="4"/>
      <c r="D1056" s="4"/>
      <c r="E1056" s="4"/>
      <c r="F1056" s="4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4"/>
      <c r="R1056" s="4"/>
      <c r="S1056" s="4"/>
      <c r="T1056" s="4"/>
      <c r="U1056" s="4"/>
      <c r="V1056" s="4"/>
      <c r="W1056" s="4"/>
      <c r="X1056" s="4"/>
      <c r="Y1056" s="4"/>
    </row>
    <row r="1057" spans="1:25" x14ac:dyDescent="0.2">
      <c r="A1057" s="4"/>
      <c r="B1057" s="4"/>
      <c r="C1057" s="4"/>
      <c r="D1057" s="4"/>
      <c r="E1057" s="4"/>
      <c r="F1057" s="4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4"/>
      <c r="R1057" s="4"/>
      <c r="S1057" s="4"/>
      <c r="T1057" s="4"/>
      <c r="U1057" s="4"/>
      <c r="V1057" s="4"/>
      <c r="W1057" s="4"/>
      <c r="X1057" s="4"/>
      <c r="Y1057" s="4"/>
    </row>
    <row r="1058" spans="1:25" x14ac:dyDescent="0.2">
      <c r="A1058" s="4"/>
      <c r="B1058" s="4"/>
      <c r="C1058" s="4"/>
      <c r="D1058" s="4"/>
      <c r="E1058" s="4"/>
      <c r="F1058" s="4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4"/>
      <c r="R1058" s="4"/>
      <c r="S1058" s="4"/>
      <c r="T1058" s="4"/>
      <c r="U1058" s="4"/>
      <c r="V1058" s="4"/>
      <c r="W1058" s="4"/>
      <c r="X1058" s="4"/>
      <c r="Y1058" s="4"/>
    </row>
    <row r="1059" spans="1:25" x14ac:dyDescent="0.2">
      <c r="A1059" s="4"/>
      <c r="B1059" s="4"/>
      <c r="C1059" s="4"/>
      <c r="D1059" s="4"/>
      <c r="E1059" s="4"/>
      <c r="F1059" s="4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4"/>
      <c r="R1059" s="4"/>
      <c r="S1059" s="4"/>
      <c r="T1059" s="4"/>
      <c r="U1059" s="4"/>
      <c r="V1059" s="4"/>
      <c r="W1059" s="4"/>
      <c r="X1059" s="4"/>
      <c r="Y1059" s="4"/>
    </row>
    <row r="1060" spans="1:25" x14ac:dyDescent="0.2">
      <c r="A1060" s="4"/>
      <c r="B1060" s="4"/>
      <c r="C1060" s="4"/>
      <c r="D1060" s="4"/>
      <c r="E1060" s="4"/>
      <c r="F1060" s="4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4"/>
      <c r="R1060" s="4"/>
      <c r="S1060" s="4"/>
      <c r="T1060" s="4"/>
      <c r="U1060" s="4"/>
      <c r="V1060" s="4"/>
      <c r="W1060" s="4"/>
      <c r="X1060" s="4"/>
      <c r="Y1060" s="4"/>
    </row>
    <row r="1061" spans="1:25" x14ac:dyDescent="0.2">
      <c r="A1061" s="4"/>
      <c r="B1061" s="4"/>
      <c r="C1061" s="4"/>
      <c r="D1061" s="4"/>
      <c r="E1061" s="4"/>
      <c r="F1061" s="4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4"/>
      <c r="R1061" s="4"/>
      <c r="S1061" s="4"/>
      <c r="T1061" s="4"/>
      <c r="U1061" s="4"/>
      <c r="V1061" s="4"/>
      <c r="W1061" s="4"/>
      <c r="X1061" s="4"/>
      <c r="Y1061" s="4"/>
    </row>
    <row r="1062" spans="1:25" x14ac:dyDescent="0.2">
      <c r="A1062" s="4"/>
      <c r="B1062" s="4"/>
      <c r="C1062" s="4"/>
      <c r="D1062" s="4"/>
      <c r="E1062" s="4"/>
      <c r="F1062" s="4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4"/>
      <c r="R1062" s="4"/>
      <c r="S1062" s="4"/>
      <c r="T1062" s="4"/>
      <c r="U1062" s="4"/>
      <c r="V1062" s="4"/>
      <c r="W1062" s="4"/>
      <c r="X1062" s="4"/>
      <c r="Y1062" s="4"/>
    </row>
    <row r="1063" spans="1:25" x14ac:dyDescent="0.2">
      <c r="A1063" s="4"/>
      <c r="B1063" s="4"/>
      <c r="C1063" s="4"/>
      <c r="D1063" s="4"/>
      <c r="E1063" s="4"/>
      <c r="F1063" s="4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4"/>
      <c r="R1063" s="4"/>
      <c r="S1063" s="4"/>
      <c r="T1063" s="4"/>
      <c r="U1063" s="4"/>
      <c r="V1063" s="4"/>
      <c r="W1063" s="4"/>
      <c r="X1063" s="4"/>
      <c r="Y1063" s="4"/>
    </row>
    <row r="1064" spans="1:25" x14ac:dyDescent="0.2">
      <c r="A1064" s="4"/>
      <c r="B1064" s="4"/>
      <c r="C1064" s="4"/>
      <c r="D1064" s="4"/>
      <c r="E1064" s="4"/>
      <c r="F1064" s="4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4"/>
      <c r="R1064" s="4"/>
      <c r="S1064" s="4"/>
      <c r="T1064" s="4"/>
      <c r="U1064" s="4"/>
      <c r="V1064" s="4"/>
      <c r="W1064" s="4"/>
      <c r="X1064" s="4"/>
      <c r="Y1064" s="4"/>
    </row>
    <row r="1065" spans="1:25" x14ac:dyDescent="0.2">
      <c r="A1065" s="4"/>
      <c r="B1065" s="4"/>
      <c r="C1065" s="4"/>
      <c r="D1065" s="4"/>
      <c r="E1065" s="4"/>
      <c r="F1065" s="4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4"/>
      <c r="R1065" s="4"/>
      <c r="S1065" s="4"/>
      <c r="T1065" s="4"/>
      <c r="U1065" s="4"/>
      <c r="V1065" s="4"/>
      <c r="W1065" s="4"/>
      <c r="X1065" s="4"/>
      <c r="Y1065" s="4"/>
    </row>
    <row r="1066" spans="1:25" x14ac:dyDescent="0.2">
      <c r="A1066" s="4"/>
      <c r="B1066" s="4"/>
      <c r="C1066" s="4"/>
      <c r="D1066" s="4"/>
      <c r="E1066" s="4"/>
      <c r="F1066" s="4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4"/>
      <c r="R1066" s="4"/>
      <c r="S1066" s="4"/>
      <c r="T1066" s="4"/>
      <c r="U1066" s="4"/>
      <c r="V1066" s="4"/>
      <c r="W1066" s="4"/>
      <c r="X1066" s="4"/>
      <c r="Y1066" s="4"/>
    </row>
    <row r="1067" spans="1:25" x14ac:dyDescent="0.2">
      <c r="A1067" s="4"/>
      <c r="B1067" s="4"/>
      <c r="C1067" s="4"/>
      <c r="D1067" s="4"/>
      <c r="E1067" s="4"/>
      <c r="F1067" s="4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4"/>
      <c r="R1067" s="4"/>
      <c r="S1067" s="4"/>
      <c r="T1067" s="4"/>
      <c r="U1067" s="4"/>
      <c r="V1067" s="4"/>
      <c r="W1067" s="4"/>
      <c r="X1067" s="4"/>
      <c r="Y1067" s="4"/>
    </row>
    <row r="1068" spans="1:25" x14ac:dyDescent="0.2">
      <c r="A1068" s="4"/>
      <c r="B1068" s="4"/>
      <c r="C1068" s="4"/>
      <c r="D1068" s="4"/>
      <c r="E1068" s="4"/>
      <c r="F1068" s="4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4"/>
      <c r="R1068" s="4"/>
      <c r="S1068" s="4"/>
      <c r="T1068" s="4"/>
      <c r="U1068" s="4"/>
      <c r="V1068" s="4"/>
      <c r="W1068" s="4"/>
      <c r="X1068" s="4"/>
      <c r="Y1068" s="4"/>
    </row>
    <row r="1069" spans="1:25" x14ac:dyDescent="0.2">
      <c r="A1069" s="4"/>
      <c r="B1069" s="4"/>
      <c r="C1069" s="4"/>
      <c r="D1069" s="4"/>
      <c r="E1069" s="4"/>
      <c r="F1069" s="4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4"/>
      <c r="R1069" s="4"/>
      <c r="S1069" s="4"/>
      <c r="T1069" s="4"/>
      <c r="U1069" s="4"/>
      <c r="V1069" s="4"/>
      <c r="W1069" s="4"/>
      <c r="X1069" s="4"/>
      <c r="Y1069" s="4"/>
    </row>
    <row r="1070" spans="1:25" x14ac:dyDescent="0.2">
      <c r="A1070" s="4"/>
      <c r="B1070" s="4"/>
      <c r="C1070" s="4"/>
      <c r="D1070" s="4"/>
      <c r="E1070" s="4"/>
      <c r="F1070" s="4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4"/>
      <c r="R1070" s="4"/>
      <c r="S1070" s="4"/>
      <c r="T1070" s="4"/>
      <c r="U1070" s="4"/>
      <c r="V1070" s="4"/>
      <c r="W1070" s="4"/>
      <c r="X1070" s="4"/>
      <c r="Y1070" s="4"/>
    </row>
    <row r="1071" spans="1:25" x14ac:dyDescent="0.2">
      <c r="A1071" s="4"/>
      <c r="B1071" s="4"/>
      <c r="C1071" s="4"/>
      <c r="D1071" s="4"/>
      <c r="E1071" s="4"/>
      <c r="F1071" s="4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4"/>
      <c r="R1071" s="4"/>
      <c r="S1071" s="4"/>
      <c r="T1071" s="4"/>
      <c r="U1071" s="4"/>
      <c r="V1071" s="4"/>
      <c r="W1071" s="4"/>
      <c r="X1071" s="4"/>
      <c r="Y1071" s="4"/>
    </row>
    <row r="1072" spans="1:25" x14ac:dyDescent="0.2">
      <c r="A1072" s="4"/>
      <c r="B1072" s="4"/>
      <c r="C1072" s="4"/>
      <c r="D1072" s="4"/>
      <c r="E1072" s="4"/>
      <c r="F1072" s="4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4"/>
      <c r="R1072" s="4"/>
      <c r="S1072" s="4"/>
      <c r="T1072" s="4"/>
      <c r="U1072" s="4"/>
      <c r="V1072" s="4"/>
      <c r="W1072" s="4"/>
      <c r="X1072" s="4"/>
      <c r="Y1072" s="4"/>
    </row>
    <row r="1073" spans="1:25" x14ac:dyDescent="0.2">
      <c r="A1073" s="4"/>
      <c r="B1073" s="4"/>
      <c r="C1073" s="4"/>
      <c r="D1073" s="4"/>
      <c r="E1073" s="4"/>
      <c r="F1073" s="4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4"/>
      <c r="R1073" s="4"/>
      <c r="S1073" s="4"/>
      <c r="T1073" s="4"/>
      <c r="U1073" s="4"/>
      <c r="V1073" s="4"/>
      <c r="W1073" s="4"/>
      <c r="X1073" s="4"/>
      <c r="Y1073" s="4"/>
    </row>
    <row r="1074" spans="1:25" x14ac:dyDescent="0.2">
      <c r="A1074" s="4"/>
      <c r="B1074" s="4"/>
      <c r="C1074" s="4"/>
      <c r="D1074" s="4"/>
      <c r="E1074" s="4"/>
      <c r="F1074" s="4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4"/>
      <c r="R1074" s="4"/>
      <c r="S1074" s="4"/>
      <c r="T1074" s="4"/>
      <c r="U1074" s="4"/>
      <c r="V1074" s="4"/>
      <c r="W1074" s="4"/>
      <c r="X1074" s="4"/>
      <c r="Y1074" s="4"/>
    </row>
    <row r="1075" spans="1:25" x14ac:dyDescent="0.2">
      <c r="A1075" s="4"/>
      <c r="B1075" s="4"/>
      <c r="C1075" s="4"/>
      <c r="D1075" s="4"/>
      <c r="E1075" s="4"/>
      <c r="F1075" s="4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4"/>
      <c r="R1075" s="4"/>
      <c r="S1075" s="4"/>
      <c r="T1075" s="4"/>
      <c r="U1075" s="4"/>
      <c r="V1075" s="4"/>
      <c r="W1075" s="4"/>
      <c r="X1075" s="4"/>
      <c r="Y1075" s="4"/>
    </row>
    <row r="1076" spans="1:25" x14ac:dyDescent="0.2">
      <c r="A1076" s="4"/>
      <c r="B1076" s="4"/>
      <c r="C1076" s="4"/>
      <c r="D1076" s="4"/>
      <c r="E1076" s="4"/>
      <c r="F1076" s="4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4"/>
      <c r="R1076" s="4"/>
      <c r="S1076" s="4"/>
      <c r="T1076" s="4"/>
      <c r="U1076" s="4"/>
      <c r="V1076" s="4"/>
      <c r="W1076" s="4"/>
      <c r="X1076" s="4"/>
      <c r="Y1076" s="4"/>
    </row>
    <row r="1077" spans="1:25" x14ac:dyDescent="0.2">
      <c r="A1077" s="4"/>
      <c r="B1077" s="4"/>
      <c r="C1077" s="4"/>
      <c r="D1077" s="4"/>
      <c r="E1077" s="4"/>
      <c r="F1077" s="4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4"/>
      <c r="R1077" s="4"/>
      <c r="S1077" s="4"/>
      <c r="T1077" s="4"/>
      <c r="U1077" s="4"/>
      <c r="V1077" s="4"/>
      <c r="W1077" s="4"/>
      <c r="X1077" s="4"/>
      <c r="Y1077" s="4"/>
    </row>
    <row r="1078" spans="1:25" x14ac:dyDescent="0.2">
      <c r="A1078" s="4"/>
      <c r="B1078" s="4"/>
      <c r="C1078" s="4"/>
      <c r="D1078" s="4"/>
      <c r="E1078" s="4"/>
      <c r="F1078" s="4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4"/>
      <c r="R1078" s="4"/>
      <c r="S1078" s="4"/>
      <c r="T1078" s="4"/>
      <c r="U1078" s="4"/>
      <c r="V1078" s="4"/>
      <c r="W1078" s="4"/>
      <c r="X1078" s="4"/>
      <c r="Y1078" s="4"/>
    </row>
    <row r="1079" spans="1:25" x14ac:dyDescent="0.2">
      <c r="A1079" s="4"/>
      <c r="B1079" s="4"/>
      <c r="C1079" s="4"/>
      <c r="D1079" s="4"/>
      <c r="E1079" s="4"/>
      <c r="F1079" s="4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4"/>
      <c r="R1079" s="4"/>
      <c r="S1079" s="4"/>
      <c r="T1079" s="4"/>
      <c r="U1079" s="4"/>
      <c r="V1079" s="4"/>
      <c r="W1079" s="4"/>
      <c r="X1079" s="4"/>
      <c r="Y1079" s="4"/>
    </row>
    <row r="1080" spans="1:25" x14ac:dyDescent="0.2">
      <c r="A1080" s="4"/>
      <c r="B1080" s="4"/>
      <c r="C1080" s="4"/>
      <c r="D1080" s="4"/>
      <c r="E1080" s="4"/>
      <c r="F1080" s="4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4"/>
      <c r="R1080" s="4"/>
      <c r="S1080" s="4"/>
      <c r="T1080" s="4"/>
      <c r="U1080" s="4"/>
      <c r="V1080" s="4"/>
      <c r="W1080" s="4"/>
      <c r="X1080" s="4"/>
      <c r="Y1080" s="4"/>
    </row>
    <row r="1081" spans="1:25" x14ac:dyDescent="0.2">
      <c r="A1081" s="4"/>
      <c r="B1081" s="4"/>
      <c r="C1081" s="4"/>
      <c r="D1081" s="4"/>
      <c r="E1081" s="4"/>
      <c r="F1081" s="4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4"/>
      <c r="R1081" s="4"/>
      <c r="S1081" s="4"/>
      <c r="T1081" s="4"/>
      <c r="U1081" s="4"/>
      <c r="V1081" s="4"/>
      <c r="W1081" s="4"/>
      <c r="X1081" s="4"/>
      <c r="Y1081" s="4"/>
    </row>
    <row r="1082" spans="1:25" x14ac:dyDescent="0.2">
      <c r="A1082" s="4"/>
      <c r="B1082" s="4"/>
      <c r="C1082" s="4"/>
      <c r="D1082" s="4"/>
      <c r="E1082" s="4"/>
      <c r="F1082" s="4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4"/>
      <c r="R1082" s="4"/>
      <c r="S1082" s="4"/>
      <c r="T1082" s="4"/>
      <c r="U1082" s="4"/>
      <c r="V1082" s="4"/>
      <c r="W1082" s="4"/>
      <c r="X1082" s="4"/>
      <c r="Y1082" s="4"/>
    </row>
    <row r="1083" spans="1:25" x14ac:dyDescent="0.2">
      <c r="A1083" s="4"/>
      <c r="B1083" s="4"/>
      <c r="C1083" s="4"/>
      <c r="D1083" s="4"/>
      <c r="E1083" s="4"/>
      <c r="F1083" s="4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4"/>
      <c r="R1083" s="4"/>
      <c r="S1083" s="4"/>
      <c r="T1083" s="4"/>
      <c r="U1083" s="4"/>
      <c r="V1083" s="4"/>
      <c r="W1083" s="4"/>
      <c r="X1083" s="4"/>
      <c r="Y1083" s="4"/>
    </row>
    <row r="1084" spans="1:25" x14ac:dyDescent="0.2">
      <c r="A1084" s="4"/>
      <c r="B1084" s="4"/>
      <c r="C1084" s="4"/>
      <c r="D1084" s="4"/>
      <c r="E1084" s="4"/>
      <c r="F1084" s="4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4"/>
      <c r="R1084" s="4"/>
      <c r="S1084" s="4"/>
      <c r="T1084" s="4"/>
      <c r="U1084" s="4"/>
      <c r="V1084" s="4"/>
      <c r="W1084" s="4"/>
      <c r="X1084" s="4"/>
      <c r="Y1084" s="4"/>
    </row>
    <row r="1085" spans="1:25" x14ac:dyDescent="0.2">
      <c r="A1085" s="4"/>
      <c r="B1085" s="4"/>
      <c r="C1085" s="4"/>
      <c r="D1085" s="4"/>
      <c r="E1085" s="4"/>
      <c r="F1085" s="4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4"/>
      <c r="R1085" s="4"/>
      <c r="S1085" s="4"/>
      <c r="T1085" s="4"/>
      <c r="U1085" s="4"/>
      <c r="V1085" s="4"/>
      <c r="W1085" s="4"/>
      <c r="X1085" s="4"/>
      <c r="Y1085" s="4"/>
    </row>
    <row r="1086" spans="1:25" x14ac:dyDescent="0.2">
      <c r="A1086" s="4"/>
      <c r="B1086" s="4"/>
      <c r="C1086" s="4"/>
      <c r="D1086" s="4"/>
      <c r="E1086" s="4"/>
      <c r="F1086" s="4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4"/>
      <c r="R1086" s="4"/>
      <c r="S1086" s="4"/>
      <c r="T1086" s="4"/>
      <c r="U1086" s="4"/>
      <c r="V1086" s="4"/>
      <c r="W1086" s="4"/>
      <c r="X1086" s="4"/>
      <c r="Y1086" s="4"/>
    </row>
    <row r="1087" spans="1:25" x14ac:dyDescent="0.2">
      <c r="A1087" s="4"/>
      <c r="B1087" s="4"/>
      <c r="C1087" s="4"/>
      <c r="D1087" s="4"/>
      <c r="E1087" s="4"/>
      <c r="F1087" s="4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4"/>
      <c r="R1087" s="4"/>
      <c r="S1087" s="4"/>
      <c r="T1087" s="4"/>
      <c r="U1087" s="4"/>
      <c r="V1087" s="4"/>
      <c r="W1087" s="4"/>
      <c r="X1087" s="4"/>
      <c r="Y1087" s="4"/>
    </row>
    <row r="1088" spans="1:25" x14ac:dyDescent="0.2">
      <c r="A1088" s="4"/>
      <c r="B1088" s="4"/>
      <c r="C1088" s="4"/>
      <c r="D1088" s="4"/>
      <c r="E1088" s="4"/>
      <c r="F1088" s="4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4"/>
      <c r="R1088" s="4"/>
      <c r="S1088" s="4"/>
      <c r="T1088" s="4"/>
      <c r="U1088" s="4"/>
      <c r="V1088" s="4"/>
      <c r="W1088" s="4"/>
      <c r="X1088" s="4"/>
      <c r="Y1088" s="4"/>
    </row>
    <row r="1089" spans="1:25" x14ac:dyDescent="0.2">
      <c r="A1089" s="4"/>
      <c r="B1089" s="4"/>
      <c r="C1089" s="4"/>
      <c r="D1089" s="4"/>
      <c r="E1089" s="4"/>
      <c r="F1089" s="4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4"/>
      <c r="R1089" s="4"/>
      <c r="S1089" s="4"/>
      <c r="T1089" s="4"/>
      <c r="U1089" s="4"/>
      <c r="V1089" s="4"/>
      <c r="W1089" s="4"/>
      <c r="X1089" s="4"/>
      <c r="Y1089" s="4"/>
    </row>
    <row r="1090" spans="1:25" x14ac:dyDescent="0.2">
      <c r="A1090" s="4"/>
      <c r="B1090" s="4"/>
      <c r="C1090" s="4"/>
      <c r="D1090" s="4"/>
      <c r="E1090" s="4"/>
      <c r="F1090" s="4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4"/>
      <c r="R1090" s="4"/>
      <c r="S1090" s="4"/>
      <c r="T1090" s="4"/>
      <c r="U1090" s="4"/>
      <c r="V1090" s="4"/>
      <c r="W1090" s="4"/>
      <c r="X1090" s="4"/>
      <c r="Y1090" s="4"/>
    </row>
    <row r="1091" spans="1:25" x14ac:dyDescent="0.2">
      <c r="A1091" s="4"/>
      <c r="B1091" s="4"/>
      <c r="C1091" s="4"/>
      <c r="D1091" s="4"/>
      <c r="E1091" s="4"/>
      <c r="F1091" s="4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4"/>
      <c r="R1091" s="4"/>
      <c r="S1091" s="4"/>
      <c r="T1091" s="4"/>
      <c r="U1091" s="4"/>
      <c r="V1091" s="4"/>
      <c r="W1091" s="4"/>
      <c r="X1091" s="4"/>
      <c r="Y1091" s="4"/>
    </row>
    <row r="1092" spans="1:25" x14ac:dyDescent="0.2">
      <c r="A1092" s="4"/>
      <c r="B1092" s="4"/>
      <c r="C1092" s="4"/>
      <c r="D1092" s="4"/>
      <c r="E1092" s="4"/>
      <c r="F1092" s="4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4"/>
      <c r="R1092" s="4"/>
      <c r="S1092" s="4"/>
      <c r="T1092" s="4"/>
      <c r="U1092" s="4"/>
      <c r="V1092" s="4"/>
      <c r="W1092" s="4"/>
      <c r="X1092" s="4"/>
      <c r="Y1092" s="4"/>
    </row>
    <row r="1093" spans="1:25" x14ac:dyDescent="0.2">
      <c r="A1093" s="4"/>
      <c r="B1093" s="4"/>
      <c r="C1093" s="4"/>
      <c r="D1093" s="4"/>
      <c r="E1093" s="4"/>
      <c r="F1093" s="4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4"/>
      <c r="R1093" s="4"/>
      <c r="S1093" s="4"/>
      <c r="T1093" s="4"/>
      <c r="U1093" s="4"/>
      <c r="V1093" s="4"/>
      <c r="W1093" s="4"/>
      <c r="X1093" s="4"/>
      <c r="Y1093" s="4"/>
    </row>
    <row r="1094" spans="1:25" x14ac:dyDescent="0.2">
      <c r="A1094" s="4"/>
      <c r="B1094" s="4"/>
      <c r="C1094" s="4"/>
      <c r="D1094" s="4"/>
      <c r="E1094" s="4"/>
      <c r="F1094" s="4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4"/>
      <c r="R1094" s="4"/>
      <c r="S1094" s="4"/>
      <c r="T1094" s="4"/>
      <c r="U1094" s="4"/>
      <c r="V1094" s="4"/>
      <c r="W1094" s="4"/>
      <c r="X1094" s="4"/>
      <c r="Y1094" s="4"/>
    </row>
    <row r="1095" spans="1:25" x14ac:dyDescent="0.2">
      <c r="A1095" s="4"/>
      <c r="B1095" s="4"/>
      <c r="C1095" s="4"/>
      <c r="D1095" s="4"/>
      <c r="E1095" s="4"/>
      <c r="F1095" s="4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4"/>
      <c r="R1095" s="4"/>
      <c r="S1095" s="4"/>
      <c r="T1095" s="4"/>
      <c r="U1095" s="4"/>
      <c r="V1095" s="4"/>
      <c r="W1095" s="4"/>
      <c r="X1095" s="4"/>
      <c r="Y1095" s="4"/>
    </row>
    <row r="1096" spans="1:25" x14ac:dyDescent="0.2">
      <c r="A1096" s="4"/>
      <c r="B1096" s="4"/>
      <c r="C1096" s="4"/>
      <c r="D1096" s="4"/>
      <c r="E1096" s="4"/>
      <c r="F1096" s="4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4"/>
      <c r="R1096" s="4"/>
      <c r="S1096" s="4"/>
      <c r="T1096" s="4"/>
      <c r="U1096" s="4"/>
      <c r="V1096" s="4"/>
      <c r="W1096" s="4"/>
      <c r="X1096" s="4"/>
      <c r="Y1096" s="4"/>
    </row>
    <row r="1097" spans="1:25" x14ac:dyDescent="0.2">
      <c r="A1097" s="4"/>
      <c r="B1097" s="4"/>
      <c r="C1097" s="4"/>
      <c r="D1097" s="4"/>
      <c r="E1097" s="4"/>
      <c r="F1097" s="4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4"/>
      <c r="R1097" s="4"/>
      <c r="S1097" s="4"/>
      <c r="T1097" s="4"/>
      <c r="U1097" s="4"/>
      <c r="V1097" s="4"/>
      <c r="W1097" s="4"/>
      <c r="X1097" s="4"/>
      <c r="Y1097" s="4"/>
    </row>
    <row r="1098" spans="1:25" x14ac:dyDescent="0.2">
      <c r="A1098" s="4"/>
      <c r="B1098" s="4"/>
      <c r="C1098" s="4"/>
      <c r="D1098" s="4"/>
      <c r="E1098" s="4"/>
      <c r="F1098" s="4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4"/>
      <c r="R1098" s="4"/>
      <c r="S1098" s="4"/>
      <c r="T1098" s="4"/>
      <c r="U1098" s="4"/>
      <c r="V1098" s="4"/>
      <c r="W1098" s="4"/>
      <c r="X1098" s="4"/>
      <c r="Y1098" s="4"/>
    </row>
    <row r="1099" spans="1:25" x14ac:dyDescent="0.2">
      <c r="A1099" s="4"/>
      <c r="B1099" s="4"/>
      <c r="C1099" s="4"/>
      <c r="D1099" s="4"/>
      <c r="E1099" s="4"/>
      <c r="F1099" s="4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4"/>
      <c r="R1099" s="4"/>
      <c r="S1099" s="4"/>
      <c r="T1099" s="4"/>
      <c r="U1099" s="4"/>
      <c r="V1099" s="4"/>
      <c r="W1099" s="4"/>
      <c r="X1099" s="4"/>
      <c r="Y1099" s="4"/>
    </row>
    <row r="1100" spans="1:25" x14ac:dyDescent="0.2">
      <c r="A1100" s="4"/>
      <c r="B1100" s="4"/>
      <c r="C1100" s="4"/>
      <c r="D1100" s="4"/>
      <c r="E1100" s="4"/>
      <c r="F1100" s="4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4"/>
      <c r="R1100" s="4"/>
      <c r="S1100" s="4"/>
      <c r="T1100" s="4"/>
      <c r="U1100" s="4"/>
      <c r="V1100" s="4"/>
      <c r="W1100" s="4"/>
      <c r="X1100" s="4"/>
      <c r="Y1100" s="4"/>
    </row>
    <row r="1101" spans="1:25" x14ac:dyDescent="0.2">
      <c r="A1101" s="4"/>
      <c r="B1101" s="4"/>
      <c r="C1101" s="4"/>
      <c r="D1101" s="4"/>
      <c r="E1101" s="4"/>
      <c r="F1101" s="4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4"/>
      <c r="R1101" s="4"/>
      <c r="S1101" s="4"/>
      <c r="T1101" s="4"/>
      <c r="U1101" s="4"/>
      <c r="V1101" s="4"/>
      <c r="W1101" s="4"/>
      <c r="X1101" s="4"/>
      <c r="Y1101" s="4"/>
    </row>
    <row r="1102" spans="1:25" x14ac:dyDescent="0.2">
      <c r="A1102" s="4"/>
      <c r="B1102" s="4"/>
      <c r="C1102" s="4"/>
      <c r="D1102" s="4"/>
      <c r="E1102" s="4"/>
      <c r="F1102" s="4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4"/>
      <c r="R1102" s="4"/>
      <c r="S1102" s="4"/>
      <c r="T1102" s="4"/>
      <c r="U1102" s="4"/>
      <c r="V1102" s="4"/>
      <c r="W1102" s="4"/>
      <c r="X1102" s="4"/>
      <c r="Y1102" s="4"/>
    </row>
    <row r="1103" spans="1:25" x14ac:dyDescent="0.2">
      <c r="A1103" s="4"/>
      <c r="B1103" s="4"/>
      <c r="C1103" s="4"/>
      <c r="D1103" s="4"/>
      <c r="E1103" s="4"/>
      <c r="F1103" s="4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4"/>
      <c r="R1103" s="4"/>
      <c r="S1103" s="4"/>
      <c r="T1103" s="4"/>
      <c r="U1103" s="4"/>
      <c r="V1103" s="4"/>
      <c r="W1103" s="4"/>
      <c r="X1103" s="4"/>
      <c r="Y1103" s="4"/>
    </row>
    <row r="1104" spans="1:25" x14ac:dyDescent="0.2">
      <c r="A1104" s="4"/>
      <c r="B1104" s="4"/>
      <c r="C1104" s="4"/>
      <c r="D1104" s="4"/>
      <c r="E1104" s="4"/>
      <c r="F1104" s="4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4"/>
      <c r="R1104" s="4"/>
      <c r="S1104" s="4"/>
      <c r="T1104" s="4"/>
      <c r="U1104" s="4"/>
      <c r="V1104" s="4"/>
      <c r="W1104" s="4"/>
      <c r="X1104" s="4"/>
      <c r="Y1104" s="4"/>
    </row>
    <row r="1105" spans="1:25" x14ac:dyDescent="0.2">
      <c r="A1105" s="4"/>
      <c r="B1105" s="4"/>
      <c r="C1105" s="4"/>
      <c r="D1105" s="4"/>
      <c r="E1105" s="4"/>
      <c r="F1105" s="4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4"/>
      <c r="R1105" s="4"/>
      <c r="S1105" s="4"/>
      <c r="T1105" s="4"/>
      <c r="U1105" s="4"/>
      <c r="V1105" s="4"/>
      <c r="W1105" s="4"/>
      <c r="X1105" s="4"/>
      <c r="Y1105" s="4"/>
    </row>
    <row r="1106" spans="1:25" x14ac:dyDescent="0.2">
      <c r="A1106" s="4"/>
      <c r="B1106" s="4"/>
      <c r="C1106" s="4"/>
      <c r="D1106" s="4"/>
      <c r="E1106" s="4"/>
      <c r="F1106" s="4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4"/>
      <c r="R1106" s="4"/>
      <c r="S1106" s="4"/>
      <c r="T1106" s="4"/>
      <c r="U1106" s="4"/>
      <c r="V1106" s="4"/>
      <c r="W1106" s="4"/>
      <c r="X1106" s="4"/>
      <c r="Y1106" s="4"/>
    </row>
    <row r="1107" spans="1:25" x14ac:dyDescent="0.2">
      <c r="A1107" s="4"/>
      <c r="B1107" s="4"/>
      <c r="C1107" s="4"/>
      <c r="D1107" s="4"/>
      <c r="E1107" s="4"/>
      <c r="F1107" s="4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4"/>
      <c r="R1107" s="4"/>
      <c r="S1107" s="4"/>
      <c r="T1107" s="4"/>
      <c r="U1107" s="4"/>
      <c r="V1107" s="4"/>
      <c r="W1107" s="4"/>
      <c r="X1107" s="4"/>
      <c r="Y1107" s="4"/>
    </row>
    <row r="1108" spans="1:25" x14ac:dyDescent="0.2">
      <c r="A1108" s="4"/>
      <c r="B1108" s="4"/>
      <c r="C1108" s="4"/>
      <c r="D1108" s="4"/>
      <c r="E1108" s="4"/>
      <c r="F1108" s="4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4"/>
      <c r="R1108" s="4"/>
      <c r="S1108" s="4"/>
      <c r="T1108" s="4"/>
      <c r="U1108" s="4"/>
      <c r="V1108" s="4"/>
      <c r="W1108" s="4"/>
      <c r="X1108" s="4"/>
      <c r="Y1108" s="4"/>
    </row>
    <row r="1109" spans="1:25" x14ac:dyDescent="0.2">
      <c r="A1109" s="4"/>
      <c r="B1109" s="4"/>
      <c r="C1109" s="4"/>
      <c r="D1109" s="4"/>
      <c r="E1109" s="4"/>
      <c r="F1109" s="4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4"/>
      <c r="R1109" s="4"/>
      <c r="S1109" s="4"/>
      <c r="T1109" s="4"/>
      <c r="U1109" s="4"/>
      <c r="V1109" s="4"/>
      <c r="W1109" s="4"/>
      <c r="X1109" s="4"/>
      <c r="Y1109" s="4"/>
    </row>
    <row r="1110" spans="1:25" x14ac:dyDescent="0.2">
      <c r="A1110" s="4"/>
      <c r="B1110" s="4"/>
      <c r="C1110" s="4"/>
      <c r="D1110" s="4"/>
      <c r="E1110" s="4"/>
      <c r="F1110" s="4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4"/>
      <c r="R1110" s="4"/>
      <c r="S1110" s="4"/>
      <c r="T1110" s="4"/>
      <c r="U1110" s="4"/>
      <c r="V1110" s="4"/>
      <c r="W1110" s="4"/>
      <c r="X1110" s="4"/>
      <c r="Y1110" s="4"/>
    </row>
    <row r="1111" spans="1:25" x14ac:dyDescent="0.2">
      <c r="A1111" s="4"/>
      <c r="B1111" s="4"/>
      <c r="C1111" s="4"/>
      <c r="D1111" s="4"/>
      <c r="E1111" s="4"/>
      <c r="F1111" s="4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4"/>
      <c r="R1111" s="4"/>
      <c r="S1111" s="4"/>
      <c r="T1111" s="4"/>
      <c r="U1111" s="4"/>
      <c r="V1111" s="4"/>
      <c r="W1111" s="4"/>
      <c r="X1111" s="4"/>
      <c r="Y1111" s="4"/>
    </row>
    <row r="1112" spans="1:25" x14ac:dyDescent="0.2">
      <c r="A1112" s="4"/>
      <c r="B1112" s="4"/>
      <c r="C1112" s="4"/>
      <c r="D1112" s="4"/>
      <c r="E1112" s="4"/>
      <c r="F1112" s="4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4"/>
      <c r="R1112" s="4"/>
      <c r="S1112" s="4"/>
      <c r="T1112" s="4"/>
      <c r="U1112" s="4"/>
      <c r="V1112" s="4"/>
      <c r="W1112" s="4"/>
      <c r="X1112" s="4"/>
      <c r="Y1112" s="4"/>
    </row>
    <row r="1113" spans="1:25" x14ac:dyDescent="0.2">
      <c r="A1113" s="4"/>
      <c r="B1113" s="4"/>
      <c r="C1113" s="4"/>
      <c r="D1113" s="4"/>
      <c r="E1113" s="4"/>
      <c r="F1113" s="4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4"/>
      <c r="R1113" s="4"/>
      <c r="S1113" s="4"/>
      <c r="T1113" s="4"/>
      <c r="U1113" s="4"/>
      <c r="V1113" s="4"/>
      <c r="W1113" s="4"/>
      <c r="X1113" s="4"/>
      <c r="Y1113" s="4"/>
    </row>
    <row r="1114" spans="1:25" x14ac:dyDescent="0.2">
      <c r="A1114" s="4"/>
      <c r="B1114" s="4"/>
      <c r="C1114" s="4"/>
      <c r="D1114" s="4"/>
      <c r="E1114" s="4"/>
      <c r="F1114" s="4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4"/>
      <c r="R1114" s="4"/>
      <c r="S1114" s="4"/>
      <c r="T1114" s="4"/>
      <c r="U1114" s="4"/>
      <c r="V1114" s="4"/>
      <c r="W1114" s="4"/>
      <c r="X1114" s="4"/>
      <c r="Y1114" s="4"/>
    </row>
    <row r="1115" spans="1:25" x14ac:dyDescent="0.2">
      <c r="A1115" s="4"/>
      <c r="B1115" s="4"/>
      <c r="C1115" s="4"/>
      <c r="D1115" s="4"/>
      <c r="E1115" s="4"/>
      <c r="F1115" s="4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4"/>
      <c r="R1115" s="4"/>
      <c r="S1115" s="4"/>
      <c r="T1115" s="4"/>
      <c r="U1115" s="4"/>
      <c r="V1115" s="4"/>
      <c r="W1115" s="4"/>
      <c r="X1115" s="4"/>
      <c r="Y1115" s="4"/>
    </row>
    <row r="1116" spans="1:25" x14ac:dyDescent="0.2">
      <c r="A1116" s="4"/>
      <c r="B1116" s="4"/>
      <c r="C1116" s="4"/>
      <c r="D1116" s="4"/>
      <c r="E1116" s="4"/>
      <c r="F1116" s="4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4"/>
      <c r="R1116" s="4"/>
      <c r="S1116" s="4"/>
      <c r="T1116" s="4"/>
      <c r="U1116" s="4"/>
      <c r="V1116" s="4"/>
      <c r="W1116" s="4"/>
      <c r="X1116" s="4"/>
      <c r="Y1116" s="4"/>
    </row>
    <row r="1117" spans="1:25" x14ac:dyDescent="0.2">
      <c r="A1117" s="4"/>
      <c r="B1117" s="4"/>
      <c r="C1117" s="4"/>
      <c r="D1117" s="4"/>
      <c r="E1117" s="4"/>
      <c r="F1117" s="4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4"/>
      <c r="R1117" s="4"/>
      <c r="S1117" s="4"/>
      <c r="T1117" s="4"/>
      <c r="U1117" s="4"/>
      <c r="V1117" s="4"/>
      <c r="W1117" s="4"/>
      <c r="X1117" s="4"/>
      <c r="Y1117" s="4"/>
    </row>
    <row r="1118" spans="1:25" x14ac:dyDescent="0.2">
      <c r="A1118" s="4"/>
      <c r="B1118" s="4"/>
      <c r="C1118" s="4"/>
      <c r="D1118" s="4"/>
      <c r="E1118" s="4"/>
      <c r="F1118" s="4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4"/>
      <c r="R1118" s="4"/>
      <c r="S1118" s="4"/>
      <c r="T1118" s="4"/>
      <c r="U1118" s="4"/>
      <c r="V1118" s="4"/>
      <c r="W1118" s="4"/>
      <c r="X1118" s="4"/>
      <c r="Y1118" s="4"/>
    </row>
    <row r="1119" spans="1:25" x14ac:dyDescent="0.2">
      <c r="A1119" s="4"/>
      <c r="B1119" s="4"/>
      <c r="C1119" s="4"/>
      <c r="D1119" s="4"/>
      <c r="E1119" s="4"/>
      <c r="F1119" s="4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4"/>
      <c r="R1119" s="4"/>
      <c r="S1119" s="4"/>
      <c r="T1119" s="4"/>
      <c r="U1119" s="4"/>
      <c r="V1119" s="4"/>
      <c r="W1119" s="4"/>
      <c r="X1119" s="4"/>
      <c r="Y1119" s="4"/>
    </row>
    <row r="1120" spans="1:25" x14ac:dyDescent="0.2">
      <c r="A1120" s="4"/>
      <c r="B1120" s="4"/>
      <c r="C1120" s="4"/>
      <c r="D1120" s="4"/>
      <c r="E1120" s="4"/>
      <c r="F1120" s="4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4"/>
      <c r="R1120" s="4"/>
      <c r="S1120" s="4"/>
      <c r="T1120" s="4"/>
      <c r="U1120" s="4"/>
      <c r="V1120" s="4"/>
      <c r="W1120" s="4"/>
      <c r="X1120" s="4"/>
      <c r="Y1120" s="4"/>
    </row>
    <row r="1121" spans="1:25" x14ac:dyDescent="0.2">
      <c r="A1121" s="4"/>
      <c r="B1121" s="4"/>
      <c r="C1121" s="4"/>
      <c r="D1121" s="4"/>
      <c r="E1121" s="4"/>
      <c r="F1121" s="4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4"/>
      <c r="R1121" s="4"/>
      <c r="S1121" s="4"/>
      <c r="T1121" s="4"/>
      <c r="U1121" s="4"/>
      <c r="V1121" s="4"/>
      <c r="W1121" s="4"/>
      <c r="X1121" s="4"/>
      <c r="Y1121" s="4"/>
    </row>
    <row r="1122" spans="1:25" x14ac:dyDescent="0.2">
      <c r="A1122" s="4"/>
      <c r="B1122" s="4"/>
      <c r="C1122" s="4"/>
      <c r="D1122" s="4"/>
      <c r="E1122" s="4"/>
      <c r="F1122" s="4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4"/>
      <c r="R1122" s="4"/>
      <c r="S1122" s="4"/>
      <c r="T1122" s="4"/>
      <c r="U1122" s="4"/>
      <c r="V1122" s="4"/>
      <c r="W1122" s="4"/>
      <c r="X1122" s="4"/>
      <c r="Y1122" s="4"/>
    </row>
    <row r="1123" spans="1:25" x14ac:dyDescent="0.2">
      <c r="A1123" s="4"/>
      <c r="B1123" s="4"/>
      <c r="C1123" s="4"/>
      <c r="D1123" s="4"/>
      <c r="E1123" s="4"/>
      <c r="F1123" s="4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4"/>
      <c r="R1123" s="4"/>
      <c r="S1123" s="4"/>
      <c r="T1123" s="4"/>
      <c r="U1123" s="4"/>
      <c r="V1123" s="4"/>
      <c r="W1123" s="4"/>
      <c r="X1123" s="4"/>
      <c r="Y1123" s="4"/>
    </row>
    <row r="1124" spans="1:25" x14ac:dyDescent="0.2">
      <c r="A1124" s="4"/>
      <c r="B1124" s="4"/>
      <c r="C1124" s="4"/>
      <c r="D1124" s="4"/>
      <c r="E1124" s="4"/>
      <c r="F1124" s="4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4"/>
      <c r="R1124" s="4"/>
      <c r="S1124" s="4"/>
      <c r="T1124" s="4"/>
      <c r="U1124" s="4"/>
      <c r="V1124" s="4"/>
      <c r="W1124" s="4"/>
      <c r="X1124" s="4"/>
      <c r="Y1124" s="4"/>
    </row>
    <row r="1125" spans="1:25" x14ac:dyDescent="0.2">
      <c r="A1125" s="4"/>
      <c r="B1125" s="4"/>
      <c r="C1125" s="4"/>
      <c r="D1125" s="4"/>
      <c r="E1125" s="4"/>
      <c r="F1125" s="4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4"/>
      <c r="R1125" s="4"/>
      <c r="S1125" s="4"/>
      <c r="T1125" s="4"/>
      <c r="U1125" s="4"/>
      <c r="V1125" s="4"/>
      <c r="W1125" s="4"/>
      <c r="X1125" s="4"/>
      <c r="Y1125" s="4"/>
    </row>
    <row r="1126" spans="1:25" x14ac:dyDescent="0.2">
      <c r="A1126" s="4"/>
      <c r="B1126" s="4"/>
      <c r="C1126" s="4"/>
      <c r="D1126" s="4"/>
      <c r="E1126" s="4"/>
      <c r="F1126" s="4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4"/>
      <c r="R1126" s="4"/>
      <c r="S1126" s="4"/>
      <c r="T1126" s="4"/>
      <c r="U1126" s="4"/>
      <c r="V1126" s="4"/>
      <c r="W1126" s="4"/>
      <c r="X1126" s="4"/>
      <c r="Y1126" s="4"/>
    </row>
    <row r="1127" spans="1:25" x14ac:dyDescent="0.2">
      <c r="A1127" s="4"/>
      <c r="B1127" s="4"/>
      <c r="C1127" s="4"/>
      <c r="D1127" s="4"/>
      <c r="E1127" s="4"/>
      <c r="F1127" s="4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4"/>
      <c r="R1127" s="4"/>
      <c r="S1127" s="4"/>
      <c r="T1127" s="4"/>
      <c r="U1127" s="4"/>
      <c r="V1127" s="4"/>
      <c r="W1127" s="4"/>
      <c r="X1127" s="4"/>
      <c r="Y1127" s="4"/>
    </row>
    <row r="1128" spans="1:25" x14ac:dyDescent="0.2">
      <c r="A1128" s="4"/>
      <c r="B1128" s="4"/>
      <c r="C1128" s="4"/>
      <c r="D1128" s="4"/>
      <c r="E1128" s="4"/>
      <c r="F1128" s="4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4"/>
      <c r="R1128" s="4"/>
      <c r="S1128" s="4"/>
      <c r="T1128" s="4"/>
      <c r="U1128" s="4"/>
      <c r="V1128" s="4"/>
      <c r="W1128" s="4"/>
      <c r="X1128" s="4"/>
      <c r="Y1128" s="4"/>
    </row>
    <row r="1129" spans="1:25" x14ac:dyDescent="0.2">
      <c r="A1129" s="4"/>
      <c r="B1129" s="4"/>
      <c r="C1129" s="4"/>
      <c r="D1129" s="4"/>
      <c r="E1129" s="4"/>
      <c r="F1129" s="4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4"/>
      <c r="R1129" s="4"/>
      <c r="S1129" s="4"/>
      <c r="T1129" s="4"/>
      <c r="U1129" s="4"/>
      <c r="V1129" s="4"/>
      <c r="W1129" s="4"/>
      <c r="X1129" s="4"/>
      <c r="Y1129" s="4"/>
    </row>
    <row r="1130" spans="1:25" x14ac:dyDescent="0.2">
      <c r="A1130" s="4"/>
      <c r="B1130" s="4"/>
      <c r="C1130" s="4"/>
      <c r="D1130" s="4"/>
      <c r="E1130" s="4"/>
      <c r="F1130" s="4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4"/>
      <c r="R1130" s="4"/>
      <c r="S1130" s="4"/>
      <c r="T1130" s="4"/>
      <c r="U1130" s="4"/>
      <c r="V1130" s="4"/>
      <c r="W1130" s="4"/>
      <c r="X1130" s="4"/>
      <c r="Y1130" s="4"/>
    </row>
    <row r="1131" spans="1:25" x14ac:dyDescent="0.2">
      <c r="A1131" s="4"/>
      <c r="B1131" s="4"/>
      <c r="C1131" s="4"/>
      <c r="D1131" s="4"/>
      <c r="E1131" s="4"/>
      <c r="F1131" s="4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4"/>
      <c r="R1131" s="4"/>
      <c r="S1131" s="4"/>
      <c r="T1131" s="4"/>
      <c r="U1131" s="4"/>
      <c r="V1131" s="4"/>
      <c r="W1131" s="4"/>
      <c r="X1131" s="4"/>
      <c r="Y1131" s="4"/>
    </row>
    <row r="1132" spans="1:25" x14ac:dyDescent="0.2">
      <c r="A1132" s="4"/>
      <c r="B1132" s="4"/>
      <c r="C1132" s="4"/>
      <c r="D1132" s="4"/>
      <c r="E1132" s="4"/>
      <c r="F1132" s="4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4"/>
      <c r="R1132" s="4"/>
      <c r="S1132" s="4"/>
      <c r="T1132" s="4"/>
      <c r="U1132" s="4"/>
      <c r="V1132" s="4"/>
      <c r="W1132" s="4"/>
      <c r="X1132" s="4"/>
      <c r="Y1132" s="4"/>
    </row>
    <row r="1133" spans="1:25" x14ac:dyDescent="0.2">
      <c r="A1133" s="4"/>
      <c r="B1133" s="4"/>
      <c r="C1133" s="4"/>
      <c r="D1133" s="4"/>
      <c r="E1133" s="4"/>
      <c r="F1133" s="4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4"/>
      <c r="R1133" s="4"/>
      <c r="S1133" s="4"/>
      <c r="T1133" s="4"/>
      <c r="U1133" s="4"/>
      <c r="V1133" s="4"/>
      <c r="W1133" s="4"/>
      <c r="X1133" s="4"/>
      <c r="Y1133" s="4"/>
    </row>
    <row r="1134" spans="1:25" x14ac:dyDescent="0.2">
      <c r="A1134" s="4"/>
      <c r="B1134" s="4"/>
      <c r="C1134" s="4"/>
      <c r="D1134" s="4"/>
      <c r="E1134" s="4"/>
      <c r="F1134" s="4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4"/>
      <c r="R1134" s="4"/>
      <c r="S1134" s="4"/>
      <c r="T1134" s="4"/>
      <c r="U1134" s="4"/>
      <c r="V1134" s="4"/>
      <c r="W1134" s="4"/>
      <c r="X1134" s="4"/>
      <c r="Y1134" s="4"/>
    </row>
    <row r="1135" spans="1:25" x14ac:dyDescent="0.2">
      <c r="A1135" s="4"/>
      <c r="B1135" s="4"/>
      <c r="C1135" s="4"/>
      <c r="D1135" s="4"/>
      <c r="E1135" s="4"/>
      <c r="F1135" s="4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4"/>
      <c r="R1135" s="4"/>
      <c r="S1135" s="4"/>
      <c r="T1135" s="4"/>
      <c r="U1135" s="4"/>
      <c r="V1135" s="4"/>
      <c r="W1135" s="4"/>
      <c r="X1135" s="4"/>
      <c r="Y1135" s="4"/>
    </row>
    <row r="1136" spans="1:25" x14ac:dyDescent="0.2">
      <c r="A1136" s="4"/>
      <c r="B1136" s="4"/>
      <c r="C1136" s="4"/>
      <c r="D1136" s="4"/>
      <c r="E1136" s="4"/>
      <c r="F1136" s="4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4"/>
      <c r="R1136" s="4"/>
      <c r="S1136" s="4"/>
      <c r="T1136" s="4"/>
      <c r="U1136" s="4"/>
      <c r="V1136" s="4"/>
      <c r="W1136" s="4"/>
      <c r="X1136" s="4"/>
      <c r="Y1136" s="4"/>
    </row>
    <row r="1137" spans="1:25" x14ac:dyDescent="0.2">
      <c r="A1137" s="4"/>
      <c r="B1137" s="4"/>
      <c r="C1137" s="4"/>
      <c r="D1137" s="4"/>
      <c r="E1137" s="4"/>
      <c r="F1137" s="4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4"/>
      <c r="R1137" s="4"/>
      <c r="S1137" s="4"/>
      <c r="T1137" s="4"/>
      <c r="U1137" s="4"/>
      <c r="V1137" s="4"/>
      <c r="W1137" s="4"/>
      <c r="X1137" s="4"/>
      <c r="Y1137" s="4"/>
    </row>
    <row r="1138" spans="1:25" x14ac:dyDescent="0.2">
      <c r="A1138" s="4"/>
      <c r="B1138" s="4"/>
      <c r="C1138" s="4"/>
      <c r="D1138" s="4"/>
      <c r="E1138" s="4"/>
      <c r="F1138" s="4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4"/>
      <c r="R1138" s="4"/>
      <c r="S1138" s="4"/>
      <c r="T1138" s="4"/>
      <c r="U1138" s="4"/>
      <c r="V1138" s="4"/>
      <c r="W1138" s="4"/>
      <c r="X1138" s="4"/>
      <c r="Y1138" s="4"/>
    </row>
    <row r="1139" spans="1:25" x14ac:dyDescent="0.2">
      <c r="A1139" s="4"/>
      <c r="B1139" s="4"/>
      <c r="C1139" s="4"/>
      <c r="D1139" s="4"/>
      <c r="E1139" s="4"/>
      <c r="F1139" s="4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4"/>
      <c r="R1139" s="4"/>
      <c r="S1139" s="4"/>
      <c r="T1139" s="4"/>
      <c r="U1139" s="4"/>
      <c r="V1139" s="4"/>
      <c r="W1139" s="4"/>
      <c r="X1139" s="4"/>
      <c r="Y1139" s="4"/>
    </row>
    <row r="1140" spans="1:25" x14ac:dyDescent="0.2">
      <c r="A1140" s="4"/>
      <c r="B1140" s="4"/>
      <c r="C1140" s="4"/>
      <c r="D1140" s="4"/>
      <c r="E1140" s="4"/>
      <c r="F1140" s="4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4"/>
      <c r="R1140" s="4"/>
      <c r="S1140" s="4"/>
      <c r="T1140" s="4"/>
      <c r="U1140" s="4"/>
      <c r="V1140" s="4"/>
      <c r="W1140" s="4"/>
      <c r="X1140" s="4"/>
      <c r="Y1140" s="4"/>
    </row>
    <row r="1141" spans="1:25" x14ac:dyDescent="0.2">
      <c r="A1141" s="4"/>
      <c r="B1141" s="4"/>
      <c r="C1141" s="4"/>
      <c r="D1141" s="4"/>
      <c r="E1141" s="4"/>
      <c r="F1141" s="4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4"/>
      <c r="R1141" s="4"/>
      <c r="S1141" s="4"/>
      <c r="T1141" s="4"/>
      <c r="U1141" s="4"/>
      <c r="V1141" s="4"/>
      <c r="W1141" s="4"/>
      <c r="X1141" s="4"/>
      <c r="Y1141" s="4"/>
    </row>
    <row r="1142" spans="1:25" x14ac:dyDescent="0.2">
      <c r="A1142" s="4"/>
      <c r="B1142" s="4"/>
      <c r="C1142" s="4"/>
      <c r="D1142" s="4"/>
      <c r="E1142" s="4"/>
      <c r="F1142" s="4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4"/>
      <c r="R1142" s="4"/>
      <c r="S1142" s="4"/>
      <c r="T1142" s="4"/>
      <c r="U1142" s="4"/>
      <c r="V1142" s="4"/>
      <c r="W1142" s="4"/>
      <c r="X1142" s="4"/>
      <c r="Y1142" s="4"/>
    </row>
    <row r="1143" spans="1:25" x14ac:dyDescent="0.2">
      <c r="A1143" s="4"/>
      <c r="B1143" s="4"/>
      <c r="C1143" s="4"/>
      <c r="D1143" s="4"/>
      <c r="E1143" s="4"/>
      <c r="F1143" s="4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4"/>
      <c r="R1143" s="4"/>
      <c r="S1143" s="4"/>
      <c r="T1143" s="4"/>
      <c r="U1143" s="4"/>
      <c r="V1143" s="4"/>
      <c r="W1143" s="4"/>
      <c r="X1143" s="4"/>
      <c r="Y1143" s="4"/>
    </row>
    <row r="1144" spans="1:25" x14ac:dyDescent="0.2">
      <c r="A1144" s="4"/>
      <c r="B1144" s="4"/>
      <c r="C1144" s="4"/>
      <c r="D1144" s="4"/>
      <c r="E1144" s="4"/>
      <c r="F1144" s="4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4"/>
      <c r="R1144" s="4"/>
      <c r="S1144" s="4"/>
      <c r="T1144" s="4"/>
      <c r="U1144" s="4"/>
      <c r="V1144" s="4"/>
      <c r="W1144" s="4"/>
      <c r="X1144" s="4"/>
      <c r="Y1144" s="4"/>
    </row>
    <row r="1145" spans="1:25" x14ac:dyDescent="0.2">
      <c r="A1145" s="4"/>
      <c r="B1145" s="4"/>
      <c r="C1145" s="4"/>
      <c r="D1145" s="4"/>
      <c r="E1145" s="4"/>
      <c r="F1145" s="4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4"/>
      <c r="R1145" s="4"/>
      <c r="S1145" s="4"/>
      <c r="T1145" s="4"/>
      <c r="U1145" s="4"/>
      <c r="V1145" s="4"/>
      <c r="W1145" s="4"/>
      <c r="X1145" s="4"/>
      <c r="Y1145" s="4"/>
    </row>
    <row r="1146" spans="1:25" x14ac:dyDescent="0.2">
      <c r="A1146" s="4"/>
      <c r="B1146" s="4"/>
      <c r="C1146" s="4"/>
      <c r="D1146" s="4"/>
      <c r="E1146" s="4"/>
      <c r="F1146" s="4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4"/>
      <c r="R1146" s="4"/>
      <c r="S1146" s="4"/>
      <c r="T1146" s="4"/>
      <c r="U1146" s="4"/>
      <c r="V1146" s="4"/>
      <c r="W1146" s="4"/>
      <c r="X1146" s="4"/>
      <c r="Y1146" s="4"/>
    </row>
    <row r="1147" spans="1:25" x14ac:dyDescent="0.2">
      <c r="A1147" s="4"/>
      <c r="B1147" s="4"/>
      <c r="C1147" s="4"/>
      <c r="D1147" s="4"/>
      <c r="E1147" s="4"/>
      <c r="F1147" s="4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4"/>
      <c r="R1147" s="4"/>
      <c r="S1147" s="4"/>
      <c r="T1147" s="4"/>
      <c r="U1147" s="4"/>
      <c r="V1147" s="4"/>
      <c r="W1147" s="4"/>
      <c r="X1147" s="4"/>
      <c r="Y1147" s="4"/>
    </row>
    <row r="1148" spans="1:25" x14ac:dyDescent="0.2">
      <c r="A1148" s="4"/>
      <c r="B1148" s="4"/>
      <c r="C1148" s="4"/>
      <c r="D1148" s="4"/>
      <c r="E1148" s="4"/>
      <c r="F1148" s="4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4"/>
      <c r="R1148" s="4"/>
      <c r="S1148" s="4"/>
      <c r="T1148" s="4"/>
      <c r="U1148" s="4"/>
      <c r="V1148" s="4"/>
      <c r="W1148" s="4"/>
      <c r="X1148" s="4"/>
      <c r="Y1148" s="4"/>
    </row>
    <row r="1149" spans="1:25" x14ac:dyDescent="0.2">
      <c r="A1149" s="4"/>
      <c r="B1149" s="4"/>
      <c r="C1149" s="4"/>
      <c r="D1149" s="4"/>
      <c r="E1149" s="4"/>
      <c r="F1149" s="4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4"/>
      <c r="R1149" s="4"/>
      <c r="S1149" s="4"/>
      <c r="T1149" s="4"/>
      <c r="U1149" s="4"/>
      <c r="V1149" s="4"/>
      <c r="W1149" s="4"/>
      <c r="X1149" s="4"/>
      <c r="Y1149" s="4"/>
    </row>
    <row r="1150" spans="1:25" x14ac:dyDescent="0.2">
      <c r="A1150" s="4"/>
      <c r="B1150" s="4"/>
      <c r="C1150" s="4"/>
      <c r="D1150" s="4"/>
      <c r="E1150" s="4"/>
      <c r="F1150" s="4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4"/>
      <c r="R1150" s="4"/>
      <c r="S1150" s="4"/>
      <c r="T1150" s="4"/>
      <c r="U1150" s="4"/>
      <c r="V1150" s="4"/>
      <c r="W1150" s="4"/>
      <c r="X1150" s="4"/>
      <c r="Y1150" s="4"/>
    </row>
    <row r="1151" spans="1:25" x14ac:dyDescent="0.2">
      <c r="A1151" s="4"/>
      <c r="B1151" s="4"/>
      <c r="C1151" s="4"/>
      <c r="D1151" s="4"/>
      <c r="E1151" s="4"/>
      <c r="F1151" s="4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4"/>
      <c r="R1151" s="4"/>
      <c r="S1151" s="4"/>
      <c r="T1151" s="4"/>
      <c r="U1151" s="4"/>
      <c r="V1151" s="4"/>
      <c r="W1151" s="4"/>
      <c r="X1151" s="4"/>
      <c r="Y1151" s="4"/>
    </row>
    <row r="1152" spans="1:25" x14ac:dyDescent="0.2">
      <c r="A1152" s="4"/>
      <c r="B1152" s="4"/>
      <c r="C1152" s="4"/>
      <c r="D1152" s="4"/>
      <c r="E1152" s="4"/>
      <c r="F1152" s="4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4"/>
      <c r="R1152" s="4"/>
      <c r="S1152" s="4"/>
      <c r="T1152" s="4"/>
      <c r="U1152" s="4"/>
      <c r="V1152" s="4"/>
      <c r="W1152" s="4"/>
      <c r="X1152" s="4"/>
      <c r="Y1152" s="4"/>
    </row>
    <row r="1153" spans="1:25" x14ac:dyDescent="0.2">
      <c r="A1153" s="4"/>
      <c r="B1153" s="4"/>
      <c r="C1153" s="4"/>
      <c r="D1153" s="4"/>
      <c r="E1153" s="4"/>
      <c r="F1153" s="4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4"/>
      <c r="R1153" s="4"/>
      <c r="S1153" s="4"/>
      <c r="T1153" s="4"/>
      <c r="U1153" s="4"/>
      <c r="V1153" s="4"/>
      <c r="W1153" s="4"/>
      <c r="X1153" s="4"/>
      <c r="Y1153" s="4"/>
    </row>
    <row r="1154" spans="1:25" x14ac:dyDescent="0.2">
      <c r="A1154" s="4"/>
      <c r="B1154" s="4"/>
      <c r="C1154" s="4"/>
      <c r="D1154" s="4"/>
      <c r="E1154" s="4"/>
      <c r="F1154" s="4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4"/>
      <c r="R1154" s="4"/>
      <c r="S1154" s="4"/>
      <c r="T1154" s="4"/>
      <c r="U1154" s="4"/>
      <c r="V1154" s="4"/>
      <c r="W1154" s="4"/>
      <c r="X1154" s="4"/>
      <c r="Y1154" s="4"/>
    </row>
    <row r="1155" spans="1:25" x14ac:dyDescent="0.2">
      <c r="A1155" s="4"/>
      <c r="B1155" s="4"/>
      <c r="C1155" s="4"/>
      <c r="D1155" s="4"/>
      <c r="E1155" s="4"/>
      <c r="F1155" s="4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4"/>
      <c r="R1155" s="4"/>
      <c r="S1155" s="4"/>
      <c r="T1155" s="4"/>
      <c r="U1155" s="4"/>
      <c r="V1155" s="4"/>
      <c r="W1155" s="4"/>
      <c r="X1155" s="4"/>
      <c r="Y1155" s="4"/>
    </row>
    <row r="1156" spans="1:25" x14ac:dyDescent="0.2">
      <c r="A1156" s="4"/>
      <c r="B1156" s="4"/>
      <c r="C1156" s="4"/>
      <c r="D1156" s="4"/>
      <c r="E1156" s="4"/>
      <c r="F1156" s="4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4"/>
      <c r="R1156" s="4"/>
      <c r="S1156" s="4"/>
      <c r="T1156" s="4"/>
      <c r="U1156" s="4"/>
      <c r="V1156" s="4"/>
      <c r="W1156" s="4"/>
      <c r="X1156" s="4"/>
      <c r="Y1156" s="4"/>
    </row>
    <row r="1157" spans="1:25" x14ac:dyDescent="0.2">
      <c r="A1157" s="4"/>
      <c r="B1157" s="4"/>
      <c r="C1157" s="4"/>
      <c r="D1157" s="4"/>
      <c r="E1157" s="4"/>
      <c r="F1157" s="4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4"/>
      <c r="R1157" s="4"/>
      <c r="S1157" s="4"/>
      <c r="T1157" s="4"/>
      <c r="U1157" s="4"/>
      <c r="V1157" s="4"/>
      <c r="W1157" s="4"/>
      <c r="X1157" s="4"/>
      <c r="Y1157" s="4"/>
    </row>
    <row r="1158" spans="1:25" x14ac:dyDescent="0.2">
      <c r="A1158" s="4"/>
      <c r="B1158" s="4"/>
      <c r="C1158" s="4"/>
      <c r="D1158" s="4"/>
      <c r="E1158" s="4"/>
      <c r="F1158" s="4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4"/>
      <c r="R1158" s="4"/>
      <c r="S1158" s="4"/>
      <c r="T1158" s="4"/>
      <c r="U1158" s="4"/>
      <c r="V1158" s="4"/>
      <c r="W1158" s="4"/>
      <c r="X1158" s="4"/>
      <c r="Y1158" s="4"/>
    </row>
    <row r="1159" spans="1:25" x14ac:dyDescent="0.2">
      <c r="A1159" s="4"/>
      <c r="B1159" s="4"/>
      <c r="C1159" s="4"/>
      <c r="D1159" s="4"/>
      <c r="E1159" s="4"/>
      <c r="F1159" s="4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4"/>
      <c r="R1159" s="4"/>
      <c r="S1159" s="4"/>
      <c r="T1159" s="4"/>
      <c r="U1159" s="4"/>
      <c r="V1159" s="4"/>
      <c r="W1159" s="4"/>
      <c r="X1159" s="4"/>
      <c r="Y1159" s="4"/>
    </row>
    <row r="1160" spans="1:25" x14ac:dyDescent="0.2">
      <c r="A1160" s="4"/>
      <c r="B1160" s="4"/>
      <c r="C1160" s="4"/>
      <c r="D1160" s="4"/>
      <c r="E1160" s="4"/>
      <c r="F1160" s="4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4"/>
      <c r="R1160" s="4"/>
      <c r="S1160" s="4"/>
      <c r="T1160" s="4"/>
      <c r="U1160" s="4"/>
      <c r="V1160" s="4"/>
      <c r="W1160" s="4"/>
      <c r="X1160" s="4"/>
      <c r="Y1160" s="4"/>
    </row>
    <row r="1161" spans="1:25" x14ac:dyDescent="0.2">
      <c r="A1161" s="4"/>
      <c r="B1161" s="4"/>
      <c r="C1161" s="4"/>
      <c r="D1161" s="4"/>
      <c r="E1161" s="4"/>
      <c r="F1161" s="4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4"/>
      <c r="R1161" s="4"/>
      <c r="S1161" s="4"/>
      <c r="T1161" s="4"/>
      <c r="U1161" s="4"/>
      <c r="V1161" s="4"/>
      <c r="W1161" s="4"/>
      <c r="X1161" s="4"/>
      <c r="Y1161" s="4"/>
    </row>
    <row r="1162" spans="1:25" x14ac:dyDescent="0.2">
      <c r="A1162" s="4"/>
      <c r="B1162" s="4"/>
      <c r="C1162" s="4"/>
      <c r="D1162" s="4"/>
      <c r="E1162" s="4"/>
      <c r="F1162" s="4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4"/>
      <c r="R1162" s="4"/>
      <c r="S1162" s="4"/>
      <c r="T1162" s="4"/>
      <c r="U1162" s="4"/>
      <c r="V1162" s="4"/>
      <c r="W1162" s="4"/>
      <c r="X1162" s="4"/>
      <c r="Y1162" s="4"/>
    </row>
    <row r="1163" spans="1:25" x14ac:dyDescent="0.2">
      <c r="A1163" s="4"/>
      <c r="B1163" s="4"/>
      <c r="C1163" s="4"/>
      <c r="D1163" s="4"/>
      <c r="E1163" s="4"/>
      <c r="F1163" s="4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4"/>
      <c r="R1163" s="4"/>
      <c r="S1163" s="4"/>
      <c r="T1163" s="4"/>
      <c r="U1163" s="4"/>
      <c r="V1163" s="4"/>
      <c r="W1163" s="4"/>
      <c r="X1163" s="4"/>
      <c r="Y1163" s="4"/>
    </row>
    <row r="1164" spans="1:25" x14ac:dyDescent="0.2">
      <c r="A1164" s="4"/>
      <c r="B1164" s="4"/>
      <c r="C1164" s="4"/>
      <c r="D1164" s="4"/>
      <c r="E1164" s="4"/>
      <c r="F1164" s="4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4"/>
      <c r="R1164" s="4"/>
      <c r="S1164" s="4"/>
      <c r="T1164" s="4"/>
      <c r="U1164" s="4"/>
      <c r="V1164" s="4"/>
      <c r="W1164" s="4"/>
      <c r="X1164" s="4"/>
      <c r="Y1164" s="4"/>
    </row>
    <row r="1165" spans="1:25" x14ac:dyDescent="0.2">
      <c r="A1165" s="4"/>
      <c r="B1165" s="4"/>
      <c r="C1165" s="4"/>
      <c r="D1165" s="4"/>
      <c r="E1165" s="4"/>
      <c r="F1165" s="4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4"/>
      <c r="R1165" s="4"/>
      <c r="S1165" s="4"/>
      <c r="T1165" s="4"/>
      <c r="U1165" s="4"/>
      <c r="V1165" s="4"/>
      <c r="W1165" s="4"/>
      <c r="X1165" s="4"/>
      <c r="Y1165" s="4"/>
    </row>
    <row r="1166" spans="1:25" x14ac:dyDescent="0.2">
      <c r="A1166" s="4"/>
      <c r="B1166" s="4"/>
      <c r="C1166" s="4"/>
      <c r="D1166" s="4"/>
      <c r="E1166" s="4"/>
      <c r="F1166" s="4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4"/>
      <c r="R1166" s="4"/>
      <c r="S1166" s="4"/>
      <c r="T1166" s="4"/>
      <c r="U1166" s="4"/>
      <c r="V1166" s="4"/>
      <c r="W1166" s="4"/>
      <c r="X1166" s="4"/>
      <c r="Y1166" s="4"/>
    </row>
    <row r="1167" spans="1:25" x14ac:dyDescent="0.2">
      <c r="A1167" s="4"/>
      <c r="B1167" s="4"/>
      <c r="C1167" s="4"/>
      <c r="D1167" s="4"/>
      <c r="E1167" s="4"/>
      <c r="F1167" s="4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4"/>
      <c r="R1167" s="4"/>
      <c r="S1167" s="4"/>
      <c r="T1167" s="4"/>
      <c r="U1167" s="4"/>
      <c r="V1167" s="4"/>
      <c r="W1167" s="4"/>
      <c r="X1167" s="4"/>
      <c r="Y1167" s="4"/>
    </row>
    <row r="1168" spans="1:25" x14ac:dyDescent="0.2">
      <c r="A1168" s="4"/>
      <c r="B1168" s="4"/>
      <c r="C1168" s="4"/>
      <c r="D1168" s="4"/>
      <c r="E1168" s="4"/>
      <c r="F1168" s="4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4"/>
      <c r="R1168" s="4"/>
      <c r="S1168" s="4"/>
      <c r="T1168" s="4"/>
      <c r="U1168" s="4"/>
      <c r="V1168" s="4"/>
      <c r="W1168" s="4"/>
      <c r="X1168" s="4"/>
      <c r="Y1168" s="4"/>
    </row>
    <row r="1169" spans="1:25" x14ac:dyDescent="0.2">
      <c r="A1169" s="4"/>
      <c r="B1169" s="4"/>
      <c r="C1169" s="4"/>
      <c r="D1169" s="4"/>
      <c r="E1169" s="4"/>
      <c r="F1169" s="4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4"/>
      <c r="R1169" s="4"/>
      <c r="S1169" s="4"/>
      <c r="T1169" s="4"/>
      <c r="U1169" s="4"/>
      <c r="V1169" s="4"/>
      <c r="W1169" s="4"/>
      <c r="X1169" s="4"/>
      <c r="Y1169" s="4"/>
    </row>
    <row r="1170" spans="1:25" x14ac:dyDescent="0.2">
      <c r="A1170" s="4"/>
      <c r="B1170" s="4"/>
      <c r="C1170" s="4"/>
      <c r="D1170" s="4"/>
      <c r="E1170" s="4"/>
      <c r="F1170" s="4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4"/>
      <c r="R1170" s="4"/>
      <c r="S1170" s="4"/>
      <c r="T1170" s="4"/>
      <c r="U1170" s="4"/>
      <c r="V1170" s="4"/>
      <c r="W1170" s="4"/>
      <c r="X1170" s="4"/>
      <c r="Y1170" s="4"/>
    </row>
    <row r="1171" spans="1:25" x14ac:dyDescent="0.2">
      <c r="A1171" s="4"/>
      <c r="B1171" s="4"/>
      <c r="C1171" s="4"/>
      <c r="D1171" s="4"/>
      <c r="E1171" s="4"/>
      <c r="F1171" s="4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4"/>
      <c r="R1171" s="4"/>
      <c r="S1171" s="4"/>
      <c r="T1171" s="4"/>
      <c r="U1171" s="4"/>
      <c r="V1171" s="4"/>
      <c r="W1171" s="4"/>
      <c r="X1171" s="4"/>
      <c r="Y1171" s="4"/>
    </row>
    <row r="1172" spans="1:25" x14ac:dyDescent="0.2">
      <c r="A1172" s="4"/>
      <c r="B1172" s="4"/>
      <c r="C1172" s="4"/>
      <c r="D1172" s="4"/>
      <c r="E1172" s="4"/>
      <c r="F1172" s="4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4"/>
      <c r="R1172" s="4"/>
      <c r="S1172" s="4"/>
      <c r="T1172" s="4"/>
      <c r="U1172" s="4"/>
      <c r="V1172" s="4"/>
      <c r="W1172" s="4"/>
      <c r="X1172" s="4"/>
      <c r="Y1172" s="4"/>
    </row>
    <row r="1173" spans="1:25" x14ac:dyDescent="0.2">
      <c r="A1173" s="4"/>
      <c r="B1173" s="4"/>
      <c r="C1173" s="4"/>
      <c r="D1173" s="4"/>
      <c r="E1173" s="4"/>
      <c r="F1173" s="4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4"/>
      <c r="R1173" s="4"/>
      <c r="S1173" s="4"/>
      <c r="T1173" s="4"/>
      <c r="U1173" s="4"/>
      <c r="V1173" s="4"/>
      <c r="W1173" s="4"/>
      <c r="X1173" s="4"/>
      <c r="Y1173" s="4"/>
    </row>
    <row r="1174" spans="1:25" x14ac:dyDescent="0.2">
      <c r="A1174" s="4"/>
      <c r="B1174" s="4"/>
      <c r="C1174" s="4"/>
      <c r="D1174" s="4"/>
      <c r="E1174" s="4"/>
      <c r="F1174" s="4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4"/>
      <c r="R1174" s="4"/>
      <c r="S1174" s="4"/>
      <c r="T1174" s="4"/>
      <c r="U1174" s="4"/>
      <c r="V1174" s="4"/>
      <c r="W1174" s="4"/>
      <c r="X1174" s="4"/>
      <c r="Y1174" s="4"/>
    </row>
    <row r="1175" spans="1:25" x14ac:dyDescent="0.2">
      <c r="A1175" s="4"/>
      <c r="B1175" s="4"/>
      <c r="C1175" s="4"/>
      <c r="D1175" s="4"/>
      <c r="E1175" s="4"/>
      <c r="F1175" s="4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4"/>
      <c r="R1175" s="4"/>
      <c r="S1175" s="4"/>
      <c r="T1175" s="4"/>
      <c r="U1175" s="4"/>
      <c r="V1175" s="4"/>
      <c r="W1175" s="4"/>
      <c r="X1175" s="4"/>
      <c r="Y1175" s="4"/>
    </row>
    <row r="1176" spans="1:25" x14ac:dyDescent="0.2">
      <c r="A1176" s="4"/>
      <c r="B1176" s="4"/>
      <c r="C1176" s="4"/>
      <c r="D1176" s="4"/>
      <c r="E1176" s="4"/>
      <c r="F1176" s="4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4"/>
      <c r="R1176" s="4"/>
      <c r="S1176" s="4"/>
      <c r="T1176" s="4"/>
      <c r="U1176" s="4"/>
      <c r="V1176" s="4"/>
      <c r="W1176" s="4"/>
      <c r="X1176" s="4"/>
      <c r="Y1176" s="4"/>
    </row>
    <row r="1177" spans="1:25" x14ac:dyDescent="0.2">
      <c r="A1177" s="4"/>
      <c r="B1177" s="4"/>
      <c r="C1177" s="4"/>
      <c r="D1177" s="4"/>
      <c r="E1177" s="4"/>
      <c r="F1177" s="4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4"/>
      <c r="R1177" s="4"/>
      <c r="S1177" s="4"/>
      <c r="T1177" s="4"/>
      <c r="U1177" s="4"/>
      <c r="V1177" s="4"/>
      <c r="W1177" s="4"/>
      <c r="X1177" s="4"/>
      <c r="Y1177" s="4"/>
    </row>
    <row r="1178" spans="1:25" x14ac:dyDescent="0.2">
      <c r="A1178" s="4"/>
      <c r="B1178" s="4"/>
      <c r="C1178" s="4"/>
      <c r="D1178" s="4"/>
      <c r="E1178" s="4"/>
      <c r="F1178" s="4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4"/>
      <c r="R1178" s="4"/>
      <c r="S1178" s="4"/>
      <c r="T1178" s="4"/>
      <c r="U1178" s="4"/>
      <c r="V1178" s="4"/>
      <c r="W1178" s="4"/>
      <c r="X1178" s="4"/>
      <c r="Y1178" s="4"/>
    </row>
    <row r="1179" spans="1:25" x14ac:dyDescent="0.2">
      <c r="A1179" s="4"/>
      <c r="B1179" s="4"/>
      <c r="C1179" s="4"/>
      <c r="D1179" s="4"/>
      <c r="E1179" s="4"/>
      <c r="F1179" s="4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4"/>
      <c r="R1179" s="4"/>
      <c r="S1179" s="4"/>
      <c r="T1179" s="4"/>
      <c r="U1179" s="4"/>
      <c r="V1179" s="4"/>
      <c r="W1179" s="4"/>
      <c r="X1179" s="4"/>
      <c r="Y1179" s="4"/>
    </row>
    <row r="1180" spans="1:25" x14ac:dyDescent="0.2">
      <c r="A1180" s="4"/>
      <c r="B1180" s="4"/>
      <c r="C1180" s="4"/>
      <c r="D1180" s="4"/>
      <c r="E1180" s="4"/>
      <c r="F1180" s="4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4"/>
      <c r="R1180" s="4"/>
      <c r="S1180" s="4"/>
      <c r="T1180" s="4"/>
      <c r="U1180" s="4"/>
      <c r="V1180" s="4"/>
      <c r="W1180" s="4"/>
      <c r="X1180" s="4"/>
      <c r="Y1180" s="4"/>
    </row>
    <row r="1181" spans="1:25" x14ac:dyDescent="0.2">
      <c r="A1181" s="4"/>
      <c r="B1181" s="4"/>
      <c r="C1181" s="4"/>
      <c r="D1181" s="4"/>
      <c r="E1181" s="4"/>
      <c r="F1181" s="4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4"/>
      <c r="R1181" s="4"/>
      <c r="S1181" s="4"/>
      <c r="T1181" s="4"/>
      <c r="U1181" s="4"/>
      <c r="V1181" s="4"/>
      <c r="W1181" s="4"/>
      <c r="X1181" s="4"/>
      <c r="Y1181" s="4"/>
    </row>
    <row r="1182" spans="1:25" x14ac:dyDescent="0.2">
      <c r="A1182" s="4"/>
      <c r="B1182" s="4"/>
      <c r="C1182" s="4"/>
      <c r="D1182" s="4"/>
      <c r="E1182" s="4"/>
      <c r="F1182" s="4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4"/>
      <c r="R1182" s="4"/>
      <c r="S1182" s="4"/>
      <c r="T1182" s="4"/>
      <c r="U1182" s="4"/>
      <c r="V1182" s="4"/>
      <c r="W1182" s="4"/>
      <c r="X1182" s="4"/>
      <c r="Y1182" s="4"/>
    </row>
    <row r="1183" spans="1:25" x14ac:dyDescent="0.2">
      <c r="A1183" s="4"/>
      <c r="B1183" s="4"/>
      <c r="C1183" s="4"/>
      <c r="D1183" s="4"/>
      <c r="E1183" s="4"/>
      <c r="F1183" s="4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4"/>
      <c r="R1183" s="4"/>
      <c r="S1183" s="4"/>
      <c r="T1183" s="4"/>
      <c r="U1183" s="4"/>
      <c r="V1183" s="4"/>
      <c r="W1183" s="4"/>
      <c r="X1183" s="4"/>
      <c r="Y1183" s="4"/>
    </row>
    <row r="1184" spans="1:25" x14ac:dyDescent="0.2">
      <c r="A1184" s="4"/>
      <c r="B1184" s="4"/>
      <c r="C1184" s="4"/>
      <c r="D1184" s="4"/>
      <c r="E1184" s="4"/>
      <c r="F1184" s="4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4"/>
      <c r="R1184" s="4"/>
      <c r="S1184" s="4"/>
      <c r="T1184" s="4"/>
      <c r="U1184" s="4"/>
      <c r="V1184" s="4"/>
      <c r="W1184" s="4"/>
      <c r="X1184" s="4"/>
      <c r="Y1184" s="4"/>
    </row>
    <row r="1185" spans="1:25" x14ac:dyDescent="0.2">
      <c r="A1185" s="4"/>
      <c r="B1185" s="4"/>
      <c r="C1185" s="4"/>
      <c r="D1185" s="4"/>
      <c r="E1185" s="4"/>
      <c r="F1185" s="4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4"/>
      <c r="R1185" s="4"/>
      <c r="S1185" s="4"/>
      <c r="T1185" s="4"/>
      <c r="U1185" s="4"/>
      <c r="V1185" s="4"/>
      <c r="W1185" s="4"/>
      <c r="X1185" s="4"/>
      <c r="Y1185" s="4"/>
    </row>
    <row r="1186" spans="1:25" x14ac:dyDescent="0.2">
      <c r="A1186" s="4"/>
      <c r="B1186" s="4"/>
      <c r="C1186" s="4"/>
      <c r="D1186" s="4"/>
      <c r="E1186" s="4"/>
      <c r="F1186" s="4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4"/>
      <c r="R1186" s="4"/>
      <c r="S1186" s="4"/>
      <c r="T1186" s="4"/>
      <c r="U1186" s="4"/>
      <c r="V1186" s="4"/>
      <c r="W1186" s="4"/>
      <c r="X1186" s="4"/>
      <c r="Y1186" s="4"/>
    </row>
    <row r="1187" spans="1:25" x14ac:dyDescent="0.2">
      <c r="A1187" s="4"/>
      <c r="B1187" s="4"/>
      <c r="C1187" s="4"/>
      <c r="D1187" s="4"/>
      <c r="E1187" s="4"/>
      <c r="F1187" s="4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4"/>
      <c r="R1187" s="4"/>
      <c r="S1187" s="4"/>
      <c r="T1187" s="4"/>
      <c r="U1187" s="4"/>
      <c r="V1187" s="4"/>
      <c r="W1187" s="4"/>
      <c r="X1187" s="4"/>
      <c r="Y1187" s="4"/>
    </row>
    <row r="1188" spans="1:25" x14ac:dyDescent="0.2">
      <c r="A1188" s="4"/>
      <c r="B1188" s="4"/>
      <c r="C1188" s="4"/>
      <c r="D1188" s="4"/>
      <c r="E1188" s="4"/>
      <c r="F1188" s="4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4"/>
      <c r="R1188" s="4"/>
      <c r="S1188" s="4"/>
      <c r="T1188" s="4"/>
      <c r="U1188" s="4"/>
      <c r="V1188" s="4"/>
      <c r="W1188" s="4"/>
      <c r="X1188" s="4"/>
      <c r="Y1188" s="4"/>
    </row>
    <row r="1189" spans="1:25" x14ac:dyDescent="0.2">
      <c r="A1189" s="4"/>
      <c r="B1189" s="4"/>
      <c r="C1189" s="4"/>
      <c r="D1189" s="4"/>
      <c r="E1189" s="4"/>
      <c r="F1189" s="4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4"/>
      <c r="R1189" s="4"/>
      <c r="S1189" s="4"/>
      <c r="T1189" s="4"/>
      <c r="U1189" s="4"/>
      <c r="V1189" s="4"/>
      <c r="W1189" s="4"/>
      <c r="X1189" s="4"/>
      <c r="Y1189" s="4"/>
    </row>
    <row r="1190" spans="1:25" x14ac:dyDescent="0.2">
      <c r="A1190" s="4"/>
      <c r="B1190" s="4"/>
      <c r="C1190" s="4"/>
      <c r="D1190" s="4"/>
      <c r="E1190" s="4"/>
      <c r="F1190" s="4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4"/>
      <c r="R1190" s="4"/>
      <c r="S1190" s="4"/>
      <c r="T1190" s="4"/>
      <c r="U1190" s="4"/>
      <c r="V1190" s="4"/>
      <c r="W1190" s="4"/>
      <c r="X1190" s="4"/>
      <c r="Y1190" s="4"/>
    </row>
    <row r="1191" spans="1:25" x14ac:dyDescent="0.2">
      <c r="A1191" s="4"/>
      <c r="B1191" s="4"/>
      <c r="C1191" s="4"/>
      <c r="D1191" s="4"/>
      <c r="E1191" s="4"/>
      <c r="F1191" s="4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4"/>
      <c r="R1191" s="4"/>
      <c r="S1191" s="4"/>
      <c r="T1191" s="4"/>
      <c r="U1191" s="4"/>
      <c r="V1191" s="4"/>
      <c r="W1191" s="4"/>
      <c r="X1191" s="4"/>
      <c r="Y1191" s="4"/>
    </row>
    <row r="1192" spans="1:25" x14ac:dyDescent="0.2">
      <c r="A1192" s="4"/>
      <c r="B1192" s="4"/>
      <c r="C1192" s="4"/>
      <c r="D1192" s="4"/>
      <c r="E1192" s="4"/>
      <c r="F1192" s="4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4"/>
      <c r="R1192" s="4"/>
      <c r="S1192" s="4"/>
      <c r="T1192" s="4"/>
      <c r="U1192" s="4"/>
      <c r="V1192" s="4"/>
      <c r="W1192" s="4"/>
      <c r="X1192" s="4"/>
      <c r="Y1192" s="4"/>
    </row>
    <row r="1193" spans="1:25" x14ac:dyDescent="0.2">
      <c r="A1193" s="4"/>
      <c r="B1193" s="4"/>
      <c r="C1193" s="4"/>
      <c r="D1193" s="4"/>
      <c r="E1193" s="4"/>
      <c r="F1193" s="4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4"/>
      <c r="R1193" s="4"/>
      <c r="S1193" s="4"/>
      <c r="T1193" s="4"/>
      <c r="U1193" s="4"/>
      <c r="V1193" s="4"/>
      <c r="W1193" s="4"/>
      <c r="X1193" s="4"/>
      <c r="Y1193" s="4"/>
    </row>
    <row r="1194" spans="1:25" x14ac:dyDescent="0.2">
      <c r="A1194" s="4"/>
      <c r="B1194" s="4"/>
      <c r="C1194" s="4"/>
      <c r="D1194" s="4"/>
      <c r="E1194" s="4"/>
      <c r="F1194" s="4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4"/>
      <c r="R1194" s="4"/>
      <c r="S1194" s="4"/>
      <c r="T1194" s="4"/>
      <c r="U1194" s="4"/>
      <c r="V1194" s="4"/>
      <c r="W1194" s="4"/>
      <c r="X1194" s="4"/>
      <c r="Y1194" s="4"/>
    </row>
    <row r="1195" spans="1:25" x14ac:dyDescent="0.2">
      <c r="A1195" s="4"/>
      <c r="B1195" s="4"/>
      <c r="C1195" s="4"/>
      <c r="D1195" s="4"/>
      <c r="E1195" s="4"/>
      <c r="F1195" s="4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4"/>
      <c r="R1195" s="4"/>
      <c r="S1195" s="4"/>
      <c r="T1195" s="4"/>
      <c r="U1195" s="4"/>
      <c r="V1195" s="4"/>
      <c r="W1195" s="4"/>
      <c r="X1195" s="4"/>
      <c r="Y1195" s="4"/>
    </row>
    <row r="1196" spans="1:25" x14ac:dyDescent="0.2">
      <c r="A1196" s="4"/>
      <c r="B1196" s="4"/>
      <c r="C1196" s="4"/>
      <c r="D1196" s="4"/>
      <c r="E1196" s="4"/>
      <c r="F1196" s="4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4"/>
      <c r="R1196" s="4"/>
      <c r="S1196" s="4"/>
      <c r="T1196" s="4"/>
      <c r="U1196" s="4"/>
      <c r="V1196" s="4"/>
      <c r="W1196" s="4"/>
      <c r="X1196" s="4"/>
      <c r="Y1196" s="4"/>
    </row>
    <row r="1197" spans="1:25" x14ac:dyDescent="0.2">
      <c r="A1197" s="4"/>
      <c r="B1197" s="4"/>
      <c r="C1197" s="4"/>
      <c r="D1197" s="4"/>
      <c r="E1197" s="4"/>
      <c r="F1197" s="4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4"/>
      <c r="R1197" s="4"/>
      <c r="S1197" s="4"/>
      <c r="T1197" s="4"/>
      <c r="U1197" s="4"/>
      <c r="V1197" s="4"/>
      <c r="W1197" s="4"/>
      <c r="X1197" s="4"/>
      <c r="Y1197" s="4"/>
    </row>
    <row r="1198" spans="1:25" x14ac:dyDescent="0.2">
      <c r="A1198" s="4"/>
      <c r="B1198" s="4"/>
      <c r="C1198" s="4"/>
      <c r="D1198" s="4"/>
      <c r="E1198" s="4"/>
      <c r="F1198" s="4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4"/>
      <c r="R1198" s="4"/>
      <c r="S1198" s="4"/>
      <c r="T1198" s="4"/>
      <c r="U1198" s="4"/>
      <c r="V1198" s="4"/>
      <c r="W1198" s="4"/>
      <c r="X1198" s="4"/>
      <c r="Y1198" s="4"/>
    </row>
    <row r="1199" spans="1:25" x14ac:dyDescent="0.2">
      <c r="A1199" s="4"/>
      <c r="B1199" s="4"/>
      <c r="C1199" s="4"/>
      <c r="D1199" s="4"/>
      <c r="E1199" s="4"/>
      <c r="F1199" s="4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4"/>
      <c r="R1199" s="4"/>
      <c r="S1199" s="4"/>
      <c r="T1199" s="4"/>
      <c r="U1199" s="4"/>
      <c r="V1199" s="4"/>
      <c r="W1199" s="4"/>
      <c r="X1199" s="4"/>
      <c r="Y1199" s="4"/>
    </row>
    <row r="1200" spans="1:25" x14ac:dyDescent="0.2">
      <c r="A1200" s="4"/>
      <c r="B1200" s="4"/>
      <c r="C1200" s="4"/>
      <c r="D1200" s="4"/>
      <c r="E1200" s="4"/>
      <c r="F1200" s="4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4"/>
      <c r="R1200" s="4"/>
      <c r="S1200" s="4"/>
      <c r="T1200" s="4"/>
      <c r="U1200" s="4"/>
      <c r="V1200" s="4"/>
      <c r="W1200" s="4"/>
      <c r="X1200" s="4"/>
      <c r="Y1200" s="4"/>
    </row>
    <row r="1201" spans="1:25" x14ac:dyDescent="0.2">
      <c r="A1201" s="4"/>
      <c r="B1201" s="4"/>
      <c r="C1201" s="4"/>
      <c r="D1201" s="4"/>
      <c r="E1201" s="4"/>
      <c r="F1201" s="4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4"/>
      <c r="R1201" s="4"/>
      <c r="S1201" s="4"/>
      <c r="T1201" s="4"/>
      <c r="U1201" s="4"/>
      <c r="V1201" s="4"/>
      <c r="W1201" s="4"/>
      <c r="X1201" s="4"/>
      <c r="Y1201" s="4"/>
    </row>
    <row r="1202" spans="1:25" x14ac:dyDescent="0.2">
      <c r="A1202" s="4"/>
      <c r="B1202" s="4"/>
      <c r="C1202" s="4"/>
      <c r="D1202" s="4"/>
      <c r="E1202" s="4"/>
      <c r="F1202" s="4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4"/>
      <c r="R1202" s="4"/>
      <c r="S1202" s="4"/>
      <c r="T1202" s="4"/>
      <c r="U1202" s="4"/>
      <c r="V1202" s="4"/>
      <c r="W1202" s="4"/>
      <c r="X1202" s="4"/>
      <c r="Y1202" s="4"/>
    </row>
    <row r="1203" spans="1:25" x14ac:dyDescent="0.2">
      <c r="A1203" s="4"/>
      <c r="B1203" s="4"/>
      <c r="C1203" s="4"/>
      <c r="D1203" s="4"/>
      <c r="E1203" s="4"/>
      <c r="F1203" s="4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4"/>
      <c r="R1203" s="4"/>
      <c r="S1203" s="4"/>
      <c r="T1203" s="4"/>
      <c r="U1203" s="4"/>
      <c r="V1203" s="4"/>
      <c r="W1203" s="4"/>
      <c r="X1203" s="4"/>
      <c r="Y1203" s="4"/>
    </row>
    <row r="1204" spans="1:25" x14ac:dyDescent="0.2">
      <c r="A1204" s="4"/>
      <c r="B1204" s="4"/>
      <c r="C1204" s="4"/>
      <c r="D1204" s="4"/>
      <c r="E1204" s="4"/>
      <c r="F1204" s="4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4"/>
      <c r="R1204" s="4"/>
      <c r="S1204" s="4"/>
      <c r="T1204" s="4"/>
      <c r="U1204" s="4"/>
      <c r="V1204" s="4"/>
      <c r="W1204" s="4"/>
      <c r="X1204" s="4"/>
      <c r="Y1204" s="4"/>
    </row>
    <row r="1205" spans="1:25" x14ac:dyDescent="0.2">
      <c r="A1205" s="4"/>
      <c r="B1205" s="4"/>
      <c r="C1205" s="4"/>
      <c r="D1205" s="4"/>
      <c r="E1205" s="4"/>
      <c r="F1205" s="4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4"/>
      <c r="R1205" s="4"/>
      <c r="S1205" s="4"/>
      <c r="T1205" s="4"/>
      <c r="U1205" s="4"/>
      <c r="V1205" s="4"/>
      <c r="W1205" s="4"/>
      <c r="X1205" s="4"/>
      <c r="Y1205" s="4"/>
    </row>
    <row r="1206" spans="1:25" x14ac:dyDescent="0.2">
      <c r="A1206" s="4"/>
      <c r="B1206" s="4"/>
      <c r="C1206" s="4"/>
      <c r="D1206" s="4"/>
      <c r="E1206" s="4"/>
      <c r="F1206" s="4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4"/>
      <c r="R1206" s="4"/>
      <c r="S1206" s="4"/>
      <c r="T1206" s="4"/>
      <c r="U1206" s="4"/>
      <c r="V1206" s="4"/>
      <c r="W1206" s="4"/>
      <c r="X1206" s="4"/>
      <c r="Y1206" s="4"/>
    </row>
    <row r="1207" spans="1:25" x14ac:dyDescent="0.2">
      <c r="A1207" s="4"/>
      <c r="B1207" s="4"/>
      <c r="C1207" s="4"/>
      <c r="D1207" s="4"/>
      <c r="E1207" s="4"/>
      <c r="F1207" s="4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4"/>
      <c r="R1207" s="4"/>
      <c r="S1207" s="4"/>
      <c r="T1207" s="4"/>
      <c r="U1207" s="4"/>
      <c r="V1207" s="4"/>
      <c r="W1207" s="4"/>
      <c r="X1207" s="4"/>
      <c r="Y1207" s="4"/>
    </row>
    <row r="1208" spans="1:25" x14ac:dyDescent="0.2">
      <c r="A1208" s="4"/>
      <c r="B1208" s="4"/>
      <c r="C1208" s="4"/>
      <c r="D1208" s="4"/>
      <c r="E1208" s="4"/>
      <c r="F1208" s="4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4"/>
      <c r="R1208" s="4"/>
      <c r="S1208" s="4"/>
      <c r="T1208" s="4"/>
      <c r="U1208" s="4"/>
      <c r="V1208" s="4"/>
      <c r="W1208" s="4"/>
      <c r="X1208" s="4"/>
      <c r="Y1208" s="4"/>
    </row>
    <row r="1209" spans="1:25" x14ac:dyDescent="0.2">
      <c r="A1209" s="4"/>
      <c r="B1209" s="4"/>
      <c r="C1209" s="4"/>
      <c r="D1209" s="4"/>
      <c r="E1209" s="4"/>
      <c r="F1209" s="4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4"/>
      <c r="R1209" s="4"/>
      <c r="S1209" s="4"/>
      <c r="T1209" s="4"/>
      <c r="U1209" s="4"/>
      <c r="V1209" s="4"/>
      <c r="W1209" s="4"/>
      <c r="X1209" s="4"/>
      <c r="Y1209" s="4"/>
    </row>
    <row r="1210" spans="1:25" x14ac:dyDescent="0.2">
      <c r="A1210" s="4"/>
      <c r="B1210" s="4"/>
      <c r="C1210" s="4"/>
      <c r="D1210" s="4"/>
      <c r="E1210" s="4"/>
      <c r="F1210" s="4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4"/>
      <c r="R1210" s="4"/>
      <c r="S1210" s="4"/>
      <c r="T1210" s="4"/>
      <c r="U1210" s="4"/>
      <c r="V1210" s="4"/>
      <c r="W1210" s="4"/>
      <c r="X1210" s="4"/>
      <c r="Y1210" s="4"/>
    </row>
    <row r="1211" spans="1:25" x14ac:dyDescent="0.2">
      <c r="A1211" s="4"/>
      <c r="B1211" s="4"/>
      <c r="C1211" s="4"/>
      <c r="D1211" s="4"/>
      <c r="E1211" s="4"/>
      <c r="F1211" s="4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4"/>
      <c r="R1211" s="4"/>
      <c r="S1211" s="4"/>
      <c r="T1211" s="4"/>
      <c r="U1211" s="4"/>
      <c r="V1211" s="4"/>
      <c r="W1211" s="4"/>
      <c r="X1211" s="4"/>
      <c r="Y1211" s="4"/>
    </row>
    <row r="1212" spans="1:25" x14ac:dyDescent="0.2">
      <c r="A1212" s="4"/>
      <c r="B1212" s="4"/>
      <c r="C1212" s="4"/>
      <c r="D1212" s="4"/>
      <c r="E1212" s="4"/>
      <c r="F1212" s="4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4"/>
      <c r="R1212" s="4"/>
      <c r="S1212" s="4"/>
      <c r="T1212" s="4"/>
      <c r="U1212" s="4"/>
      <c r="V1212" s="4"/>
      <c r="W1212" s="4"/>
      <c r="X1212" s="4"/>
      <c r="Y1212" s="4"/>
    </row>
    <row r="1213" spans="1:25" x14ac:dyDescent="0.2">
      <c r="A1213" s="4"/>
      <c r="B1213" s="4"/>
      <c r="C1213" s="4"/>
      <c r="D1213" s="4"/>
      <c r="E1213" s="4"/>
      <c r="F1213" s="4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4"/>
      <c r="R1213" s="4"/>
      <c r="S1213" s="4"/>
      <c r="T1213" s="4"/>
      <c r="U1213" s="4"/>
      <c r="V1213" s="4"/>
      <c r="W1213" s="4"/>
      <c r="X1213" s="4"/>
      <c r="Y1213" s="4"/>
    </row>
    <row r="1214" spans="1:25" x14ac:dyDescent="0.2">
      <c r="A1214" s="4"/>
      <c r="B1214" s="4"/>
      <c r="C1214" s="4"/>
      <c r="D1214" s="4"/>
      <c r="E1214" s="4"/>
      <c r="F1214" s="4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4"/>
      <c r="R1214" s="4"/>
      <c r="S1214" s="4"/>
      <c r="T1214" s="4"/>
      <c r="U1214" s="4"/>
      <c r="V1214" s="4"/>
      <c r="W1214" s="4"/>
      <c r="X1214" s="4"/>
      <c r="Y1214" s="4"/>
    </row>
    <row r="1215" spans="1:25" x14ac:dyDescent="0.2">
      <c r="A1215" s="4"/>
      <c r="B1215" s="4"/>
      <c r="C1215" s="4"/>
      <c r="D1215" s="4"/>
      <c r="E1215" s="4"/>
      <c r="F1215" s="4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4"/>
      <c r="R1215" s="4"/>
      <c r="S1215" s="4"/>
      <c r="T1215" s="4"/>
      <c r="U1215" s="4"/>
      <c r="V1215" s="4"/>
      <c r="W1215" s="4"/>
      <c r="X1215" s="4"/>
      <c r="Y1215" s="4"/>
    </row>
    <row r="1216" spans="1:25" x14ac:dyDescent="0.2">
      <c r="A1216" s="4"/>
      <c r="B1216" s="4"/>
      <c r="C1216" s="4"/>
      <c r="D1216" s="4"/>
      <c r="E1216" s="4"/>
      <c r="F1216" s="4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4"/>
      <c r="R1216" s="4"/>
      <c r="S1216" s="4"/>
      <c r="T1216" s="4"/>
      <c r="U1216" s="4"/>
      <c r="V1216" s="4"/>
      <c r="W1216" s="4"/>
      <c r="X1216" s="4"/>
      <c r="Y1216" s="4"/>
    </row>
    <row r="1217" spans="1:25" x14ac:dyDescent="0.2">
      <c r="A1217" s="4"/>
      <c r="B1217" s="4"/>
      <c r="C1217" s="4"/>
      <c r="D1217" s="4"/>
      <c r="E1217" s="4"/>
      <c r="F1217" s="4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4"/>
      <c r="R1217" s="4"/>
      <c r="S1217" s="4"/>
      <c r="T1217" s="4"/>
      <c r="U1217" s="4"/>
      <c r="V1217" s="4"/>
      <c r="W1217" s="4"/>
      <c r="X1217" s="4"/>
      <c r="Y1217" s="4"/>
    </row>
    <row r="1218" spans="1:25" x14ac:dyDescent="0.2">
      <c r="A1218" s="4"/>
      <c r="B1218" s="4"/>
      <c r="C1218" s="4"/>
      <c r="D1218" s="4"/>
      <c r="E1218" s="4"/>
      <c r="F1218" s="4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4"/>
      <c r="R1218" s="4"/>
      <c r="S1218" s="4"/>
      <c r="T1218" s="4"/>
      <c r="U1218" s="4"/>
      <c r="V1218" s="4"/>
      <c r="W1218" s="4"/>
      <c r="X1218" s="4"/>
      <c r="Y1218" s="4"/>
    </row>
    <row r="1219" spans="1:25" x14ac:dyDescent="0.2">
      <c r="A1219" s="4"/>
      <c r="B1219" s="4"/>
      <c r="C1219" s="4"/>
      <c r="D1219" s="4"/>
      <c r="E1219" s="4"/>
      <c r="F1219" s="4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4"/>
      <c r="R1219" s="4"/>
      <c r="S1219" s="4"/>
      <c r="T1219" s="4"/>
      <c r="U1219" s="4"/>
      <c r="V1219" s="4"/>
      <c r="W1219" s="4"/>
      <c r="X1219" s="4"/>
      <c r="Y1219" s="4"/>
    </row>
    <row r="1220" spans="1:25" x14ac:dyDescent="0.2">
      <c r="A1220" s="4"/>
      <c r="B1220" s="4"/>
      <c r="C1220" s="4"/>
      <c r="D1220" s="4"/>
      <c r="E1220" s="4"/>
      <c r="F1220" s="4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4"/>
      <c r="R1220" s="4"/>
      <c r="S1220" s="4"/>
      <c r="T1220" s="4"/>
      <c r="U1220" s="4"/>
      <c r="V1220" s="4"/>
      <c r="W1220" s="4"/>
      <c r="X1220" s="4"/>
      <c r="Y1220" s="4"/>
    </row>
    <row r="1221" spans="1:25" x14ac:dyDescent="0.2">
      <c r="A1221" s="4"/>
      <c r="B1221" s="4"/>
      <c r="C1221" s="4"/>
      <c r="D1221" s="4"/>
      <c r="E1221" s="4"/>
      <c r="F1221" s="4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4"/>
      <c r="R1221" s="4"/>
      <c r="S1221" s="4"/>
      <c r="T1221" s="4"/>
      <c r="U1221" s="4"/>
      <c r="V1221" s="4"/>
      <c r="W1221" s="4"/>
      <c r="X1221" s="4"/>
      <c r="Y1221" s="4"/>
    </row>
    <row r="1222" spans="1:25" x14ac:dyDescent="0.2">
      <c r="A1222" s="4"/>
      <c r="B1222" s="4"/>
      <c r="C1222" s="4"/>
      <c r="D1222" s="4"/>
      <c r="E1222" s="4"/>
      <c r="F1222" s="4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4"/>
      <c r="R1222" s="4"/>
      <c r="S1222" s="4"/>
      <c r="T1222" s="4"/>
      <c r="U1222" s="4"/>
      <c r="V1222" s="4"/>
      <c r="W1222" s="4"/>
      <c r="X1222" s="4"/>
      <c r="Y1222" s="4"/>
    </row>
    <row r="1223" spans="1:25" x14ac:dyDescent="0.2">
      <c r="A1223" s="4"/>
      <c r="B1223" s="4"/>
      <c r="C1223" s="4"/>
      <c r="D1223" s="4"/>
      <c r="E1223" s="4"/>
      <c r="F1223" s="4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4"/>
      <c r="R1223" s="4"/>
      <c r="S1223" s="4"/>
      <c r="T1223" s="4"/>
      <c r="U1223" s="4"/>
      <c r="V1223" s="4"/>
      <c r="W1223" s="4"/>
      <c r="X1223" s="4"/>
      <c r="Y1223" s="4"/>
    </row>
    <row r="1224" spans="1:25" x14ac:dyDescent="0.2">
      <c r="A1224" s="4"/>
      <c r="B1224" s="4"/>
      <c r="C1224" s="4"/>
      <c r="D1224" s="4"/>
      <c r="E1224" s="4"/>
      <c r="F1224" s="4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4"/>
      <c r="R1224" s="4"/>
      <c r="S1224" s="4"/>
      <c r="T1224" s="4"/>
      <c r="U1224" s="4"/>
      <c r="V1224" s="4"/>
      <c r="W1224" s="4"/>
      <c r="X1224" s="4"/>
      <c r="Y1224" s="4"/>
    </row>
    <row r="1225" spans="1:25" x14ac:dyDescent="0.2">
      <c r="A1225" s="4"/>
      <c r="B1225" s="4"/>
      <c r="C1225" s="4"/>
      <c r="D1225" s="4"/>
      <c r="E1225" s="4"/>
      <c r="F1225" s="4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4"/>
      <c r="R1225" s="4"/>
      <c r="S1225" s="4"/>
      <c r="T1225" s="4"/>
      <c r="U1225" s="4"/>
      <c r="V1225" s="4"/>
      <c r="W1225" s="4"/>
      <c r="X1225" s="4"/>
      <c r="Y1225" s="4"/>
    </row>
    <row r="1226" spans="1:25" x14ac:dyDescent="0.2">
      <c r="A1226" s="4"/>
      <c r="B1226" s="4"/>
      <c r="C1226" s="4"/>
      <c r="D1226" s="4"/>
      <c r="E1226" s="4"/>
      <c r="F1226" s="4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4"/>
      <c r="R1226" s="4"/>
      <c r="S1226" s="4"/>
      <c r="T1226" s="4"/>
      <c r="U1226" s="4"/>
      <c r="V1226" s="4"/>
      <c r="W1226" s="4"/>
      <c r="X1226" s="4"/>
      <c r="Y1226" s="4"/>
    </row>
    <row r="1227" spans="1:25" x14ac:dyDescent="0.2">
      <c r="A1227" s="4"/>
      <c r="B1227" s="4"/>
      <c r="C1227" s="4"/>
      <c r="D1227" s="4"/>
      <c r="E1227" s="4"/>
      <c r="F1227" s="4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4"/>
      <c r="R1227" s="4"/>
      <c r="S1227" s="4"/>
      <c r="T1227" s="4"/>
      <c r="U1227" s="4"/>
      <c r="V1227" s="4"/>
      <c r="W1227" s="4"/>
      <c r="X1227" s="4"/>
      <c r="Y1227" s="4"/>
    </row>
    <row r="1228" spans="1:25" x14ac:dyDescent="0.2">
      <c r="A1228" s="4"/>
      <c r="B1228" s="4"/>
      <c r="C1228" s="4"/>
      <c r="D1228" s="4"/>
      <c r="E1228" s="4"/>
      <c r="F1228" s="4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4"/>
      <c r="R1228" s="4"/>
      <c r="S1228" s="4"/>
      <c r="T1228" s="4"/>
      <c r="U1228" s="4"/>
      <c r="V1228" s="4"/>
      <c r="W1228" s="4"/>
      <c r="X1228" s="4"/>
      <c r="Y1228" s="4"/>
    </row>
    <row r="1229" spans="1:25" x14ac:dyDescent="0.2">
      <c r="A1229" s="4"/>
      <c r="B1229" s="4"/>
      <c r="C1229" s="4"/>
      <c r="D1229" s="4"/>
      <c r="E1229" s="4"/>
      <c r="F1229" s="4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4"/>
      <c r="R1229" s="4"/>
      <c r="S1229" s="4"/>
      <c r="T1229" s="4"/>
      <c r="U1229" s="4"/>
      <c r="V1229" s="4"/>
      <c r="W1229" s="4"/>
      <c r="X1229" s="4"/>
      <c r="Y1229" s="4"/>
    </row>
    <row r="1230" spans="1:25" x14ac:dyDescent="0.2">
      <c r="A1230" s="4"/>
      <c r="B1230" s="4"/>
      <c r="C1230" s="4"/>
      <c r="D1230" s="4"/>
      <c r="E1230" s="4"/>
      <c r="F1230" s="4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4"/>
      <c r="R1230" s="4"/>
      <c r="S1230" s="4"/>
      <c r="T1230" s="4"/>
      <c r="U1230" s="4"/>
      <c r="V1230" s="4"/>
      <c r="W1230" s="4"/>
      <c r="X1230" s="4"/>
      <c r="Y1230" s="4"/>
    </row>
    <row r="1231" spans="1:25" x14ac:dyDescent="0.2">
      <c r="A1231" s="4"/>
      <c r="B1231" s="4"/>
      <c r="C1231" s="4"/>
      <c r="D1231" s="4"/>
      <c r="E1231" s="4"/>
      <c r="F1231" s="4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4"/>
      <c r="R1231" s="4"/>
      <c r="S1231" s="4"/>
      <c r="T1231" s="4"/>
      <c r="U1231" s="4"/>
      <c r="V1231" s="4"/>
      <c r="W1231" s="4"/>
      <c r="X1231" s="4"/>
      <c r="Y1231" s="4"/>
    </row>
    <row r="1232" spans="1:25" x14ac:dyDescent="0.2">
      <c r="A1232" s="4"/>
      <c r="B1232" s="4"/>
      <c r="C1232" s="4"/>
      <c r="D1232" s="4"/>
      <c r="E1232" s="4"/>
      <c r="F1232" s="4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4"/>
      <c r="R1232" s="4"/>
      <c r="S1232" s="4"/>
      <c r="T1232" s="4"/>
      <c r="U1232" s="4"/>
      <c r="V1232" s="4"/>
      <c r="W1232" s="4"/>
      <c r="X1232" s="4"/>
      <c r="Y1232" s="4"/>
    </row>
    <row r="1233" spans="1:25" x14ac:dyDescent="0.2">
      <c r="A1233" s="4"/>
      <c r="B1233" s="4"/>
      <c r="C1233" s="4"/>
      <c r="D1233" s="4"/>
      <c r="E1233" s="4"/>
      <c r="F1233" s="4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4"/>
      <c r="R1233" s="4"/>
      <c r="S1233" s="4"/>
      <c r="T1233" s="4"/>
      <c r="U1233" s="4"/>
      <c r="V1233" s="4"/>
      <c r="W1233" s="4"/>
      <c r="X1233" s="4"/>
      <c r="Y1233" s="4"/>
    </row>
    <row r="1234" spans="1:25" x14ac:dyDescent="0.2">
      <c r="A1234" s="4"/>
      <c r="B1234" s="4"/>
      <c r="C1234" s="4"/>
      <c r="D1234" s="4"/>
      <c r="E1234" s="4"/>
      <c r="F1234" s="4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4"/>
      <c r="R1234" s="4"/>
      <c r="S1234" s="4"/>
      <c r="T1234" s="4"/>
      <c r="U1234" s="4"/>
      <c r="V1234" s="4"/>
      <c r="W1234" s="4"/>
      <c r="X1234" s="4"/>
      <c r="Y1234" s="4"/>
    </row>
    <row r="1235" spans="1:25" x14ac:dyDescent="0.2">
      <c r="A1235" s="4"/>
      <c r="B1235" s="4"/>
      <c r="C1235" s="4"/>
      <c r="D1235" s="4"/>
      <c r="E1235" s="4"/>
      <c r="F1235" s="4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4"/>
      <c r="R1235" s="4"/>
      <c r="S1235" s="4"/>
      <c r="T1235" s="4"/>
      <c r="U1235" s="4"/>
      <c r="V1235" s="4"/>
      <c r="W1235" s="4"/>
      <c r="X1235" s="4"/>
      <c r="Y1235" s="4"/>
    </row>
    <row r="1236" spans="1:25" x14ac:dyDescent="0.2">
      <c r="A1236" s="4"/>
      <c r="B1236" s="4"/>
      <c r="C1236" s="4"/>
      <c r="D1236" s="4"/>
      <c r="E1236" s="4"/>
      <c r="F1236" s="4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4"/>
      <c r="R1236" s="4"/>
      <c r="S1236" s="4"/>
      <c r="T1236" s="4"/>
      <c r="U1236" s="4"/>
      <c r="V1236" s="4"/>
      <c r="W1236" s="4"/>
      <c r="X1236" s="4"/>
      <c r="Y1236" s="4"/>
    </row>
    <row r="1237" spans="1:25" x14ac:dyDescent="0.2">
      <c r="A1237" s="4"/>
      <c r="B1237" s="4"/>
      <c r="C1237" s="4"/>
      <c r="D1237" s="4"/>
      <c r="E1237" s="4"/>
      <c r="F1237" s="4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4"/>
      <c r="R1237" s="4"/>
      <c r="S1237" s="4"/>
      <c r="T1237" s="4"/>
      <c r="U1237" s="4"/>
      <c r="V1237" s="4"/>
      <c r="W1237" s="4"/>
      <c r="X1237" s="4"/>
      <c r="Y1237" s="4"/>
    </row>
    <row r="1238" spans="1:25" x14ac:dyDescent="0.2">
      <c r="A1238" s="4"/>
      <c r="B1238" s="4"/>
      <c r="C1238" s="4"/>
      <c r="D1238" s="4"/>
      <c r="E1238" s="4"/>
      <c r="F1238" s="4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4"/>
      <c r="R1238" s="4"/>
      <c r="S1238" s="4"/>
      <c r="T1238" s="4"/>
      <c r="U1238" s="4"/>
      <c r="V1238" s="4"/>
      <c r="W1238" s="4"/>
      <c r="X1238" s="4"/>
      <c r="Y1238" s="4"/>
    </row>
    <row r="1239" spans="1:25" x14ac:dyDescent="0.2">
      <c r="A1239" s="4"/>
      <c r="B1239" s="4"/>
      <c r="C1239" s="4"/>
      <c r="D1239" s="4"/>
      <c r="E1239" s="4"/>
      <c r="F1239" s="4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4"/>
      <c r="R1239" s="4"/>
      <c r="S1239" s="4"/>
      <c r="T1239" s="4"/>
      <c r="U1239" s="4"/>
      <c r="V1239" s="4"/>
      <c r="W1239" s="4"/>
      <c r="X1239" s="4"/>
      <c r="Y1239" s="4"/>
    </row>
    <row r="1240" spans="1:25" x14ac:dyDescent="0.2">
      <c r="A1240" s="4"/>
      <c r="B1240" s="4"/>
      <c r="C1240" s="4"/>
      <c r="D1240" s="4"/>
      <c r="E1240" s="4"/>
      <c r="F1240" s="4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4"/>
      <c r="R1240" s="4"/>
      <c r="S1240" s="4"/>
      <c r="T1240" s="4"/>
      <c r="U1240" s="4"/>
      <c r="V1240" s="4"/>
      <c r="W1240" s="4"/>
      <c r="X1240" s="4"/>
      <c r="Y1240" s="4"/>
    </row>
    <row r="1241" spans="1:25" x14ac:dyDescent="0.2">
      <c r="A1241" s="4"/>
      <c r="B1241" s="4"/>
      <c r="C1241" s="4"/>
      <c r="D1241" s="4"/>
      <c r="E1241" s="4"/>
      <c r="F1241" s="4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4"/>
      <c r="R1241" s="4"/>
      <c r="S1241" s="4"/>
      <c r="T1241" s="4"/>
      <c r="U1241" s="4"/>
      <c r="V1241" s="4"/>
      <c r="W1241" s="4"/>
      <c r="X1241" s="4"/>
      <c r="Y1241" s="4"/>
    </row>
    <row r="1242" spans="1:25" x14ac:dyDescent="0.2">
      <c r="A1242" s="4"/>
      <c r="B1242" s="4"/>
      <c r="C1242" s="4"/>
      <c r="D1242" s="4"/>
      <c r="E1242" s="4"/>
      <c r="F1242" s="4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4"/>
      <c r="R1242" s="4"/>
      <c r="S1242" s="4"/>
      <c r="T1242" s="4"/>
      <c r="U1242" s="4"/>
      <c r="V1242" s="4"/>
      <c r="W1242" s="4"/>
      <c r="X1242" s="4"/>
      <c r="Y1242" s="4"/>
    </row>
    <row r="1243" spans="1:25" x14ac:dyDescent="0.2">
      <c r="A1243" s="4"/>
      <c r="B1243" s="4"/>
      <c r="C1243" s="4"/>
      <c r="D1243" s="4"/>
      <c r="E1243" s="4"/>
      <c r="F1243" s="4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4"/>
      <c r="R1243" s="4"/>
      <c r="S1243" s="4"/>
      <c r="T1243" s="4"/>
      <c r="U1243" s="4"/>
      <c r="V1243" s="4"/>
      <c r="W1243" s="4"/>
      <c r="X1243" s="4"/>
      <c r="Y1243" s="4"/>
    </row>
    <row r="1244" spans="1:25" x14ac:dyDescent="0.2">
      <c r="A1244" s="4"/>
      <c r="B1244" s="4"/>
      <c r="C1244" s="4"/>
      <c r="D1244" s="4"/>
      <c r="E1244" s="4"/>
      <c r="F1244" s="4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4"/>
      <c r="R1244" s="4"/>
      <c r="S1244" s="4"/>
      <c r="T1244" s="4"/>
      <c r="U1244" s="4"/>
      <c r="V1244" s="4"/>
      <c r="W1244" s="4"/>
      <c r="X1244" s="4"/>
      <c r="Y1244" s="4"/>
    </row>
    <row r="1245" spans="1:25" x14ac:dyDescent="0.2">
      <c r="A1245" s="4"/>
      <c r="B1245" s="4"/>
      <c r="C1245" s="4"/>
      <c r="D1245" s="4"/>
      <c r="E1245" s="4"/>
      <c r="F1245" s="4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4"/>
      <c r="R1245" s="4"/>
      <c r="S1245" s="4"/>
      <c r="T1245" s="4"/>
      <c r="U1245" s="4"/>
      <c r="V1245" s="4"/>
      <c r="W1245" s="4"/>
      <c r="X1245" s="4"/>
      <c r="Y1245" s="4"/>
    </row>
    <row r="1246" spans="1:25" x14ac:dyDescent="0.2">
      <c r="A1246" s="4"/>
      <c r="B1246" s="4"/>
      <c r="C1246" s="4"/>
      <c r="D1246" s="4"/>
      <c r="E1246" s="4"/>
      <c r="F1246" s="4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4"/>
      <c r="R1246" s="4"/>
      <c r="S1246" s="4"/>
      <c r="T1246" s="4"/>
      <c r="U1246" s="4"/>
      <c r="V1246" s="4"/>
      <c r="W1246" s="4"/>
      <c r="X1246" s="4"/>
      <c r="Y1246" s="4"/>
    </row>
    <row r="1247" spans="1:25" x14ac:dyDescent="0.2">
      <c r="A1247" s="4"/>
      <c r="B1247" s="4"/>
      <c r="C1247" s="4"/>
      <c r="D1247" s="4"/>
      <c r="E1247" s="4"/>
      <c r="F1247" s="4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4"/>
      <c r="R1247" s="4"/>
      <c r="S1247" s="4"/>
      <c r="T1247" s="4"/>
      <c r="U1247" s="4"/>
      <c r="V1247" s="4"/>
      <c r="W1247" s="4"/>
      <c r="X1247" s="4"/>
      <c r="Y1247" s="4"/>
    </row>
    <row r="1248" spans="1:25" x14ac:dyDescent="0.2">
      <c r="A1248" s="4"/>
      <c r="B1248" s="4"/>
      <c r="C1248" s="4"/>
      <c r="D1248" s="4"/>
      <c r="E1248" s="4"/>
      <c r="F1248" s="4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4"/>
      <c r="R1248" s="4"/>
      <c r="S1248" s="4"/>
      <c r="T1248" s="4"/>
      <c r="U1248" s="4"/>
      <c r="V1248" s="4"/>
      <c r="W1248" s="4"/>
      <c r="X1248" s="4"/>
      <c r="Y1248" s="4"/>
    </row>
    <row r="1249" spans="1:25" x14ac:dyDescent="0.2">
      <c r="A1249" s="4"/>
      <c r="B1249" s="4"/>
      <c r="C1249" s="4"/>
      <c r="D1249" s="4"/>
      <c r="E1249" s="4"/>
      <c r="F1249" s="4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4"/>
      <c r="R1249" s="4"/>
      <c r="S1249" s="4"/>
      <c r="T1249" s="4"/>
      <c r="U1249" s="4"/>
      <c r="V1249" s="4"/>
      <c r="W1249" s="4"/>
      <c r="X1249" s="4"/>
      <c r="Y1249" s="4"/>
    </row>
    <row r="1250" spans="1:25" x14ac:dyDescent="0.2">
      <c r="A1250" s="4"/>
      <c r="B1250" s="4"/>
      <c r="C1250" s="4"/>
      <c r="D1250" s="4"/>
      <c r="E1250" s="4"/>
      <c r="F1250" s="4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4"/>
      <c r="R1250" s="4"/>
      <c r="S1250" s="4"/>
      <c r="T1250" s="4"/>
      <c r="U1250" s="4"/>
      <c r="V1250" s="4"/>
      <c r="W1250" s="4"/>
      <c r="X1250" s="4"/>
      <c r="Y1250" s="4"/>
    </row>
    <row r="1251" spans="1:25" x14ac:dyDescent="0.2">
      <c r="A1251" s="4"/>
      <c r="B1251" s="4"/>
      <c r="C1251" s="4"/>
      <c r="D1251" s="4"/>
      <c r="E1251" s="4"/>
      <c r="F1251" s="4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4"/>
      <c r="R1251" s="4"/>
      <c r="S1251" s="4"/>
      <c r="T1251" s="4"/>
      <c r="U1251" s="4"/>
      <c r="V1251" s="4"/>
      <c r="W1251" s="4"/>
      <c r="X1251" s="4"/>
      <c r="Y1251" s="4"/>
    </row>
    <row r="1252" spans="1:25" x14ac:dyDescent="0.2">
      <c r="A1252" s="4"/>
      <c r="B1252" s="4"/>
      <c r="C1252" s="4"/>
      <c r="D1252" s="4"/>
      <c r="E1252" s="4"/>
      <c r="F1252" s="4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4"/>
      <c r="R1252" s="4"/>
      <c r="S1252" s="4"/>
      <c r="T1252" s="4"/>
      <c r="U1252" s="4"/>
      <c r="V1252" s="4"/>
      <c r="W1252" s="4"/>
      <c r="X1252" s="4"/>
      <c r="Y1252" s="4"/>
    </row>
    <row r="1253" spans="1:25" x14ac:dyDescent="0.2">
      <c r="A1253" s="4"/>
      <c r="B1253" s="4"/>
      <c r="C1253" s="4"/>
      <c r="D1253" s="4"/>
      <c r="E1253" s="4"/>
      <c r="F1253" s="4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4"/>
      <c r="R1253" s="4"/>
      <c r="S1253" s="4"/>
      <c r="T1253" s="4"/>
      <c r="U1253" s="4"/>
      <c r="V1253" s="4"/>
      <c r="W1253" s="4"/>
      <c r="X1253" s="4"/>
      <c r="Y1253" s="4"/>
    </row>
    <row r="1254" spans="1:25" x14ac:dyDescent="0.2">
      <c r="A1254" s="4"/>
      <c r="B1254" s="4"/>
      <c r="C1254" s="4"/>
      <c r="D1254" s="4"/>
      <c r="E1254" s="4"/>
      <c r="F1254" s="4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4"/>
      <c r="R1254" s="4"/>
      <c r="S1254" s="4"/>
      <c r="T1254" s="4"/>
      <c r="U1254" s="4"/>
      <c r="V1254" s="4"/>
      <c r="W1254" s="4"/>
      <c r="X1254" s="4"/>
      <c r="Y1254" s="4"/>
    </row>
    <row r="1255" spans="1:25" x14ac:dyDescent="0.2">
      <c r="A1255" s="4"/>
      <c r="B1255" s="4"/>
      <c r="C1255" s="4"/>
      <c r="D1255" s="4"/>
      <c r="E1255" s="4"/>
      <c r="F1255" s="4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4"/>
      <c r="R1255" s="4"/>
      <c r="S1255" s="4"/>
      <c r="T1255" s="4"/>
      <c r="U1255" s="4"/>
      <c r="V1255" s="4"/>
      <c r="W1255" s="4"/>
      <c r="X1255" s="4"/>
      <c r="Y1255" s="4"/>
    </row>
    <row r="1256" spans="1:25" x14ac:dyDescent="0.2">
      <c r="A1256" s="4"/>
      <c r="B1256" s="4"/>
      <c r="C1256" s="4"/>
      <c r="D1256" s="4"/>
      <c r="E1256" s="4"/>
      <c r="F1256" s="4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4"/>
      <c r="R1256" s="4"/>
      <c r="S1256" s="4"/>
      <c r="T1256" s="4"/>
      <c r="U1256" s="4"/>
      <c r="V1256" s="4"/>
      <c r="W1256" s="4"/>
      <c r="X1256" s="4"/>
      <c r="Y1256" s="4"/>
    </row>
    <row r="1257" spans="1:25" x14ac:dyDescent="0.2">
      <c r="A1257" s="4"/>
      <c r="B1257" s="4"/>
      <c r="C1257" s="4"/>
      <c r="D1257" s="4"/>
      <c r="E1257" s="4"/>
      <c r="F1257" s="4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4"/>
      <c r="R1257" s="4"/>
      <c r="S1257" s="4"/>
      <c r="T1257" s="4"/>
      <c r="U1257" s="4"/>
      <c r="V1257" s="4"/>
      <c r="W1257" s="4"/>
      <c r="X1257" s="4"/>
      <c r="Y1257" s="4"/>
    </row>
    <row r="1258" spans="1:25" x14ac:dyDescent="0.2">
      <c r="A1258" s="4"/>
      <c r="B1258" s="4"/>
      <c r="C1258" s="4"/>
      <c r="D1258" s="4"/>
      <c r="E1258" s="4"/>
      <c r="F1258" s="4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4"/>
      <c r="R1258" s="4"/>
      <c r="S1258" s="4"/>
      <c r="T1258" s="4"/>
      <c r="U1258" s="4"/>
      <c r="V1258" s="4"/>
      <c r="W1258" s="4"/>
      <c r="X1258" s="4"/>
      <c r="Y1258" s="4"/>
    </row>
    <row r="1259" spans="1:25" x14ac:dyDescent="0.2">
      <c r="A1259" s="4"/>
      <c r="B1259" s="4"/>
      <c r="C1259" s="4"/>
      <c r="D1259" s="4"/>
      <c r="E1259" s="4"/>
      <c r="F1259" s="4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4"/>
      <c r="R1259" s="4"/>
      <c r="S1259" s="4"/>
      <c r="T1259" s="4"/>
      <c r="U1259" s="4"/>
      <c r="V1259" s="4"/>
      <c r="W1259" s="4"/>
      <c r="X1259" s="4"/>
      <c r="Y1259" s="4"/>
    </row>
    <row r="1260" spans="1:25" x14ac:dyDescent="0.2">
      <c r="A1260" s="4"/>
      <c r="B1260" s="4"/>
      <c r="C1260" s="4"/>
      <c r="D1260" s="4"/>
      <c r="E1260" s="4"/>
      <c r="F1260" s="4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4"/>
      <c r="R1260" s="4"/>
      <c r="S1260" s="4"/>
      <c r="T1260" s="4"/>
      <c r="U1260" s="4"/>
      <c r="V1260" s="4"/>
      <c r="W1260" s="4"/>
      <c r="X1260" s="4"/>
      <c r="Y1260" s="4"/>
    </row>
    <row r="1261" spans="1:25" x14ac:dyDescent="0.2">
      <c r="A1261" s="4"/>
      <c r="B1261" s="4"/>
      <c r="C1261" s="4"/>
      <c r="D1261" s="4"/>
      <c r="E1261" s="4"/>
      <c r="F1261" s="4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4"/>
      <c r="R1261" s="4"/>
      <c r="S1261" s="4"/>
      <c r="T1261" s="4"/>
      <c r="U1261" s="4"/>
      <c r="V1261" s="4"/>
      <c r="W1261" s="4"/>
      <c r="X1261" s="4"/>
      <c r="Y1261" s="4"/>
    </row>
    <row r="1262" spans="1:25" x14ac:dyDescent="0.2">
      <c r="A1262" s="4"/>
      <c r="B1262" s="4"/>
      <c r="C1262" s="4"/>
      <c r="D1262" s="4"/>
      <c r="E1262" s="4"/>
      <c r="F1262" s="4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4"/>
      <c r="R1262" s="4"/>
      <c r="S1262" s="4"/>
      <c r="T1262" s="4"/>
      <c r="U1262" s="4"/>
      <c r="V1262" s="4"/>
      <c r="W1262" s="4"/>
      <c r="X1262" s="4"/>
      <c r="Y1262" s="4"/>
    </row>
    <row r="1263" spans="1:25" x14ac:dyDescent="0.2">
      <c r="A1263" s="4"/>
      <c r="B1263" s="4"/>
      <c r="C1263" s="4"/>
      <c r="D1263" s="4"/>
      <c r="E1263" s="4"/>
      <c r="F1263" s="4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4"/>
      <c r="R1263" s="4"/>
      <c r="S1263" s="4"/>
      <c r="T1263" s="4"/>
      <c r="U1263" s="4"/>
      <c r="V1263" s="4"/>
      <c r="W1263" s="4"/>
      <c r="X1263" s="4"/>
      <c r="Y1263" s="4"/>
    </row>
    <row r="1264" spans="1:25" x14ac:dyDescent="0.2">
      <c r="A1264" s="4"/>
      <c r="B1264" s="4"/>
      <c r="C1264" s="4"/>
      <c r="D1264" s="4"/>
      <c r="E1264" s="4"/>
      <c r="F1264" s="4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4"/>
      <c r="R1264" s="4"/>
      <c r="S1264" s="4"/>
      <c r="T1264" s="4"/>
      <c r="U1264" s="4"/>
      <c r="V1264" s="4"/>
      <c r="W1264" s="4"/>
      <c r="X1264" s="4"/>
      <c r="Y1264" s="4"/>
    </row>
    <row r="1265" spans="1:25" x14ac:dyDescent="0.2">
      <c r="A1265" s="4"/>
      <c r="B1265" s="4"/>
      <c r="C1265" s="4"/>
      <c r="D1265" s="4"/>
      <c r="E1265" s="4"/>
      <c r="F1265" s="4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4"/>
      <c r="R1265" s="4"/>
      <c r="S1265" s="4"/>
      <c r="T1265" s="4"/>
      <c r="U1265" s="4"/>
      <c r="V1265" s="4"/>
      <c r="W1265" s="4"/>
      <c r="X1265" s="4"/>
      <c r="Y1265" s="4"/>
    </row>
    <row r="1266" spans="1:25" x14ac:dyDescent="0.2">
      <c r="A1266" s="4"/>
      <c r="B1266" s="4"/>
      <c r="C1266" s="4"/>
      <c r="D1266" s="4"/>
      <c r="E1266" s="4"/>
      <c r="F1266" s="4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4"/>
      <c r="R1266" s="4"/>
      <c r="S1266" s="4"/>
      <c r="T1266" s="4"/>
      <c r="U1266" s="4"/>
      <c r="V1266" s="4"/>
      <c r="W1266" s="4"/>
      <c r="X1266" s="4"/>
      <c r="Y1266" s="4"/>
    </row>
    <row r="1267" spans="1:25" x14ac:dyDescent="0.2">
      <c r="A1267" s="4"/>
      <c r="B1267" s="4"/>
      <c r="C1267" s="4"/>
      <c r="D1267" s="4"/>
      <c r="E1267" s="4"/>
      <c r="F1267" s="4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4"/>
      <c r="R1267" s="4"/>
      <c r="S1267" s="4"/>
      <c r="T1267" s="4"/>
      <c r="U1267" s="4"/>
      <c r="V1267" s="4"/>
      <c r="W1267" s="4"/>
      <c r="X1267" s="4"/>
      <c r="Y1267" s="4"/>
    </row>
    <row r="1268" spans="1:25" x14ac:dyDescent="0.2">
      <c r="A1268" s="4"/>
      <c r="B1268" s="4"/>
      <c r="C1268" s="4"/>
      <c r="D1268" s="4"/>
      <c r="E1268" s="4"/>
      <c r="F1268" s="4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4"/>
      <c r="R1268" s="4"/>
      <c r="S1268" s="4"/>
      <c r="T1268" s="4"/>
      <c r="U1268" s="4"/>
      <c r="V1268" s="4"/>
      <c r="W1268" s="4"/>
      <c r="X1268" s="4"/>
      <c r="Y1268" s="4"/>
    </row>
    <row r="1269" spans="1:25" x14ac:dyDescent="0.2">
      <c r="A1269" s="4"/>
      <c r="B1269" s="4"/>
      <c r="C1269" s="4"/>
      <c r="D1269" s="4"/>
      <c r="E1269" s="4"/>
      <c r="F1269" s="4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4"/>
      <c r="R1269" s="4"/>
      <c r="S1269" s="4"/>
      <c r="T1269" s="4"/>
      <c r="U1269" s="4"/>
      <c r="V1269" s="4"/>
      <c r="W1269" s="4"/>
      <c r="X1269" s="4"/>
      <c r="Y1269" s="4"/>
    </row>
    <row r="1270" spans="1:25" x14ac:dyDescent="0.2">
      <c r="A1270" s="4"/>
      <c r="B1270" s="4"/>
      <c r="C1270" s="4"/>
      <c r="D1270" s="4"/>
      <c r="E1270" s="4"/>
      <c r="F1270" s="4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4"/>
      <c r="R1270" s="4"/>
      <c r="S1270" s="4"/>
      <c r="T1270" s="4"/>
      <c r="U1270" s="4"/>
      <c r="V1270" s="4"/>
      <c r="W1270" s="4"/>
      <c r="X1270" s="4"/>
      <c r="Y1270" s="4"/>
    </row>
    <row r="1271" spans="1:25" x14ac:dyDescent="0.2">
      <c r="A1271" s="4"/>
      <c r="B1271" s="4"/>
      <c r="C1271" s="4"/>
      <c r="D1271" s="4"/>
      <c r="E1271" s="4"/>
      <c r="F1271" s="4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4"/>
      <c r="R1271" s="4"/>
      <c r="S1271" s="4"/>
      <c r="T1271" s="4"/>
      <c r="U1271" s="4"/>
      <c r="V1271" s="4"/>
      <c r="W1271" s="4"/>
      <c r="X1271" s="4"/>
      <c r="Y1271" s="4"/>
    </row>
    <row r="1272" spans="1:25" x14ac:dyDescent="0.2">
      <c r="A1272" s="4"/>
      <c r="B1272" s="4"/>
      <c r="C1272" s="4"/>
      <c r="D1272" s="4"/>
      <c r="E1272" s="4"/>
      <c r="F1272" s="4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4"/>
      <c r="R1272" s="4"/>
      <c r="S1272" s="4"/>
      <c r="T1272" s="4"/>
      <c r="U1272" s="4"/>
      <c r="V1272" s="4"/>
      <c r="W1272" s="4"/>
      <c r="X1272" s="4"/>
      <c r="Y1272" s="4"/>
    </row>
    <row r="1273" spans="1:25" x14ac:dyDescent="0.2">
      <c r="A1273" s="4"/>
      <c r="B1273" s="4"/>
      <c r="C1273" s="4"/>
      <c r="D1273" s="4"/>
      <c r="E1273" s="4"/>
      <c r="F1273" s="4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4"/>
      <c r="R1273" s="4"/>
      <c r="S1273" s="4"/>
      <c r="T1273" s="4"/>
      <c r="U1273" s="4"/>
      <c r="V1273" s="4"/>
      <c r="W1273" s="4"/>
      <c r="X1273" s="4"/>
      <c r="Y1273" s="4"/>
    </row>
    <row r="1274" spans="1:25" x14ac:dyDescent="0.2">
      <c r="A1274" s="4"/>
      <c r="B1274" s="4"/>
      <c r="C1274" s="4"/>
      <c r="D1274" s="4"/>
      <c r="E1274" s="4"/>
      <c r="F1274" s="4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4"/>
      <c r="R1274" s="4"/>
      <c r="S1274" s="4"/>
      <c r="T1274" s="4"/>
      <c r="U1274" s="4"/>
      <c r="V1274" s="4"/>
      <c r="W1274" s="4"/>
      <c r="X1274" s="4"/>
      <c r="Y1274" s="4"/>
    </row>
    <row r="1275" spans="1:25" x14ac:dyDescent="0.2">
      <c r="A1275" s="4"/>
      <c r="B1275" s="4"/>
      <c r="C1275" s="4"/>
      <c r="D1275" s="4"/>
      <c r="E1275" s="4"/>
      <c r="F1275" s="4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4"/>
      <c r="R1275" s="4"/>
      <c r="S1275" s="4"/>
      <c r="T1275" s="4"/>
      <c r="U1275" s="4"/>
      <c r="V1275" s="4"/>
      <c r="W1275" s="4"/>
      <c r="X1275" s="4"/>
      <c r="Y1275" s="4"/>
    </row>
    <row r="1276" spans="1:25" x14ac:dyDescent="0.2">
      <c r="A1276" s="4"/>
      <c r="B1276" s="4"/>
      <c r="C1276" s="4"/>
      <c r="D1276" s="4"/>
      <c r="E1276" s="4"/>
      <c r="F1276" s="4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4"/>
      <c r="R1276" s="4"/>
      <c r="S1276" s="4"/>
      <c r="T1276" s="4"/>
      <c r="U1276" s="4"/>
      <c r="V1276" s="4"/>
      <c r="W1276" s="4"/>
      <c r="X1276" s="4"/>
      <c r="Y1276" s="4"/>
    </row>
    <row r="1277" spans="1:25" x14ac:dyDescent="0.2">
      <c r="A1277" s="4"/>
      <c r="B1277" s="4"/>
      <c r="C1277" s="4"/>
      <c r="D1277" s="4"/>
      <c r="E1277" s="4"/>
      <c r="F1277" s="4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4"/>
      <c r="R1277" s="4"/>
      <c r="S1277" s="4"/>
      <c r="T1277" s="4"/>
      <c r="U1277" s="4"/>
      <c r="V1277" s="4"/>
      <c r="W1277" s="4"/>
      <c r="X1277" s="4"/>
      <c r="Y1277" s="4"/>
    </row>
    <row r="1278" spans="1:25" x14ac:dyDescent="0.2">
      <c r="A1278" s="4"/>
      <c r="B1278" s="4"/>
      <c r="C1278" s="4"/>
      <c r="D1278" s="4"/>
      <c r="E1278" s="4"/>
      <c r="F1278" s="4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4"/>
      <c r="R1278" s="4"/>
      <c r="S1278" s="4"/>
      <c r="T1278" s="4"/>
      <c r="U1278" s="4"/>
      <c r="V1278" s="4"/>
      <c r="W1278" s="4"/>
      <c r="X1278" s="4"/>
      <c r="Y1278" s="4"/>
    </row>
    <row r="1279" spans="1:25" x14ac:dyDescent="0.2">
      <c r="A1279" s="4"/>
      <c r="B1279" s="4"/>
      <c r="C1279" s="4"/>
      <c r="D1279" s="4"/>
      <c r="E1279" s="4"/>
      <c r="F1279" s="4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4"/>
      <c r="R1279" s="4"/>
      <c r="S1279" s="4"/>
      <c r="T1279" s="4"/>
      <c r="U1279" s="4"/>
      <c r="V1279" s="4"/>
      <c r="W1279" s="4"/>
      <c r="X1279" s="4"/>
      <c r="Y1279" s="4"/>
    </row>
    <row r="1280" spans="1:25" x14ac:dyDescent="0.2">
      <c r="A1280" s="4"/>
      <c r="B1280" s="4"/>
      <c r="C1280" s="4"/>
      <c r="D1280" s="4"/>
      <c r="E1280" s="4"/>
      <c r="F1280" s="4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4"/>
      <c r="R1280" s="4"/>
      <c r="S1280" s="4"/>
      <c r="T1280" s="4"/>
      <c r="U1280" s="4"/>
      <c r="V1280" s="4"/>
      <c r="W1280" s="4"/>
      <c r="X1280" s="4"/>
      <c r="Y1280" s="4"/>
    </row>
    <row r="1281" spans="1:25" x14ac:dyDescent="0.2">
      <c r="A1281" s="4"/>
      <c r="B1281" s="4"/>
      <c r="C1281" s="4"/>
      <c r="D1281" s="4"/>
      <c r="E1281" s="4"/>
      <c r="F1281" s="4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4"/>
      <c r="R1281" s="4"/>
      <c r="S1281" s="4"/>
      <c r="T1281" s="4"/>
      <c r="U1281" s="4"/>
      <c r="V1281" s="4"/>
      <c r="W1281" s="4"/>
      <c r="X1281" s="4"/>
      <c r="Y1281" s="4"/>
    </row>
    <row r="1282" spans="1:25" x14ac:dyDescent="0.2">
      <c r="A1282" s="4"/>
      <c r="B1282" s="4"/>
      <c r="C1282" s="4"/>
      <c r="D1282" s="4"/>
      <c r="E1282" s="4"/>
      <c r="F1282" s="4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4"/>
      <c r="R1282" s="4"/>
      <c r="S1282" s="4"/>
      <c r="T1282" s="4"/>
      <c r="U1282" s="4"/>
      <c r="V1282" s="4"/>
      <c r="W1282" s="4"/>
      <c r="X1282" s="4"/>
      <c r="Y1282" s="4"/>
    </row>
    <row r="1283" spans="1:25" x14ac:dyDescent="0.2">
      <c r="A1283" s="4"/>
      <c r="B1283" s="4"/>
      <c r="C1283" s="4"/>
      <c r="D1283" s="4"/>
      <c r="E1283" s="4"/>
      <c r="F1283" s="4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4"/>
      <c r="R1283" s="4"/>
      <c r="S1283" s="4"/>
      <c r="T1283" s="4"/>
      <c r="U1283" s="4"/>
      <c r="V1283" s="4"/>
      <c r="W1283" s="4"/>
      <c r="X1283" s="4"/>
      <c r="Y1283" s="4"/>
    </row>
    <row r="1284" spans="1:25" x14ac:dyDescent="0.2">
      <c r="A1284" s="4"/>
      <c r="B1284" s="4"/>
      <c r="C1284" s="4"/>
      <c r="D1284" s="4"/>
      <c r="E1284" s="4"/>
      <c r="F1284" s="4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4"/>
      <c r="R1284" s="4"/>
      <c r="S1284" s="4"/>
      <c r="T1284" s="4"/>
      <c r="U1284" s="4"/>
      <c r="V1284" s="4"/>
      <c r="W1284" s="4"/>
      <c r="X1284" s="4"/>
      <c r="Y1284" s="4"/>
    </row>
    <row r="1285" spans="1:25" x14ac:dyDescent="0.2">
      <c r="A1285" s="4"/>
      <c r="B1285" s="4"/>
      <c r="C1285" s="4"/>
      <c r="D1285" s="4"/>
      <c r="E1285" s="4"/>
      <c r="F1285" s="4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4"/>
      <c r="R1285" s="4"/>
      <c r="S1285" s="4"/>
      <c r="T1285" s="4"/>
      <c r="U1285" s="4"/>
      <c r="V1285" s="4"/>
      <c r="W1285" s="4"/>
      <c r="X1285" s="4"/>
      <c r="Y1285" s="4"/>
    </row>
    <row r="1286" spans="1:25" x14ac:dyDescent="0.2">
      <c r="A1286" s="4"/>
      <c r="B1286" s="4"/>
      <c r="C1286" s="4"/>
      <c r="D1286" s="4"/>
      <c r="E1286" s="4"/>
      <c r="F1286" s="4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4"/>
      <c r="R1286" s="4"/>
      <c r="S1286" s="4"/>
      <c r="T1286" s="4"/>
      <c r="U1286" s="4"/>
      <c r="V1286" s="4"/>
      <c r="W1286" s="4"/>
      <c r="X1286" s="4"/>
      <c r="Y1286" s="4"/>
    </row>
    <row r="1287" spans="1:25" x14ac:dyDescent="0.2">
      <c r="A1287" s="4"/>
      <c r="B1287" s="4"/>
      <c r="C1287" s="4"/>
      <c r="D1287" s="4"/>
      <c r="E1287" s="4"/>
      <c r="F1287" s="4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4"/>
      <c r="R1287" s="4"/>
      <c r="S1287" s="4"/>
      <c r="T1287" s="4"/>
      <c r="U1287" s="4"/>
      <c r="V1287" s="4"/>
      <c r="W1287" s="4"/>
      <c r="X1287" s="4"/>
      <c r="Y1287" s="4"/>
    </row>
    <row r="1288" spans="1:25" x14ac:dyDescent="0.2">
      <c r="A1288" s="4"/>
      <c r="B1288" s="4"/>
      <c r="C1288" s="4"/>
      <c r="D1288" s="4"/>
      <c r="E1288" s="4"/>
      <c r="F1288" s="4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4"/>
      <c r="R1288" s="4"/>
      <c r="S1288" s="4"/>
      <c r="T1288" s="4"/>
      <c r="U1288" s="4"/>
      <c r="V1288" s="4"/>
      <c r="W1288" s="4"/>
      <c r="X1288" s="4"/>
      <c r="Y1288" s="4"/>
    </row>
    <row r="1289" spans="1:25" x14ac:dyDescent="0.2">
      <c r="A1289" s="4"/>
      <c r="B1289" s="4"/>
      <c r="C1289" s="4"/>
      <c r="D1289" s="4"/>
      <c r="E1289" s="4"/>
      <c r="F1289" s="4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4"/>
      <c r="R1289" s="4"/>
      <c r="S1289" s="4"/>
      <c r="T1289" s="4"/>
      <c r="U1289" s="4"/>
      <c r="V1289" s="4"/>
      <c r="W1289" s="4"/>
      <c r="X1289" s="4"/>
      <c r="Y1289" s="4"/>
    </row>
    <row r="1290" spans="1:25" x14ac:dyDescent="0.2">
      <c r="A1290" s="4"/>
      <c r="B1290" s="4"/>
      <c r="C1290" s="4"/>
      <c r="D1290" s="4"/>
      <c r="E1290" s="4"/>
      <c r="F1290" s="4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4"/>
      <c r="R1290" s="4"/>
      <c r="S1290" s="4"/>
      <c r="T1290" s="4"/>
      <c r="U1290" s="4"/>
      <c r="V1290" s="4"/>
      <c r="W1290" s="4"/>
      <c r="X1290" s="4"/>
      <c r="Y1290" s="4"/>
    </row>
    <row r="1291" spans="1:25" x14ac:dyDescent="0.2">
      <c r="A1291" s="4"/>
      <c r="B1291" s="4"/>
      <c r="C1291" s="4"/>
      <c r="D1291" s="4"/>
      <c r="E1291" s="4"/>
      <c r="F1291" s="4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4"/>
      <c r="R1291" s="4"/>
      <c r="S1291" s="4"/>
      <c r="T1291" s="4"/>
      <c r="U1291" s="4"/>
      <c r="V1291" s="4"/>
      <c r="W1291" s="4"/>
      <c r="X1291" s="4"/>
      <c r="Y1291" s="4"/>
    </row>
    <row r="1292" spans="1:25" x14ac:dyDescent="0.2">
      <c r="A1292" s="4"/>
      <c r="B1292" s="4"/>
      <c r="C1292" s="4"/>
      <c r="D1292" s="4"/>
      <c r="E1292" s="4"/>
      <c r="F1292" s="4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4"/>
      <c r="R1292" s="4"/>
      <c r="S1292" s="4"/>
      <c r="T1292" s="4"/>
      <c r="U1292" s="4"/>
      <c r="V1292" s="4"/>
      <c r="W1292" s="4"/>
      <c r="X1292" s="4"/>
      <c r="Y1292" s="4"/>
    </row>
    <row r="1293" spans="1:25" x14ac:dyDescent="0.2">
      <c r="A1293" s="4"/>
      <c r="B1293" s="4"/>
      <c r="C1293" s="4"/>
      <c r="D1293" s="4"/>
      <c r="E1293" s="4"/>
      <c r="F1293" s="4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4"/>
      <c r="R1293" s="4"/>
      <c r="S1293" s="4"/>
      <c r="T1293" s="4"/>
      <c r="U1293" s="4"/>
      <c r="V1293" s="4"/>
      <c r="W1293" s="4"/>
      <c r="X1293" s="4"/>
      <c r="Y1293" s="4"/>
    </row>
    <row r="1294" spans="1:25" x14ac:dyDescent="0.2">
      <c r="A1294" s="4"/>
      <c r="B1294" s="4"/>
      <c r="C1294" s="4"/>
      <c r="D1294" s="4"/>
      <c r="E1294" s="4"/>
      <c r="F1294" s="4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4"/>
      <c r="R1294" s="4"/>
      <c r="S1294" s="4"/>
      <c r="T1294" s="4"/>
      <c r="U1294" s="4"/>
      <c r="V1294" s="4"/>
      <c r="W1294" s="4"/>
      <c r="X1294" s="4"/>
      <c r="Y1294" s="4"/>
    </row>
    <row r="1295" spans="1:25" x14ac:dyDescent="0.2">
      <c r="A1295" s="4"/>
      <c r="B1295" s="4"/>
      <c r="C1295" s="4"/>
      <c r="D1295" s="4"/>
      <c r="E1295" s="4"/>
      <c r="F1295" s="4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4"/>
      <c r="R1295" s="4"/>
      <c r="S1295" s="4"/>
      <c r="T1295" s="4"/>
      <c r="U1295" s="4"/>
      <c r="V1295" s="4"/>
      <c r="W1295" s="4"/>
      <c r="X1295" s="4"/>
      <c r="Y1295" s="4"/>
    </row>
    <row r="1296" spans="1:25" x14ac:dyDescent="0.2">
      <c r="A1296" s="4"/>
      <c r="B1296" s="4"/>
      <c r="C1296" s="4"/>
      <c r="D1296" s="4"/>
      <c r="E1296" s="4"/>
      <c r="F1296" s="4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4"/>
      <c r="R1296" s="4"/>
      <c r="S1296" s="4"/>
      <c r="T1296" s="4"/>
      <c r="U1296" s="4"/>
      <c r="V1296" s="4"/>
      <c r="W1296" s="4"/>
      <c r="X1296" s="4"/>
      <c r="Y1296" s="4"/>
    </row>
    <row r="1297" spans="1:25" x14ac:dyDescent="0.2">
      <c r="A1297" s="4"/>
      <c r="B1297" s="4"/>
      <c r="C1297" s="4"/>
      <c r="D1297" s="4"/>
      <c r="E1297" s="4"/>
      <c r="F1297" s="4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4"/>
      <c r="R1297" s="4"/>
      <c r="S1297" s="4"/>
      <c r="T1297" s="4"/>
      <c r="U1297" s="4"/>
      <c r="V1297" s="4"/>
      <c r="W1297" s="4"/>
      <c r="X1297" s="4"/>
      <c r="Y1297" s="4"/>
    </row>
    <row r="1298" spans="1:25" x14ac:dyDescent="0.2">
      <c r="A1298" s="4"/>
      <c r="B1298" s="4"/>
      <c r="C1298" s="4"/>
      <c r="D1298" s="4"/>
      <c r="E1298" s="4"/>
      <c r="F1298" s="4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4"/>
      <c r="R1298" s="4"/>
      <c r="S1298" s="4"/>
      <c r="T1298" s="4"/>
      <c r="U1298" s="4"/>
      <c r="V1298" s="4"/>
      <c r="W1298" s="4"/>
      <c r="X1298" s="4"/>
      <c r="Y1298" s="4"/>
    </row>
    <row r="1299" spans="1:25" x14ac:dyDescent="0.2">
      <c r="A1299" s="4"/>
      <c r="B1299" s="4"/>
      <c r="C1299" s="4"/>
      <c r="D1299" s="4"/>
      <c r="E1299" s="4"/>
      <c r="F1299" s="4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4"/>
      <c r="R1299" s="4"/>
      <c r="S1299" s="4"/>
      <c r="T1299" s="4"/>
      <c r="U1299" s="4"/>
      <c r="V1299" s="4"/>
      <c r="W1299" s="4"/>
      <c r="X1299" s="4"/>
      <c r="Y1299" s="4"/>
    </row>
    <row r="1300" spans="1:25" x14ac:dyDescent="0.2">
      <c r="A1300" s="4"/>
      <c r="B1300" s="4"/>
      <c r="C1300" s="4"/>
      <c r="D1300" s="4"/>
      <c r="E1300" s="4"/>
      <c r="F1300" s="4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4"/>
      <c r="R1300" s="4"/>
      <c r="S1300" s="4"/>
      <c r="T1300" s="4"/>
      <c r="U1300" s="4"/>
      <c r="V1300" s="4"/>
      <c r="W1300" s="4"/>
      <c r="X1300" s="4"/>
      <c r="Y1300" s="4"/>
    </row>
    <row r="1301" spans="1:25" x14ac:dyDescent="0.2">
      <c r="A1301" s="4"/>
      <c r="B1301" s="4"/>
      <c r="C1301" s="4"/>
      <c r="D1301" s="4"/>
      <c r="E1301" s="4"/>
      <c r="F1301" s="4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4"/>
      <c r="R1301" s="4"/>
      <c r="S1301" s="4"/>
      <c r="T1301" s="4"/>
      <c r="U1301" s="4"/>
      <c r="V1301" s="4"/>
      <c r="W1301" s="4"/>
      <c r="X1301" s="4"/>
      <c r="Y1301" s="4"/>
    </row>
    <row r="1302" spans="1:25" x14ac:dyDescent="0.2">
      <c r="A1302" s="4"/>
      <c r="B1302" s="4"/>
      <c r="C1302" s="4"/>
      <c r="D1302" s="4"/>
      <c r="E1302" s="4"/>
      <c r="F1302" s="4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4"/>
      <c r="R1302" s="4"/>
      <c r="S1302" s="4"/>
      <c r="T1302" s="4"/>
      <c r="U1302" s="4"/>
      <c r="V1302" s="4"/>
      <c r="W1302" s="4"/>
      <c r="X1302" s="4"/>
      <c r="Y1302" s="4"/>
    </row>
    <row r="1303" spans="1:25" x14ac:dyDescent="0.2">
      <c r="A1303" s="4"/>
      <c r="B1303" s="4"/>
      <c r="C1303" s="4"/>
      <c r="D1303" s="4"/>
      <c r="E1303" s="4"/>
      <c r="F1303" s="4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4"/>
      <c r="R1303" s="4"/>
      <c r="S1303" s="4"/>
      <c r="T1303" s="4"/>
      <c r="U1303" s="4"/>
      <c r="V1303" s="4"/>
      <c r="W1303" s="4"/>
      <c r="X1303" s="4"/>
      <c r="Y1303" s="4"/>
    </row>
    <row r="1304" spans="1:25" x14ac:dyDescent="0.2">
      <c r="A1304" s="4"/>
      <c r="B1304" s="4"/>
      <c r="C1304" s="4"/>
      <c r="D1304" s="4"/>
      <c r="E1304" s="4"/>
      <c r="F1304" s="4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4"/>
      <c r="R1304" s="4"/>
      <c r="S1304" s="4"/>
      <c r="T1304" s="4"/>
      <c r="U1304" s="4"/>
      <c r="V1304" s="4"/>
      <c r="W1304" s="4"/>
      <c r="X1304" s="4"/>
      <c r="Y1304" s="4"/>
    </row>
    <row r="1305" spans="1:25" x14ac:dyDescent="0.2">
      <c r="A1305" s="4"/>
      <c r="B1305" s="4"/>
      <c r="C1305" s="4"/>
      <c r="D1305" s="4"/>
      <c r="E1305" s="4"/>
      <c r="F1305" s="4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4"/>
      <c r="R1305" s="4"/>
      <c r="S1305" s="4"/>
      <c r="T1305" s="4"/>
      <c r="U1305" s="4"/>
      <c r="V1305" s="4"/>
      <c r="W1305" s="4"/>
      <c r="X1305" s="4"/>
      <c r="Y1305" s="4"/>
    </row>
    <row r="1306" spans="1:25" x14ac:dyDescent="0.2">
      <c r="A1306" s="4"/>
      <c r="B1306" s="4"/>
      <c r="C1306" s="4"/>
      <c r="D1306" s="4"/>
      <c r="E1306" s="4"/>
      <c r="F1306" s="4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4"/>
      <c r="R1306" s="4"/>
      <c r="S1306" s="4"/>
      <c r="T1306" s="4"/>
      <c r="U1306" s="4"/>
      <c r="V1306" s="4"/>
      <c r="W1306" s="4"/>
      <c r="X1306" s="4"/>
      <c r="Y1306" s="4"/>
    </row>
    <row r="1307" spans="1:25" x14ac:dyDescent="0.2">
      <c r="A1307" s="4"/>
      <c r="B1307" s="4"/>
      <c r="C1307" s="4"/>
      <c r="D1307" s="4"/>
      <c r="E1307" s="4"/>
      <c r="F1307" s="4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4"/>
      <c r="R1307" s="4"/>
      <c r="S1307" s="4"/>
      <c r="T1307" s="4"/>
      <c r="U1307" s="4"/>
      <c r="V1307" s="4"/>
      <c r="W1307" s="4"/>
      <c r="X1307" s="4"/>
      <c r="Y1307" s="4"/>
    </row>
    <row r="1308" spans="1:25" x14ac:dyDescent="0.2">
      <c r="A1308" s="4"/>
      <c r="B1308" s="4"/>
      <c r="C1308" s="4"/>
      <c r="D1308" s="4"/>
      <c r="E1308" s="4"/>
      <c r="F1308" s="4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4"/>
      <c r="R1308" s="4"/>
      <c r="S1308" s="4"/>
      <c r="T1308" s="4"/>
      <c r="U1308" s="4"/>
      <c r="V1308" s="4"/>
      <c r="W1308" s="4"/>
      <c r="X1308" s="4"/>
      <c r="Y1308" s="4"/>
    </row>
    <row r="1309" spans="1:25" x14ac:dyDescent="0.2">
      <c r="A1309" s="4"/>
      <c r="B1309" s="4"/>
      <c r="C1309" s="4"/>
      <c r="D1309" s="4"/>
      <c r="E1309" s="4"/>
      <c r="F1309" s="4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4"/>
      <c r="R1309" s="4"/>
      <c r="S1309" s="4"/>
      <c r="T1309" s="4"/>
      <c r="U1309" s="4"/>
      <c r="V1309" s="4"/>
      <c r="W1309" s="4"/>
      <c r="X1309" s="4"/>
      <c r="Y1309" s="4"/>
    </row>
    <row r="1310" spans="1:25" x14ac:dyDescent="0.2">
      <c r="A1310" s="4"/>
      <c r="B1310" s="4"/>
      <c r="C1310" s="4"/>
      <c r="D1310" s="4"/>
      <c r="E1310" s="4"/>
      <c r="F1310" s="4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4"/>
      <c r="R1310" s="4"/>
      <c r="S1310" s="4"/>
      <c r="T1310" s="4"/>
      <c r="U1310" s="4"/>
      <c r="V1310" s="4"/>
      <c r="W1310" s="4"/>
      <c r="X1310" s="4"/>
      <c r="Y1310" s="4"/>
    </row>
    <row r="1311" spans="1:25" x14ac:dyDescent="0.2">
      <c r="A1311" s="4"/>
      <c r="B1311" s="4"/>
      <c r="C1311" s="4"/>
      <c r="D1311" s="4"/>
      <c r="E1311" s="4"/>
      <c r="F1311" s="4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4"/>
      <c r="R1311" s="4"/>
      <c r="S1311" s="4"/>
      <c r="T1311" s="4"/>
      <c r="U1311" s="4"/>
      <c r="V1311" s="4"/>
      <c r="W1311" s="4"/>
      <c r="X1311" s="4"/>
      <c r="Y1311" s="4"/>
    </row>
    <row r="1312" spans="1:25" x14ac:dyDescent="0.2">
      <c r="A1312" s="4"/>
      <c r="B1312" s="4"/>
      <c r="C1312" s="4"/>
      <c r="D1312" s="4"/>
      <c r="E1312" s="4"/>
      <c r="F1312" s="4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4"/>
      <c r="R1312" s="4"/>
      <c r="S1312" s="4"/>
      <c r="T1312" s="4"/>
      <c r="U1312" s="4"/>
      <c r="V1312" s="4"/>
      <c r="W1312" s="4"/>
      <c r="X1312" s="4"/>
      <c r="Y1312" s="4"/>
    </row>
    <row r="1313" spans="1:25" x14ac:dyDescent="0.2">
      <c r="A1313" s="4"/>
      <c r="B1313" s="4"/>
      <c r="C1313" s="4"/>
      <c r="D1313" s="4"/>
      <c r="E1313" s="4"/>
      <c r="F1313" s="4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4"/>
      <c r="R1313" s="4"/>
      <c r="S1313" s="4"/>
      <c r="T1313" s="4"/>
      <c r="U1313" s="4"/>
      <c r="V1313" s="4"/>
      <c r="W1313" s="4"/>
      <c r="X1313" s="4"/>
      <c r="Y1313" s="4"/>
    </row>
    <row r="1314" spans="1:25" x14ac:dyDescent="0.2">
      <c r="A1314" s="4"/>
      <c r="B1314" s="4"/>
      <c r="C1314" s="4"/>
      <c r="D1314" s="4"/>
      <c r="E1314" s="4"/>
      <c r="F1314" s="4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4"/>
      <c r="R1314" s="4"/>
      <c r="S1314" s="4"/>
      <c r="T1314" s="4"/>
      <c r="U1314" s="4"/>
      <c r="V1314" s="4"/>
      <c r="W1314" s="4"/>
      <c r="X1314" s="4"/>
      <c r="Y1314" s="4"/>
    </row>
    <row r="1315" spans="1:25" x14ac:dyDescent="0.2">
      <c r="A1315" s="4"/>
      <c r="B1315" s="4"/>
      <c r="C1315" s="4"/>
      <c r="D1315" s="4"/>
      <c r="E1315" s="4"/>
      <c r="F1315" s="4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4"/>
      <c r="R1315" s="4"/>
      <c r="S1315" s="4"/>
      <c r="T1315" s="4"/>
      <c r="U1315" s="4"/>
      <c r="V1315" s="4"/>
      <c r="W1315" s="4"/>
      <c r="X1315" s="4"/>
      <c r="Y1315" s="4"/>
    </row>
    <row r="1316" spans="1:25" x14ac:dyDescent="0.2">
      <c r="A1316" s="4"/>
      <c r="B1316" s="4"/>
      <c r="C1316" s="4"/>
      <c r="D1316" s="4"/>
      <c r="E1316" s="4"/>
      <c r="F1316" s="4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4"/>
      <c r="R1316" s="4"/>
      <c r="S1316" s="4"/>
      <c r="T1316" s="4"/>
      <c r="U1316" s="4"/>
      <c r="V1316" s="4"/>
      <c r="W1316" s="4"/>
      <c r="X1316" s="4"/>
      <c r="Y1316" s="4"/>
    </row>
    <row r="1317" spans="1:25" x14ac:dyDescent="0.2">
      <c r="A1317" s="4"/>
      <c r="B1317" s="4"/>
      <c r="C1317" s="4"/>
      <c r="D1317" s="4"/>
      <c r="E1317" s="4"/>
      <c r="F1317" s="4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4"/>
      <c r="R1317" s="4"/>
      <c r="S1317" s="4"/>
      <c r="T1317" s="4"/>
      <c r="U1317" s="4"/>
      <c r="V1317" s="4"/>
      <c r="W1317" s="4"/>
      <c r="X1317" s="4"/>
      <c r="Y1317" s="4"/>
    </row>
    <row r="1318" spans="1:25" x14ac:dyDescent="0.2">
      <c r="A1318" s="4"/>
      <c r="B1318" s="4"/>
      <c r="C1318" s="4"/>
      <c r="D1318" s="4"/>
      <c r="E1318" s="4"/>
      <c r="F1318" s="4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4"/>
      <c r="R1318" s="4"/>
      <c r="S1318" s="4"/>
      <c r="T1318" s="4"/>
      <c r="U1318" s="4"/>
      <c r="V1318" s="4"/>
      <c r="W1318" s="4"/>
      <c r="X1318" s="4"/>
      <c r="Y1318" s="4"/>
    </row>
    <row r="1319" spans="1:25" x14ac:dyDescent="0.2">
      <c r="A1319" s="4"/>
      <c r="B1319" s="4"/>
      <c r="C1319" s="4"/>
      <c r="D1319" s="4"/>
      <c r="E1319" s="4"/>
      <c r="F1319" s="4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4"/>
      <c r="R1319" s="4"/>
      <c r="S1319" s="4"/>
      <c r="T1319" s="4"/>
      <c r="U1319" s="4"/>
      <c r="V1319" s="4"/>
      <c r="W1319" s="4"/>
      <c r="X1319" s="4"/>
      <c r="Y1319" s="4"/>
    </row>
    <row r="1320" spans="1:25" x14ac:dyDescent="0.2">
      <c r="A1320" s="4"/>
      <c r="B1320" s="4"/>
      <c r="C1320" s="4"/>
      <c r="D1320" s="4"/>
      <c r="E1320" s="4"/>
      <c r="F1320" s="4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4"/>
      <c r="R1320" s="4"/>
      <c r="S1320" s="4"/>
      <c r="T1320" s="4"/>
      <c r="U1320" s="4"/>
      <c r="V1320" s="4"/>
      <c r="W1320" s="4"/>
      <c r="X1320" s="4"/>
      <c r="Y1320" s="4"/>
    </row>
    <row r="1321" spans="1:25" x14ac:dyDescent="0.2">
      <c r="A1321" s="4"/>
      <c r="B1321" s="4"/>
      <c r="C1321" s="4"/>
      <c r="D1321" s="4"/>
      <c r="E1321" s="4"/>
      <c r="F1321" s="4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4"/>
      <c r="R1321" s="4"/>
      <c r="S1321" s="4"/>
      <c r="T1321" s="4"/>
      <c r="U1321" s="4"/>
      <c r="V1321" s="4"/>
      <c r="W1321" s="4"/>
      <c r="X1321" s="4"/>
      <c r="Y1321" s="4"/>
    </row>
    <row r="1322" spans="1:25" x14ac:dyDescent="0.2">
      <c r="A1322" s="4"/>
      <c r="B1322" s="4"/>
      <c r="C1322" s="4"/>
      <c r="D1322" s="4"/>
      <c r="E1322" s="4"/>
      <c r="F1322" s="4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4"/>
      <c r="R1322" s="4"/>
      <c r="S1322" s="4"/>
      <c r="T1322" s="4"/>
      <c r="U1322" s="4"/>
      <c r="V1322" s="4"/>
      <c r="W1322" s="4"/>
      <c r="X1322" s="4"/>
      <c r="Y1322" s="4"/>
    </row>
    <row r="1323" spans="1:25" x14ac:dyDescent="0.2">
      <c r="A1323" s="4"/>
      <c r="B1323" s="4"/>
      <c r="C1323" s="4"/>
      <c r="D1323" s="4"/>
      <c r="E1323" s="4"/>
      <c r="F1323" s="4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4"/>
      <c r="R1323" s="4"/>
      <c r="S1323" s="4"/>
      <c r="T1323" s="4"/>
      <c r="U1323" s="4"/>
      <c r="V1323" s="4"/>
      <c r="W1323" s="4"/>
      <c r="X1323" s="4"/>
      <c r="Y1323" s="4"/>
    </row>
    <row r="1324" spans="1:25" x14ac:dyDescent="0.2">
      <c r="A1324" s="4"/>
      <c r="B1324" s="4"/>
      <c r="C1324" s="4"/>
      <c r="D1324" s="4"/>
      <c r="E1324" s="4"/>
      <c r="F1324" s="4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4"/>
      <c r="R1324" s="4"/>
      <c r="S1324" s="4"/>
      <c r="T1324" s="4"/>
      <c r="U1324" s="4"/>
      <c r="V1324" s="4"/>
      <c r="W1324" s="4"/>
      <c r="X1324" s="4"/>
      <c r="Y1324" s="4"/>
    </row>
    <row r="1325" spans="1:25" x14ac:dyDescent="0.2">
      <c r="A1325" s="4"/>
      <c r="B1325" s="4"/>
      <c r="C1325" s="4"/>
      <c r="D1325" s="4"/>
      <c r="E1325" s="4"/>
      <c r="F1325" s="4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4"/>
      <c r="R1325" s="4"/>
      <c r="S1325" s="4"/>
      <c r="T1325" s="4"/>
      <c r="U1325" s="4"/>
      <c r="V1325" s="4"/>
      <c r="W1325" s="4"/>
      <c r="X1325" s="4"/>
      <c r="Y1325" s="4"/>
    </row>
    <row r="1326" spans="1:25" x14ac:dyDescent="0.2">
      <c r="A1326" s="4"/>
      <c r="B1326" s="4"/>
      <c r="C1326" s="4"/>
      <c r="D1326" s="4"/>
      <c r="E1326" s="4"/>
      <c r="F1326" s="4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4"/>
      <c r="R1326" s="4"/>
      <c r="S1326" s="4"/>
      <c r="T1326" s="4"/>
      <c r="U1326" s="4"/>
      <c r="V1326" s="4"/>
      <c r="W1326" s="4"/>
      <c r="X1326" s="4"/>
      <c r="Y1326" s="4"/>
    </row>
    <row r="1327" spans="1:25" x14ac:dyDescent="0.2">
      <c r="A1327" s="4"/>
      <c r="B1327" s="4"/>
      <c r="C1327" s="4"/>
      <c r="D1327" s="4"/>
      <c r="E1327" s="4"/>
      <c r="F1327" s="4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4"/>
      <c r="R1327" s="4"/>
      <c r="S1327" s="4"/>
      <c r="T1327" s="4"/>
      <c r="U1327" s="4"/>
      <c r="V1327" s="4"/>
      <c r="W1327" s="4"/>
      <c r="X1327" s="4"/>
      <c r="Y1327" s="4"/>
    </row>
    <row r="1328" spans="1:25" x14ac:dyDescent="0.2">
      <c r="A1328" s="4"/>
      <c r="B1328" s="4"/>
      <c r="C1328" s="4"/>
      <c r="D1328" s="4"/>
      <c r="E1328" s="4"/>
      <c r="F1328" s="4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4"/>
      <c r="R1328" s="4"/>
      <c r="S1328" s="4"/>
      <c r="T1328" s="4"/>
      <c r="U1328" s="4"/>
      <c r="V1328" s="4"/>
      <c r="W1328" s="4"/>
      <c r="X1328" s="4"/>
      <c r="Y1328" s="4"/>
    </row>
    <row r="1329" spans="1:25" x14ac:dyDescent="0.2">
      <c r="A1329" s="4"/>
      <c r="B1329" s="4"/>
      <c r="C1329" s="4"/>
      <c r="D1329" s="4"/>
      <c r="E1329" s="4"/>
      <c r="F1329" s="4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4"/>
      <c r="R1329" s="4"/>
      <c r="S1329" s="4"/>
      <c r="T1329" s="4"/>
      <c r="U1329" s="4"/>
      <c r="V1329" s="4"/>
      <c r="W1329" s="4"/>
      <c r="X1329" s="4"/>
      <c r="Y1329" s="4"/>
    </row>
    <row r="1330" spans="1:25" x14ac:dyDescent="0.2">
      <c r="A1330" s="4"/>
      <c r="B1330" s="4"/>
      <c r="C1330" s="4"/>
      <c r="D1330" s="4"/>
      <c r="E1330" s="4"/>
      <c r="F1330" s="4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4"/>
      <c r="R1330" s="4"/>
      <c r="S1330" s="4"/>
      <c r="T1330" s="4"/>
      <c r="U1330" s="4"/>
      <c r="V1330" s="4"/>
      <c r="W1330" s="4"/>
      <c r="X1330" s="4"/>
      <c r="Y1330" s="4"/>
    </row>
    <row r="1331" spans="1:25" x14ac:dyDescent="0.2">
      <c r="A1331" s="4"/>
      <c r="B1331" s="4"/>
      <c r="C1331" s="4"/>
      <c r="D1331" s="4"/>
      <c r="E1331" s="4"/>
      <c r="F1331" s="4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4"/>
      <c r="R1331" s="4"/>
      <c r="S1331" s="4"/>
      <c r="T1331" s="4"/>
      <c r="U1331" s="4"/>
      <c r="V1331" s="4"/>
      <c r="W1331" s="4"/>
      <c r="X1331" s="4"/>
      <c r="Y1331" s="4"/>
    </row>
    <row r="1332" spans="1:25" x14ac:dyDescent="0.2">
      <c r="A1332" s="4"/>
      <c r="B1332" s="4"/>
      <c r="C1332" s="4"/>
      <c r="D1332" s="4"/>
      <c r="E1332" s="4"/>
      <c r="F1332" s="4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4"/>
      <c r="R1332" s="4"/>
      <c r="S1332" s="4"/>
      <c r="T1332" s="4"/>
      <c r="U1332" s="4"/>
      <c r="V1332" s="4"/>
      <c r="W1332" s="4"/>
      <c r="X1332" s="4"/>
      <c r="Y1332" s="4"/>
    </row>
    <row r="1333" spans="1:25" x14ac:dyDescent="0.2">
      <c r="A1333" s="4"/>
      <c r="B1333" s="4"/>
      <c r="C1333" s="4"/>
      <c r="D1333" s="4"/>
      <c r="E1333" s="4"/>
      <c r="F1333" s="4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4"/>
      <c r="R1333" s="4"/>
      <c r="S1333" s="4"/>
      <c r="T1333" s="4"/>
      <c r="U1333" s="4"/>
      <c r="V1333" s="4"/>
      <c r="W1333" s="4"/>
      <c r="X1333" s="4"/>
      <c r="Y1333" s="4"/>
    </row>
    <row r="1334" spans="1:25" x14ac:dyDescent="0.2">
      <c r="A1334" s="4"/>
      <c r="B1334" s="4"/>
      <c r="C1334" s="4"/>
      <c r="D1334" s="4"/>
      <c r="E1334" s="4"/>
      <c r="F1334" s="4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4"/>
      <c r="R1334" s="4"/>
      <c r="S1334" s="4"/>
      <c r="T1334" s="4"/>
      <c r="U1334" s="4"/>
      <c r="V1334" s="4"/>
      <c r="W1334" s="4"/>
      <c r="X1334" s="4"/>
      <c r="Y1334" s="4"/>
    </row>
    <row r="1335" spans="1:25" x14ac:dyDescent="0.2">
      <c r="A1335" s="4"/>
      <c r="B1335" s="4"/>
      <c r="C1335" s="4"/>
      <c r="D1335" s="4"/>
      <c r="E1335" s="4"/>
      <c r="F1335" s="4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4"/>
      <c r="R1335" s="4"/>
      <c r="S1335" s="4"/>
      <c r="T1335" s="4"/>
      <c r="U1335" s="4"/>
      <c r="V1335" s="4"/>
      <c r="W1335" s="4"/>
      <c r="X1335" s="4"/>
      <c r="Y1335" s="4"/>
    </row>
    <row r="1336" spans="1:25" x14ac:dyDescent="0.2">
      <c r="A1336" s="4"/>
      <c r="B1336" s="4"/>
      <c r="C1336" s="4"/>
      <c r="D1336" s="4"/>
      <c r="E1336" s="4"/>
      <c r="F1336" s="4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4"/>
      <c r="R1336" s="4"/>
      <c r="S1336" s="4"/>
      <c r="T1336" s="4"/>
      <c r="U1336" s="4"/>
      <c r="V1336" s="4"/>
      <c r="W1336" s="4"/>
      <c r="X1336" s="4"/>
      <c r="Y1336" s="4"/>
    </row>
    <row r="1337" spans="1:25" x14ac:dyDescent="0.2">
      <c r="A1337" s="4"/>
      <c r="B1337" s="4"/>
      <c r="C1337" s="4"/>
      <c r="D1337" s="4"/>
      <c r="E1337" s="4"/>
      <c r="F1337" s="4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4"/>
      <c r="R1337" s="4"/>
      <c r="S1337" s="4"/>
      <c r="T1337" s="4"/>
      <c r="U1337" s="4"/>
      <c r="V1337" s="4"/>
      <c r="W1337" s="4"/>
      <c r="X1337" s="4"/>
      <c r="Y1337" s="4"/>
    </row>
    <row r="1338" spans="1:25" x14ac:dyDescent="0.2">
      <c r="A1338" s="4"/>
      <c r="B1338" s="4"/>
      <c r="C1338" s="4"/>
      <c r="D1338" s="4"/>
      <c r="E1338" s="4"/>
      <c r="F1338" s="4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4"/>
      <c r="R1338" s="4"/>
      <c r="S1338" s="4"/>
      <c r="T1338" s="4"/>
      <c r="U1338" s="4"/>
      <c r="V1338" s="4"/>
      <c r="W1338" s="4"/>
      <c r="X1338" s="4"/>
      <c r="Y1338" s="4"/>
    </row>
    <row r="1339" spans="1:25" x14ac:dyDescent="0.2">
      <c r="A1339" s="4"/>
      <c r="B1339" s="4"/>
      <c r="C1339" s="4"/>
      <c r="D1339" s="4"/>
      <c r="E1339" s="4"/>
      <c r="F1339" s="4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4"/>
      <c r="R1339" s="4"/>
      <c r="S1339" s="4"/>
      <c r="T1339" s="4"/>
      <c r="U1339" s="4"/>
      <c r="V1339" s="4"/>
      <c r="W1339" s="4"/>
      <c r="X1339" s="4"/>
      <c r="Y1339" s="4"/>
    </row>
    <row r="1340" spans="1:25" x14ac:dyDescent="0.2">
      <c r="A1340" s="4"/>
      <c r="B1340" s="4"/>
      <c r="C1340" s="4"/>
      <c r="D1340" s="4"/>
      <c r="E1340" s="4"/>
      <c r="F1340" s="4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4"/>
      <c r="R1340" s="4"/>
      <c r="S1340" s="4"/>
      <c r="T1340" s="4"/>
      <c r="U1340" s="4"/>
      <c r="V1340" s="4"/>
      <c r="W1340" s="4"/>
      <c r="X1340" s="4"/>
      <c r="Y1340" s="4"/>
    </row>
    <row r="1341" spans="1:25" x14ac:dyDescent="0.2">
      <c r="A1341" s="4"/>
      <c r="B1341" s="4"/>
      <c r="C1341" s="4"/>
      <c r="D1341" s="4"/>
      <c r="E1341" s="4"/>
      <c r="F1341" s="4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4"/>
      <c r="R1341" s="4"/>
      <c r="S1341" s="4"/>
      <c r="T1341" s="4"/>
      <c r="U1341" s="4"/>
      <c r="V1341" s="4"/>
      <c r="W1341" s="4"/>
      <c r="X1341" s="4"/>
      <c r="Y1341" s="4"/>
    </row>
    <row r="1342" spans="1:25" x14ac:dyDescent="0.2">
      <c r="A1342" s="4"/>
      <c r="B1342" s="4"/>
      <c r="C1342" s="4"/>
      <c r="D1342" s="4"/>
      <c r="E1342" s="4"/>
      <c r="F1342" s="4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4"/>
      <c r="R1342" s="4"/>
      <c r="S1342" s="4"/>
      <c r="T1342" s="4"/>
      <c r="U1342" s="4"/>
      <c r="V1342" s="4"/>
      <c r="W1342" s="4"/>
      <c r="X1342" s="4"/>
      <c r="Y1342" s="4"/>
    </row>
    <row r="1343" spans="1:25" x14ac:dyDescent="0.2">
      <c r="A1343" s="4"/>
      <c r="B1343" s="4"/>
      <c r="C1343" s="4"/>
      <c r="D1343" s="4"/>
      <c r="E1343" s="4"/>
      <c r="F1343" s="4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4"/>
      <c r="R1343" s="4"/>
      <c r="S1343" s="4"/>
      <c r="T1343" s="4"/>
      <c r="U1343" s="4"/>
      <c r="V1343" s="4"/>
      <c r="W1343" s="4"/>
      <c r="X1343" s="4"/>
      <c r="Y1343" s="4"/>
    </row>
    <row r="1344" spans="1:25" x14ac:dyDescent="0.2">
      <c r="A1344" s="4"/>
      <c r="B1344" s="4"/>
      <c r="C1344" s="4"/>
      <c r="D1344" s="4"/>
      <c r="E1344" s="4"/>
      <c r="F1344" s="4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4"/>
      <c r="R1344" s="4"/>
      <c r="S1344" s="4"/>
      <c r="T1344" s="4"/>
      <c r="U1344" s="4"/>
      <c r="V1344" s="4"/>
      <c r="W1344" s="4"/>
      <c r="X1344" s="4"/>
      <c r="Y1344" s="4"/>
    </row>
    <row r="1345" spans="1:25" x14ac:dyDescent="0.2">
      <c r="A1345" s="4"/>
      <c r="B1345" s="4"/>
      <c r="C1345" s="4"/>
      <c r="D1345" s="4"/>
      <c r="E1345" s="4"/>
      <c r="F1345" s="4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4"/>
      <c r="R1345" s="4"/>
      <c r="S1345" s="4"/>
      <c r="T1345" s="4"/>
      <c r="U1345" s="4"/>
      <c r="V1345" s="4"/>
      <c r="W1345" s="4"/>
      <c r="X1345" s="4"/>
      <c r="Y1345" s="4"/>
    </row>
    <row r="1346" spans="1:25" x14ac:dyDescent="0.2">
      <c r="A1346" s="4"/>
      <c r="B1346" s="4"/>
      <c r="C1346" s="4"/>
      <c r="D1346" s="4"/>
      <c r="E1346" s="4"/>
      <c r="F1346" s="4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4"/>
      <c r="R1346" s="4"/>
      <c r="S1346" s="4"/>
      <c r="T1346" s="4"/>
      <c r="U1346" s="4"/>
      <c r="V1346" s="4"/>
      <c r="W1346" s="4"/>
      <c r="X1346" s="4"/>
      <c r="Y1346" s="4"/>
    </row>
    <row r="1347" spans="1:25" x14ac:dyDescent="0.2">
      <c r="A1347" s="4"/>
      <c r="B1347" s="4"/>
      <c r="C1347" s="4"/>
      <c r="D1347" s="4"/>
      <c r="E1347" s="4"/>
      <c r="F1347" s="4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4"/>
      <c r="R1347" s="4"/>
      <c r="S1347" s="4"/>
      <c r="T1347" s="4"/>
      <c r="U1347" s="4"/>
      <c r="V1347" s="4"/>
      <c r="W1347" s="4"/>
      <c r="X1347" s="4"/>
      <c r="Y1347" s="4"/>
    </row>
    <row r="1348" spans="1:25" x14ac:dyDescent="0.2">
      <c r="A1348" s="4"/>
      <c r="B1348" s="4"/>
      <c r="C1348" s="4"/>
      <c r="D1348" s="4"/>
      <c r="E1348" s="4"/>
      <c r="F1348" s="4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4"/>
      <c r="R1348" s="4"/>
      <c r="S1348" s="4"/>
      <c r="T1348" s="4"/>
      <c r="U1348" s="4"/>
      <c r="V1348" s="4"/>
      <c r="W1348" s="4"/>
      <c r="X1348" s="4"/>
      <c r="Y1348" s="4"/>
    </row>
    <row r="1349" spans="1:25" x14ac:dyDescent="0.2">
      <c r="A1349" s="4"/>
      <c r="B1349" s="4"/>
      <c r="C1349" s="4"/>
      <c r="D1349" s="4"/>
      <c r="E1349" s="4"/>
      <c r="F1349" s="4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4"/>
      <c r="R1349" s="4"/>
      <c r="S1349" s="4"/>
      <c r="T1349" s="4"/>
      <c r="U1349" s="4"/>
      <c r="V1349" s="4"/>
      <c r="W1349" s="4"/>
      <c r="X1349" s="4"/>
      <c r="Y1349" s="4"/>
    </row>
    <row r="1350" spans="1:25" x14ac:dyDescent="0.2">
      <c r="A1350" s="4"/>
      <c r="B1350" s="4"/>
      <c r="C1350" s="4"/>
      <c r="D1350" s="4"/>
      <c r="E1350" s="4"/>
      <c r="F1350" s="4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4"/>
      <c r="R1350" s="4"/>
      <c r="S1350" s="4"/>
      <c r="T1350" s="4"/>
      <c r="U1350" s="4"/>
      <c r="V1350" s="4"/>
      <c r="W1350" s="4"/>
      <c r="X1350" s="4"/>
      <c r="Y1350" s="4"/>
    </row>
    <row r="1351" spans="1:25" x14ac:dyDescent="0.2">
      <c r="A1351" s="4"/>
      <c r="B1351" s="4"/>
      <c r="C1351" s="4"/>
      <c r="D1351" s="4"/>
      <c r="E1351" s="4"/>
      <c r="F1351" s="4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4"/>
      <c r="R1351" s="4"/>
      <c r="S1351" s="4"/>
      <c r="T1351" s="4"/>
      <c r="U1351" s="4"/>
      <c r="V1351" s="4"/>
      <c r="W1351" s="4"/>
      <c r="X1351" s="4"/>
      <c r="Y1351" s="4"/>
    </row>
    <row r="1352" spans="1:25" x14ac:dyDescent="0.2">
      <c r="A1352" s="4"/>
      <c r="B1352" s="4"/>
      <c r="C1352" s="4"/>
      <c r="D1352" s="4"/>
      <c r="E1352" s="4"/>
      <c r="F1352" s="4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4"/>
      <c r="R1352" s="4"/>
      <c r="S1352" s="4"/>
      <c r="T1352" s="4"/>
      <c r="U1352" s="4"/>
      <c r="V1352" s="4"/>
      <c r="W1352" s="4"/>
      <c r="X1352" s="4"/>
      <c r="Y1352" s="4"/>
    </row>
    <row r="1353" spans="1:25" x14ac:dyDescent="0.2">
      <c r="A1353" s="4"/>
      <c r="B1353" s="4"/>
      <c r="C1353" s="4"/>
      <c r="D1353" s="4"/>
      <c r="E1353" s="4"/>
      <c r="F1353" s="4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4"/>
      <c r="R1353" s="4"/>
      <c r="S1353" s="4"/>
      <c r="T1353" s="4"/>
      <c r="U1353" s="4"/>
      <c r="V1353" s="4"/>
      <c r="W1353" s="4"/>
      <c r="X1353" s="4"/>
      <c r="Y1353" s="4"/>
    </row>
    <row r="1354" spans="1:25" x14ac:dyDescent="0.2">
      <c r="A1354" s="4"/>
      <c r="B1354" s="4"/>
      <c r="C1354" s="4"/>
      <c r="D1354" s="4"/>
      <c r="E1354" s="4"/>
      <c r="F1354" s="4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4"/>
      <c r="R1354" s="4"/>
      <c r="S1354" s="4"/>
      <c r="T1354" s="4"/>
      <c r="U1354" s="4"/>
      <c r="V1354" s="4"/>
      <c r="W1354" s="4"/>
      <c r="X1354" s="4"/>
      <c r="Y1354" s="4"/>
    </row>
    <row r="1355" spans="1:25" x14ac:dyDescent="0.2">
      <c r="A1355" s="4"/>
      <c r="B1355" s="4"/>
      <c r="C1355" s="4"/>
      <c r="D1355" s="4"/>
      <c r="E1355" s="4"/>
      <c r="F1355" s="4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4"/>
      <c r="R1355" s="4"/>
      <c r="S1355" s="4"/>
      <c r="T1355" s="4"/>
      <c r="U1355" s="4"/>
      <c r="V1355" s="4"/>
      <c r="W1355" s="4"/>
      <c r="X1355" s="4"/>
      <c r="Y1355" s="4"/>
    </row>
    <row r="1356" spans="1:25" x14ac:dyDescent="0.2">
      <c r="A1356" s="4"/>
      <c r="B1356" s="4"/>
      <c r="C1356" s="4"/>
      <c r="D1356" s="4"/>
      <c r="E1356" s="4"/>
      <c r="F1356" s="4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4"/>
      <c r="R1356" s="4"/>
      <c r="S1356" s="4"/>
      <c r="T1356" s="4"/>
      <c r="U1356" s="4"/>
      <c r="V1356" s="4"/>
      <c r="W1356" s="4"/>
      <c r="X1356" s="4"/>
      <c r="Y1356" s="4"/>
    </row>
    <row r="1357" spans="1:25" x14ac:dyDescent="0.2">
      <c r="A1357" s="4"/>
      <c r="B1357" s="4"/>
      <c r="C1357" s="4"/>
      <c r="D1357" s="4"/>
      <c r="E1357" s="4"/>
      <c r="F1357" s="4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4"/>
      <c r="R1357" s="4"/>
      <c r="S1357" s="4"/>
      <c r="T1357" s="4"/>
      <c r="U1357" s="4"/>
      <c r="V1357" s="4"/>
      <c r="W1357" s="4"/>
      <c r="X1357" s="4"/>
      <c r="Y1357" s="4"/>
    </row>
    <row r="1358" spans="1:25" x14ac:dyDescent="0.2">
      <c r="A1358" s="4"/>
      <c r="B1358" s="4"/>
      <c r="C1358" s="4"/>
      <c r="D1358" s="4"/>
      <c r="E1358" s="4"/>
      <c r="F1358" s="4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4"/>
      <c r="R1358" s="4"/>
      <c r="S1358" s="4"/>
      <c r="T1358" s="4"/>
      <c r="U1358" s="4"/>
      <c r="V1358" s="4"/>
      <c r="W1358" s="4"/>
      <c r="X1358" s="4"/>
      <c r="Y1358" s="4"/>
    </row>
    <row r="1359" spans="1:25" x14ac:dyDescent="0.2">
      <c r="A1359" s="4"/>
      <c r="B1359" s="4"/>
      <c r="C1359" s="4"/>
      <c r="D1359" s="4"/>
      <c r="E1359" s="4"/>
      <c r="F1359" s="4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4"/>
      <c r="R1359" s="4"/>
      <c r="S1359" s="4"/>
      <c r="T1359" s="4"/>
      <c r="U1359" s="4"/>
      <c r="V1359" s="4"/>
      <c r="W1359" s="4"/>
      <c r="X1359" s="4"/>
      <c r="Y1359" s="4"/>
    </row>
    <row r="1360" spans="1:25" x14ac:dyDescent="0.2">
      <c r="A1360" s="4"/>
      <c r="B1360" s="4"/>
      <c r="C1360" s="4"/>
      <c r="D1360" s="4"/>
      <c r="E1360" s="4"/>
      <c r="F1360" s="4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4"/>
      <c r="R1360" s="4"/>
      <c r="S1360" s="4"/>
      <c r="T1360" s="4"/>
      <c r="U1360" s="4"/>
      <c r="V1360" s="4"/>
      <c r="W1360" s="4"/>
      <c r="X1360" s="4"/>
      <c r="Y1360" s="4"/>
    </row>
    <row r="1361" spans="1:25" x14ac:dyDescent="0.2">
      <c r="A1361" s="4"/>
      <c r="B1361" s="4"/>
      <c r="C1361" s="4"/>
      <c r="D1361" s="4"/>
      <c r="E1361" s="4"/>
      <c r="F1361" s="4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4"/>
      <c r="R1361" s="4"/>
      <c r="S1361" s="4"/>
      <c r="T1361" s="4"/>
      <c r="U1361" s="4"/>
      <c r="V1361" s="4"/>
      <c r="W1361" s="4"/>
      <c r="X1361" s="4"/>
      <c r="Y1361" s="4"/>
    </row>
    <row r="1362" spans="1:25" x14ac:dyDescent="0.2">
      <c r="A1362" s="4"/>
      <c r="B1362" s="4"/>
      <c r="C1362" s="4"/>
      <c r="D1362" s="4"/>
      <c r="E1362" s="4"/>
      <c r="F1362" s="4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4"/>
      <c r="R1362" s="4"/>
      <c r="S1362" s="4"/>
      <c r="T1362" s="4"/>
      <c r="U1362" s="4"/>
      <c r="V1362" s="4"/>
      <c r="W1362" s="4"/>
      <c r="X1362" s="4"/>
      <c r="Y1362" s="4"/>
    </row>
    <row r="1363" spans="1:25" x14ac:dyDescent="0.2">
      <c r="A1363" s="4"/>
      <c r="B1363" s="4"/>
      <c r="C1363" s="4"/>
      <c r="D1363" s="4"/>
      <c r="E1363" s="4"/>
      <c r="F1363" s="4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4"/>
      <c r="R1363" s="4"/>
      <c r="S1363" s="4"/>
      <c r="T1363" s="4"/>
      <c r="U1363" s="4"/>
      <c r="V1363" s="4"/>
      <c r="W1363" s="4"/>
      <c r="X1363" s="4"/>
      <c r="Y1363" s="4"/>
    </row>
    <row r="1364" spans="1:25" x14ac:dyDescent="0.2">
      <c r="A1364" s="4"/>
      <c r="B1364" s="4"/>
      <c r="C1364" s="4"/>
      <c r="D1364" s="4"/>
      <c r="E1364" s="4"/>
      <c r="F1364" s="4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4"/>
      <c r="R1364" s="4"/>
      <c r="S1364" s="4"/>
      <c r="T1364" s="4"/>
      <c r="U1364" s="4"/>
      <c r="V1364" s="4"/>
      <c r="W1364" s="4"/>
      <c r="X1364" s="4"/>
      <c r="Y1364" s="4"/>
    </row>
    <row r="1365" spans="1:25" x14ac:dyDescent="0.2">
      <c r="A1365" s="4"/>
      <c r="B1365" s="4"/>
      <c r="C1365" s="4"/>
      <c r="D1365" s="4"/>
      <c r="E1365" s="4"/>
      <c r="F1365" s="4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4"/>
      <c r="R1365" s="4"/>
      <c r="S1365" s="4"/>
      <c r="T1365" s="4"/>
      <c r="U1365" s="4"/>
      <c r="V1365" s="4"/>
      <c r="W1365" s="4"/>
      <c r="X1365" s="4"/>
      <c r="Y1365" s="4"/>
    </row>
    <row r="1366" spans="1:25" x14ac:dyDescent="0.2">
      <c r="A1366" s="4"/>
      <c r="B1366" s="4"/>
      <c r="C1366" s="4"/>
      <c r="D1366" s="4"/>
      <c r="E1366" s="4"/>
      <c r="F1366" s="4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4"/>
      <c r="R1366" s="4"/>
      <c r="S1366" s="4"/>
      <c r="T1366" s="4"/>
      <c r="U1366" s="4"/>
      <c r="V1366" s="4"/>
      <c r="W1366" s="4"/>
      <c r="X1366" s="4"/>
      <c r="Y1366" s="4"/>
    </row>
    <row r="1367" spans="1:25" x14ac:dyDescent="0.2">
      <c r="A1367" s="4"/>
      <c r="B1367" s="4"/>
      <c r="C1367" s="4"/>
      <c r="D1367" s="4"/>
      <c r="E1367" s="4"/>
      <c r="F1367" s="4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4"/>
      <c r="R1367" s="4"/>
      <c r="S1367" s="4"/>
      <c r="T1367" s="4"/>
      <c r="U1367" s="4"/>
      <c r="V1367" s="4"/>
      <c r="W1367" s="4"/>
      <c r="X1367" s="4"/>
      <c r="Y1367" s="4"/>
    </row>
    <row r="1368" spans="1:25" x14ac:dyDescent="0.2">
      <c r="A1368" s="4"/>
      <c r="B1368" s="4"/>
      <c r="C1368" s="4"/>
      <c r="D1368" s="4"/>
      <c r="E1368" s="4"/>
      <c r="F1368" s="4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4"/>
      <c r="R1368" s="4"/>
      <c r="S1368" s="4"/>
      <c r="T1368" s="4"/>
      <c r="U1368" s="4"/>
      <c r="V1368" s="4"/>
      <c r="W1368" s="4"/>
      <c r="X1368" s="4"/>
      <c r="Y1368" s="4"/>
    </row>
    <row r="1369" spans="1:25" x14ac:dyDescent="0.2">
      <c r="A1369" s="4"/>
      <c r="B1369" s="4"/>
      <c r="C1369" s="4"/>
      <c r="D1369" s="4"/>
      <c r="E1369" s="4"/>
      <c r="F1369" s="4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4"/>
      <c r="R1369" s="4"/>
      <c r="S1369" s="4"/>
      <c r="T1369" s="4"/>
      <c r="U1369" s="4"/>
      <c r="V1369" s="4"/>
      <c r="W1369" s="4"/>
      <c r="X1369" s="4"/>
      <c r="Y1369" s="4"/>
    </row>
    <row r="1370" spans="1:25" x14ac:dyDescent="0.2">
      <c r="A1370" s="4"/>
      <c r="B1370" s="4"/>
      <c r="C1370" s="4"/>
      <c r="D1370" s="4"/>
      <c r="E1370" s="4"/>
      <c r="F1370" s="4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4"/>
      <c r="R1370" s="4"/>
      <c r="S1370" s="4"/>
      <c r="T1370" s="4"/>
      <c r="U1370" s="4"/>
      <c r="V1370" s="4"/>
      <c r="W1370" s="4"/>
      <c r="X1370" s="4"/>
      <c r="Y1370" s="4"/>
    </row>
    <row r="1371" spans="1:25" x14ac:dyDescent="0.2">
      <c r="A1371" s="4"/>
      <c r="B1371" s="4"/>
      <c r="C1371" s="4"/>
      <c r="D1371" s="4"/>
      <c r="E1371" s="4"/>
      <c r="F1371" s="4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4"/>
      <c r="R1371" s="4"/>
      <c r="S1371" s="4"/>
      <c r="T1371" s="4"/>
      <c r="U1371" s="4"/>
      <c r="V1371" s="4"/>
      <c r="W1371" s="4"/>
      <c r="X1371" s="4"/>
      <c r="Y1371" s="4"/>
    </row>
    <row r="1372" spans="1:25" x14ac:dyDescent="0.2">
      <c r="A1372" s="4"/>
      <c r="B1372" s="4"/>
      <c r="C1372" s="4"/>
      <c r="D1372" s="4"/>
      <c r="E1372" s="4"/>
      <c r="F1372" s="4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4"/>
      <c r="R1372" s="4"/>
      <c r="S1372" s="4"/>
      <c r="T1372" s="4"/>
      <c r="U1372" s="4"/>
      <c r="V1372" s="4"/>
      <c r="W1372" s="4"/>
      <c r="X1372" s="4"/>
      <c r="Y1372" s="4"/>
    </row>
    <row r="1373" spans="1:25" x14ac:dyDescent="0.2">
      <c r="A1373" s="4"/>
      <c r="B1373" s="4"/>
      <c r="C1373" s="4"/>
      <c r="D1373" s="4"/>
      <c r="E1373" s="4"/>
      <c r="F1373" s="4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4"/>
      <c r="R1373" s="4"/>
      <c r="S1373" s="4"/>
      <c r="T1373" s="4"/>
      <c r="U1373" s="4"/>
      <c r="V1373" s="4"/>
      <c r="W1373" s="4"/>
      <c r="X1373" s="4"/>
      <c r="Y1373" s="4"/>
    </row>
    <row r="1374" spans="1:25" x14ac:dyDescent="0.2">
      <c r="A1374" s="4"/>
      <c r="B1374" s="4"/>
      <c r="C1374" s="4"/>
      <c r="D1374" s="4"/>
      <c r="E1374" s="4"/>
      <c r="F1374" s="4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4"/>
      <c r="R1374" s="4"/>
      <c r="S1374" s="4"/>
      <c r="T1374" s="4"/>
      <c r="U1374" s="4"/>
      <c r="V1374" s="4"/>
      <c r="W1374" s="4"/>
      <c r="X1374" s="4"/>
      <c r="Y1374" s="4"/>
    </row>
    <row r="1375" spans="1:25" x14ac:dyDescent="0.2">
      <c r="A1375" s="4"/>
      <c r="B1375" s="4"/>
      <c r="C1375" s="4"/>
      <c r="D1375" s="4"/>
      <c r="E1375" s="4"/>
      <c r="F1375" s="4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4"/>
      <c r="R1375" s="4"/>
      <c r="S1375" s="4"/>
      <c r="T1375" s="4"/>
      <c r="U1375" s="4"/>
      <c r="V1375" s="4"/>
      <c r="W1375" s="4"/>
      <c r="X1375" s="4"/>
      <c r="Y1375" s="4"/>
    </row>
    <row r="1376" spans="1:25" x14ac:dyDescent="0.2">
      <c r="A1376" s="4"/>
      <c r="B1376" s="4"/>
      <c r="C1376" s="4"/>
      <c r="D1376" s="4"/>
      <c r="E1376" s="4"/>
      <c r="F1376" s="4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4"/>
      <c r="R1376" s="4"/>
      <c r="S1376" s="4"/>
      <c r="T1376" s="4"/>
      <c r="U1376" s="4"/>
      <c r="V1376" s="4"/>
      <c r="W1376" s="4"/>
      <c r="X1376" s="4"/>
      <c r="Y1376" s="4"/>
    </row>
    <row r="1377" spans="1:25" x14ac:dyDescent="0.2">
      <c r="A1377" s="4"/>
      <c r="B1377" s="4"/>
      <c r="C1377" s="4"/>
      <c r="D1377" s="4"/>
      <c r="E1377" s="4"/>
      <c r="F1377" s="4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4"/>
      <c r="R1377" s="4"/>
      <c r="S1377" s="4"/>
      <c r="T1377" s="4"/>
      <c r="U1377" s="4"/>
      <c r="V1377" s="4"/>
      <c r="W1377" s="4"/>
      <c r="X1377" s="4"/>
      <c r="Y1377" s="4"/>
    </row>
    <row r="1378" spans="1:25" x14ac:dyDescent="0.2">
      <c r="A1378" s="4"/>
      <c r="B1378" s="4"/>
      <c r="C1378" s="4"/>
      <c r="D1378" s="4"/>
      <c r="E1378" s="4"/>
      <c r="F1378" s="4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4"/>
      <c r="R1378" s="4"/>
      <c r="S1378" s="4"/>
      <c r="T1378" s="4"/>
      <c r="U1378" s="4"/>
      <c r="V1378" s="4"/>
      <c r="W1378" s="4"/>
      <c r="X1378" s="4"/>
      <c r="Y1378" s="4"/>
    </row>
    <row r="1379" spans="1:25" x14ac:dyDescent="0.2">
      <c r="A1379" s="4"/>
      <c r="B1379" s="4"/>
      <c r="C1379" s="4"/>
      <c r="D1379" s="4"/>
      <c r="E1379" s="4"/>
      <c r="F1379" s="4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4"/>
      <c r="R1379" s="4"/>
      <c r="S1379" s="4"/>
      <c r="T1379" s="4"/>
      <c r="U1379" s="4"/>
      <c r="V1379" s="4"/>
      <c r="W1379" s="4"/>
      <c r="X1379" s="4"/>
      <c r="Y1379" s="4"/>
    </row>
    <row r="1380" spans="1:25" x14ac:dyDescent="0.2">
      <c r="A1380" s="4"/>
      <c r="B1380" s="4"/>
      <c r="C1380" s="4"/>
      <c r="D1380" s="4"/>
      <c r="E1380" s="4"/>
      <c r="F1380" s="4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4"/>
      <c r="R1380" s="4"/>
      <c r="S1380" s="4"/>
      <c r="T1380" s="4"/>
      <c r="U1380" s="4"/>
      <c r="V1380" s="4"/>
      <c r="W1380" s="4"/>
      <c r="X1380" s="4"/>
      <c r="Y1380" s="4"/>
    </row>
    <row r="1381" spans="1:25" x14ac:dyDescent="0.2">
      <c r="A1381" s="4"/>
      <c r="B1381" s="4"/>
      <c r="C1381" s="4"/>
      <c r="D1381" s="4"/>
      <c r="E1381" s="4"/>
      <c r="F1381" s="4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4"/>
      <c r="R1381" s="4"/>
      <c r="S1381" s="4"/>
      <c r="T1381" s="4"/>
      <c r="U1381" s="4"/>
      <c r="V1381" s="4"/>
      <c r="W1381" s="4"/>
      <c r="X1381" s="4"/>
      <c r="Y1381" s="4"/>
    </row>
    <row r="1382" spans="1:25" x14ac:dyDescent="0.2">
      <c r="A1382" s="4"/>
      <c r="B1382" s="4"/>
      <c r="C1382" s="4"/>
      <c r="D1382" s="4"/>
      <c r="E1382" s="4"/>
      <c r="F1382" s="4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4"/>
      <c r="R1382" s="4"/>
      <c r="S1382" s="4"/>
      <c r="T1382" s="4"/>
      <c r="U1382" s="4"/>
      <c r="V1382" s="4"/>
      <c r="W1382" s="4"/>
      <c r="X1382" s="4"/>
      <c r="Y1382" s="4"/>
    </row>
    <row r="1383" spans="1:25" x14ac:dyDescent="0.2">
      <c r="A1383" s="4"/>
      <c r="B1383" s="4"/>
      <c r="C1383" s="4"/>
      <c r="D1383" s="4"/>
      <c r="E1383" s="4"/>
      <c r="F1383" s="4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4"/>
      <c r="R1383" s="4"/>
      <c r="S1383" s="4"/>
      <c r="T1383" s="4"/>
      <c r="U1383" s="4"/>
      <c r="V1383" s="4"/>
      <c r="W1383" s="4"/>
      <c r="X1383" s="4"/>
      <c r="Y1383" s="4"/>
    </row>
    <row r="1384" spans="1:25" x14ac:dyDescent="0.2">
      <c r="A1384" s="4"/>
      <c r="B1384" s="4"/>
      <c r="C1384" s="4"/>
      <c r="D1384" s="4"/>
      <c r="E1384" s="4"/>
      <c r="F1384" s="4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4"/>
      <c r="R1384" s="4"/>
      <c r="S1384" s="4"/>
      <c r="T1384" s="4"/>
      <c r="U1384" s="4"/>
      <c r="V1384" s="4"/>
      <c r="W1384" s="4"/>
      <c r="X1384" s="4"/>
      <c r="Y1384" s="4"/>
    </row>
    <row r="1385" spans="1:25" x14ac:dyDescent="0.2">
      <c r="A1385" s="4"/>
      <c r="B1385" s="4"/>
      <c r="C1385" s="4"/>
      <c r="D1385" s="4"/>
      <c r="E1385" s="4"/>
      <c r="F1385" s="4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4"/>
      <c r="R1385" s="4"/>
      <c r="S1385" s="4"/>
      <c r="T1385" s="4"/>
      <c r="U1385" s="4"/>
      <c r="V1385" s="4"/>
      <c r="W1385" s="4"/>
      <c r="X1385" s="4"/>
      <c r="Y1385" s="4"/>
    </row>
    <row r="1386" spans="1:25" x14ac:dyDescent="0.2">
      <c r="A1386" s="4"/>
      <c r="B1386" s="4"/>
      <c r="C1386" s="4"/>
      <c r="D1386" s="4"/>
      <c r="E1386" s="4"/>
      <c r="F1386" s="4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4"/>
      <c r="R1386" s="4"/>
      <c r="S1386" s="4"/>
      <c r="T1386" s="4"/>
      <c r="U1386" s="4"/>
      <c r="V1386" s="4"/>
      <c r="W1386" s="4"/>
      <c r="X1386" s="4"/>
      <c r="Y1386" s="4"/>
    </row>
    <row r="1387" spans="1:25" x14ac:dyDescent="0.2">
      <c r="A1387" s="4"/>
      <c r="B1387" s="4"/>
      <c r="C1387" s="4"/>
      <c r="D1387" s="4"/>
      <c r="E1387" s="4"/>
      <c r="F1387" s="4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4"/>
      <c r="R1387" s="4"/>
      <c r="S1387" s="4"/>
      <c r="T1387" s="4"/>
      <c r="U1387" s="4"/>
      <c r="V1387" s="4"/>
      <c r="W1387" s="4"/>
      <c r="X1387" s="4"/>
      <c r="Y1387" s="4"/>
    </row>
    <row r="1388" spans="1:25" x14ac:dyDescent="0.2">
      <c r="A1388" s="4"/>
      <c r="B1388" s="4"/>
      <c r="C1388" s="4"/>
      <c r="D1388" s="4"/>
      <c r="E1388" s="4"/>
      <c r="F1388" s="4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4"/>
      <c r="R1388" s="4"/>
      <c r="S1388" s="4"/>
      <c r="T1388" s="4"/>
      <c r="U1388" s="4"/>
      <c r="V1388" s="4"/>
      <c r="W1388" s="4"/>
      <c r="X1388" s="4"/>
      <c r="Y1388" s="4"/>
    </row>
    <row r="1389" spans="1:25" x14ac:dyDescent="0.2">
      <c r="A1389" s="4"/>
      <c r="B1389" s="4"/>
      <c r="C1389" s="4"/>
      <c r="D1389" s="4"/>
      <c r="E1389" s="4"/>
      <c r="F1389" s="4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4"/>
      <c r="R1389" s="4"/>
      <c r="S1389" s="4"/>
      <c r="T1389" s="4"/>
      <c r="U1389" s="4"/>
      <c r="V1389" s="4"/>
      <c r="W1389" s="4"/>
      <c r="X1389" s="4"/>
      <c r="Y1389" s="4"/>
    </row>
    <row r="1390" spans="1:25" x14ac:dyDescent="0.2">
      <c r="A1390" s="4"/>
      <c r="B1390" s="4"/>
      <c r="C1390" s="4"/>
      <c r="D1390" s="4"/>
      <c r="E1390" s="4"/>
      <c r="F1390" s="4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4"/>
      <c r="R1390" s="4"/>
      <c r="S1390" s="4"/>
      <c r="T1390" s="4"/>
      <c r="U1390" s="4"/>
      <c r="V1390" s="4"/>
      <c r="W1390" s="4"/>
      <c r="X1390" s="4"/>
      <c r="Y1390" s="4"/>
    </row>
    <row r="1391" spans="1:25" x14ac:dyDescent="0.2">
      <c r="A1391" s="4"/>
      <c r="B1391" s="4"/>
      <c r="C1391" s="4"/>
      <c r="D1391" s="4"/>
      <c r="E1391" s="4"/>
      <c r="F1391" s="4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4"/>
      <c r="R1391" s="4"/>
      <c r="S1391" s="4"/>
      <c r="T1391" s="4"/>
      <c r="U1391" s="4"/>
      <c r="V1391" s="4"/>
      <c r="W1391" s="4"/>
      <c r="X1391" s="4"/>
      <c r="Y1391" s="4"/>
    </row>
    <row r="1392" spans="1:25" x14ac:dyDescent="0.2">
      <c r="A1392" s="4"/>
      <c r="B1392" s="4"/>
      <c r="C1392" s="4"/>
      <c r="D1392" s="4"/>
      <c r="E1392" s="4"/>
      <c r="F1392" s="4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4"/>
      <c r="R1392" s="4"/>
      <c r="S1392" s="4"/>
      <c r="T1392" s="4"/>
      <c r="U1392" s="4"/>
      <c r="V1392" s="4"/>
      <c r="W1392" s="4"/>
      <c r="X1392" s="4"/>
      <c r="Y1392" s="4"/>
    </row>
    <row r="1393" spans="1:25" x14ac:dyDescent="0.2">
      <c r="A1393" s="4"/>
      <c r="B1393" s="4"/>
      <c r="C1393" s="4"/>
      <c r="D1393" s="4"/>
      <c r="E1393" s="4"/>
      <c r="F1393" s="4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4"/>
      <c r="R1393" s="4"/>
      <c r="S1393" s="4"/>
      <c r="T1393" s="4"/>
      <c r="U1393" s="4"/>
      <c r="V1393" s="4"/>
      <c r="W1393" s="4"/>
      <c r="X1393" s="4"/>
      <c r="Y1393" s="4"/>
    </row>
    <row r="1394" spans="1:25" x14ac:dyDescent="0.2">
      <c r="A1394" s="4"/>
      <c r="B1394" s="4"/>
      <c r="C1394" s="4"/>
      <c r="D1394" s="4"/>
      <c r="E1394" s="4"/>
      <c r="F1394" s="4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4"/>
      <c r="R1394" s="4"/>
      <c r="S1394" s="4"/>
      <c r="T1394" s="4"/>
      <c r="U1394" s="4"/>
      <c r="V1394" s="4"/>
      <c r="W1394" s="4"/>
      <c r="X1394" s="4"/>
      <c r="Y1394" s="4"/>
    </row>
    <row r="1395" spans="1:25" x14ac:dyDescent="0.2">
      <c r="A1395" s="4"/>
      <c r="B1395" s="4"/>
      <c r="C1395" s="4"/>
      <c r="D1395" s="4"/>
      <c r="E1395" s="4"/>
      <c r="F1395" s="4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4"/>
      <c r="R1395" s="4"/>
      <c r="S1395" s="4"/>
      <c r="T1395" s="4"/>
      <c r="U1395" s="4"/>
      <c r="V1395" s="4"/>
      <c r="W1395" s="4"/>
      <c r="X1395" s="4"/>
      <c r="Y1395" s="4"/>
    </row>
    <row r="1396" spans="1:25" x14ac:dyDescent="0.2">
      <c r="A1396" s="4"/>
      <c r="B1396" s="4"/>
      <c r="C1396" s="4"/>
      <c r="D1396" s="4"/>
      <c r="E1396" s="4"/>
      <c r="F1396" s="4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4"/>
      <c r="R1396" s="4"/>
      <c r="S1396" s="4"/>
      <c r="T1396" s="4"/>
      <c r="U1396" s="4"/>
      <c r="V1396" s="4"/>
      <c r="W1396" s="4"/>
      <c r="X1396" s="4"/>
      <c r="Y1396" s="4"/>
    </row>
    <row r="1397" spans="1:25" x14ac:dyDescent="0.2">
      <c r="A1397" s="4"/>
      <c r="B1397" s="4"/>
      <c r="C1397" s="4"/>
      <c r="D1397" s="4"/>
      <c r="E1397" s="4"/>
      <c r="F1397" s="4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4"/>
      <c r="R1397" s="4"/>
      <c r="S1397" s="4"/>
      <c r="T1397" s="4"/>
      <c r="U1397" s="4"/>
      <c r="V1397" s="4"/>
      <c r="W1397" s="4"/>
      <c r="X1397" s="4"/>
      <c r="Y1397" s="4"/>
    </row>
    <row r="1398" spans="1:25" x14ac:dyDescent="0.2">
      <c r="A1398" s="4"/>
      <c r="B1398" s="4"/>
      <c r="C1398" s="4"/>
      <c r="D1398" s="4"/>
      <c r="E1398" s="4"/>
      <c r="F1398" s="4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4"/>
      <c r="R1398" s="4"/>
      <c r="S1398" s="4"/>
      <c r="T1398" s="4"/>
      <c r="U1398" s="4"/>
      <c r="V1398" s="4"/>
      <c r="W1398" s="4"/>
      <c r="X1398" s="4"/>
      <c r="Y1398" s="4"/>
    </row>
    <row r="1399" spans="1:25" x14ac:dyDescent="0.2">
      <c r="A1399" s="4"/>
      <c r="B1399" s="4"/>
      <c r="C1399" s="4"/>
      <c r="D1399" s="4"/>
      <c r="E1399" s="4"/>
      <c r="F1399" s="4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4"/>
      <c r="R1399" s="4"/>
      <c r="S1399" s="4"/>
      <c r="T1399" s="4"/>
      <c r="U1399" s="4"/>
      <c r="V1399" s="4"/>
      <c r="W1399" s="4"/>
      <c r="X1399" s="4"/>
      <c r="Y1399" s="4"/>
    </row>
    <row r="1400" spans="1:25" x14ac:dyDescent="0.2">
      <c r="A1400" s="4"/>
      <c r="B1400" s="4"/>
      <c r="C1400" s="4"/>
      <c r="D1400" s="4"/>
      <c r="E1400" s="4"/>
      <c r="F1400" s="4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4"/>
      <c r="R1400" s="4"/>
      <c r="S1400" s="4"/>
      <c r="T1400" s="4"/>
      <c r="U1400" s="4"/>
      <c r="V1400" s="4"/>
      <c r="W1400" s="4"/>
      <c r="X1400" s="4"/>
      <c r="Y1400" s="4"/>
    </row>
    <row r="1401" spans="1:25" x14ac:dyDescent="0.2">
      <c r="A1401" s="4"/>
      <c r="B1401" s="4"/>
      <c r="C1401" s="4"/>
      <c r="D1401" s="4"/>
      <c r="E1401" s="4"/>
      <c r="F1401" s="4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4"/>
      <c r="R1401" s="4"/>
      <c r="S1401" s="4"/>
      <c r="T1401" s="4"/>
      <c r="U1401" s="4"/>
      <c r="V1401" s="4"/>
      <c r="W1401" s="4"/>
      <c r="X1401" s="4"/>
      <c r="Y1401" s="4"/>
    </row>
    <row r="1402" spans="1:25" x14ac:dyDescent="0.2">
      <c r="A1402" s="4"/>
      <c r="B1402" s="4"/>
      <c r="C1402" s="4"/>
      <c r="D1402" s="4"/>
      <c r="E1402" s="4"/>
      <c r="F1402" s="4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4"/>
      <c r="R1402" s="4"/>
      <c r="S1402" s="4"/>
      <c r="T1402" s="4"/>
      <c r="U1402" s="4"/>
      <c r="V1402" s="4"/>
      <c r="W1402" s="4"/>
      <c r="X1402" s="4"/>
      <c r="Y1402" s="4"/>
    </row>
    <row r="1403" spans="1:25" x14ac:dyDescent="0.2">
      <c r="A1403" s="4"/>
      <c r="B1403" s="4"/>
      <c r="C1403" s="4"/>
      <c r="D1403" s="4"/>
      <c r="E1403" s="4"/>
      <c r="F1403" s="4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4"/>
      <c r="R1403" s="4"/>
      <c r="S1403" s="4"/>
      <c r="T1403" s="4"/>
      <c r="U1403" s="4"/>
      <c r="V1403" s="4"/>
      <c r="W1403" s="4"/>
      <c r="X1403" s="4"/>
      <c r="Y1403" s="4"/>
    </row>
    <row r="1404" spans="1:25" x14ac:dyDescent="0.2">
      <c r="A1404" s="4"/>
      <c r="B1404" s="4"/>
      <c r="C1404" s="4"/>
      <c r="D1404" s="4"/>
      <c r="E1404" s="4"/>
      <c r="F1404" s="4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4"/>
      <c r="R1404" s="4"/>
      <c r="S1404" s="4"/>
      <c r="T1404" s="4"/>
      <c r="U1404" s="4"/>
      <c r="V1404" s="4"/>
      <c r="W1404" s="4"/>
      <c r="X1404" s="4"/>
      <c r="Y1404" s="4"/>
    </row>
    <row r="1405" spans="1:25" x14ac:dyDescent="0.2">
      <c r="A1405" s="4"/>
      <c r="B1405" s="4"/>
      <c r="C1405" s="4"/>
      <c r="D1405" s="4"/>
      <c r="E1405" s="4"/>
      <c r="F1405" s="4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4"/>
      <c r="R1405" s="4"/>
      <c r="S1405" s="4"/>
      <c r="T1405" s="4"/>
      <c r="U1405" s="4"/>
      <c r="V1405" s="4"/>
      <c r="W1405" s="4"/>
      <c r="X1405" s="4"/>
      <c r="Y1405" s="4"/>
    </row>
    <row r="1406" spans="1:25" x14ac:dyDescent="0.2">
      <c r="A1406" s="4"/>
      <c r="B1406" s="4"/>
      <c r="C1406" s="4"/>
      <c r="D1406" s="4"/>
      <c r="E1406" s="4"/>
      <c r="F1406" s="4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4"/>
      <c r="R1406" s="4"/>
      <c r="S1406" s="4"/>
      <c r="T1406" s="4"/>
      <c r="U1406" s="4"/>
      <c r="V1406" s="4"/>
      <c r="W1406" s="4"/>
      <c r="X1406" s="4"/>
      <c r="Y1406" s="4"/>
    </row>
    <row r="1407" spans="1:25" x14ac:dyDescent="0.2">
      <c r="A1407" s="4"/>
      <c r="B1407" s="4"/>
      <c r="C1407" s="4"/>
      <c r="D1407" s="4"/>
      <c r="E1407" s="4"/>
      <c r="F1407" s="4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4"/>
      <c r="R1407" s="4"/>
      <c r="S1407" s="4"/>
      <c r="T1407" s="4"/>
      <c r="U1407" s="4"/>
      <c r="V1407" s="4"/>
      <c r="W1407" s="4"/>
      <c r="X1407" s="4"/>
      <c r="Y1407" s="4"/>
    </row>
    <row r="1408" spans="1:25" x14ac:dyDescent="0.2">
      <c r="A1408" s="4"/>
      <c r="B1408" s="4"/>
      <c r="C1408" s="4"/>
      <c r="D1408" s="4"/>
      <c r="E1408" s="4"/>
      <c r="F1408" s="4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4"/>
      <c r="R1408" s="4"/>
      <c r="S1408" s="4"/>
      <c r="T1408" s="4"/>
      <c r="U1408" s="4"/>
      <c r="V1408" s="4"/>
      <c r="W1408" s="4"/>
      <c r="X1408" s="4"/>
      <c r="Y1408" s="4"/>
    </row>
    <row r="1409" spans="1:25" x14ac:dyDescent="0.2">
      <c r="A1409" s="4"/>
      <c r="B1409" s="4"/>
      <c r="C1409" s="4"/>
      <c r="D1409" s="4"/>
      <c r="E1409" s="4"/>
      <c r="F1409" s="4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4"/>
      <c r="R1409" s="4"/>
      <c r="S1409" s="4"/>
      <c r="T1409" s="4"/>
      <c r="U1409" s="4"/>
      <c r="V1409" s="4"/>
      <c r="W1409" s="4"/>
      <c r="X1409" s="4"/>
      <c r="Y1409" s="4"/>
    </row>
    <row r="1410" spans="1:25" x14ac:dyDescent="0.2">
      <c r="A1410" s="4"/>
      <c r="B1410" s="4"/>
      <c r="C1410" s="4"/>
      <c r="D1410" s="4"/>
      <c r="E1410" s="4"/>
      <c r="F1410" s="4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4"/>
      <c r="R1410" s="4"/>
      <c r="S1410" s="4"/>
      <c r="T1410" s="4"/>
      <c r="U1410" s="4"/>
      <c r="V1410" s="4"/>
      <c r="W1410" s="4"/>
      <c r="X1410" s="4"/>
      <c r="Y1410" s="4"/>
    </row>
    <row r="1411" spans="1:25" x14ac:dyDescent="0.2">
      <c r="A1411" s="4"/>
      <c r="B1411" s="4"/>
      <c r="C1411" s="4"/>
      <c r="D1411" s="4"/>
      <c r="E1411" s="4"/>
      <c r="F1411" s="4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4"/>
      <c r="R1411" s="4"/>
      <c r="S1411" s="4"/>
      <c r="T1411" s="4"/>
      <c r="U1411" s="4"/>
      <c r="V1411" s="4"/>
      <c r="W1411" s="4"/>
      <c r="X1411" s="4"/>
      <c r="Y1411" s="4"/>
    </row>
    <row r="1412" spans="1:25" x14ac:dyDescent="0.2">
      <c r="A1412" s="4"/>
      <c r="B1412" s="4"/>
      <c r="C1412" s="4"/>
      <c r="D1412" s="4"/>
      <c r="E1412" s="4"/>
      <c r="F1412" s="4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4"/>
      <c r="R1412" s="4"/>
      <c r="S1412" s="4"/>
      <c r="T1412" s="4"/>
      <c r="U1412" s="4"/>
      <c r="V1412" s="4"/>
      <c r="W1412" s="4"/>
      <c r="X1412" s="4"/>
      <c r="Y1412" s="4"/>
    </row>
    <row r="1413" spans="1:25" x14ac:dyDescent="0.2">
      <c r="A1413" s="4"/>
      <c r="B1413" s="4"/>
      <c r="C1413" s="4"/>
      <c r="D1413" s="4"/>
      <c r="E1413" s="4"/>
      <c r="F1413" s="4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4"/>
      <c r="R1413" s="4"/>
      <c r="S1413" s="4"/>
      <c r="T1413" s="4"/>
      <c r="U1413" s="4"/>
      <c r="V1413" s="4"/>
      <c r="W1413" s="4"/>
      <c r="X1413" s="4"/>
      <c r="Y1413" s="4"/>
    </row>
    <row r="1414" spans="1:25" x14ac:dyDescent="0.2">
      <c r="A1414" s="4"/>
      <c r="B1414" s="4"/>
      <c r="C1414" s="4"/>
      <c r="D1414" s="4"/>
      <c r="E1414" s="4"/>
      <c r="F1414" s="4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4"/>
      <c r="R1414" s="4"/>
      <c r="S1414" s="4"/>
      <c r="T1414" s="4"/>
      <c r="U1414" s="4"/>
      <c r="V1414" s="4"/>
      <c r="W1414" s="4"/>
      <c r="X1414" s="4"/>
      <c r="Y1414" s="4"/>
    </row>
    <row r="1415" spans="1:25" x14ac:dyDescent="0.2">
      <c r="A1415" s="4"/>
      <c r="B1415" s="4"/>
      <c r="C1415" s="4"/>
      <c r="D1415" s="4"/>
      <c r="E1415" s="4"/>
      <c r="F1415" s="4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4"/>
      <c r="R1415" s="4"/>
      <c r="S1415" s="4"/>
      <c r="T1415" s="4"/>
      <c r="U1415" s="4"/>
      <c r="V1415" s="4"/>
      <c r="W1415" s="4"/>
      <c r="X1415" s="4"/>
      <c r="Y1415" s="4"/>
    </row>
    <row r="1416" spans="1:25" x14ac:dyDescent="0.2">
      <c r="A1416" s="4"/>
      <c r="B1416" s="4"/>
      <c r="C1416" s="4"/>
      <c r="D1416" s="4"/>
      <c r="E1416" s="4"/>
      <c r="F1416" s="4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4"/>
      <c r="R1416" s="4"/>
      <c r="S1416" s="4"/>
      <c r="T1416" s="4"/>
      <c r="U1416" s="4"/>
      <c r="V1416" s="4"/>
      <c r="W1416" s="4"/>
      <c r="X1416" s="4"/>
      <c r="Y1416" s="4"/>
    </row>
    <row r="1417" spans="1:25" x14ac:dyDescent="0.2">
      <c r="A1417" s="4"/>
      <c r="B1417" s="4"/>
      <c r="C1417" s="4"/>
      <c r="D1417" s="4"/>
      <c r="E1417" s="4"/>
      <c r="F1417" s="4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4"/>
      <c r="R1417" s="4"/>
      <c r="S1417" s="4"/>
      <c r="T1417" s="4"/>
      <c r="U1417" s="4"/>
      <c r="V1417" s="4"/>
      <c r="W1417" s="4"/>
      <c r="X1417" s="4"/>
      <c r="Y1417" s="4"/>
    </row>
    <row r="1418" spans="1:25" x14ac:dyDescent="0.2">
      <c r="A1418" s="4"/>
      <c r="B1418" s="4"/>
      <c r="C1418" s="4"/>
      <c r="D1418" s="4"/>
      <c r="E1418" s="4"/>
      <c r="F1418" s="4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4"/>
      <c r="R1418" s="4"/>
      <c r="S1418" s="4"/>
      <c r="T1418" s="4"/>
      <c r="U1418" s="4"/>
      <c r="V1418" s="4"/>
      <c r="W1418" s="4"/>
      <c r="X1418" s="4"/>
      <c r="Y1418" s="4"/>
    </row>
    <row r="1419" spans="1:25" x14ac:dyDescent="0.2">
      <c r="A1419" s="4"/>
      <c r="B1419" s="4"/>
      <c r="C1419" s="4"/>
      <c r="D1419" s="4"/>
      <c r="E1419" s="4"/>
      <c r="F1419" s="4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4"/>
      <c r="R1419" s="4"/>
      <c r="S1419" s="4"/>
      <c r="T1419" s="4"/>
      <c r="U1419" s="4"/>
      <c r="V1419" s="4"/>
      <c r="W1419" s="4"/>
      <c r="X1419" s="4"/>
      <c r="Y1419" s="4"/>
    </row>
    <row r="1420" spans="1:25" x14ac:dyDescent="0.2">
      <c r="A1420" s="4"/>
      <c r="B1420" s="4"/>
      <c r="C1420" s="4"/>
      <c r="D1420" s="4"/>
      <c r="E1420" s="4"/>
      <c r="F1420" s="4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4"/>
      <c r="R1420" s="4"/>
      <c r="S1420" s="4"/>
      <c r="T1420" s="4"/>
      <c r="U1420" s="4"/>
      <c r="V1420" s="4"/>
      <c r="W1420" s="4"/>
      <c r="X1420" s="4"/>
      <c r="Y1420" s="4"/>
    </row>
    <row r="1421" spans="1:25" x14ac:dyDescent="0.2">
      <c r="A1421" s="4"/>
      <c r="B1421" s="4"/>
      <c r="C1421" s="4"/>
      <c r="D1421" s="4"/>
      <c r="E1421" s="4"/>
      <c r="F1421" s="4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4"/>
      <c r="R1421" s="4"/>
      <c r="S1421" s="4"/>
      <c r="T1421" s="4"/>
      <c r="U1421" s="4"/>
      <c r="V1421" s="4"/>
      <c r="W1421" s="4"/>
      <c r="X1421" s="4"/>
      <c r="Y1421" s="4"/>
    </row>
    <row r="1422" spans="1:25" x14ac:dyDescent="0.2">
      <c r="A1422" s="4"/>
      <c r="B1422" s="4"/>
      <c r="C1422" s="4"/>
      <c r="D1422" s="4"/>
      <c r="E1422" s="4"/>
      <c r="F1422" s="4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4"/>
      <c r="R1422" s="4"/>
      <c r="S1422" s="4"/>
      <c r="T1422" s="4"/>
      <c r="U1422" s="4"/>
      <c r="V1422" s="4"/>
      <c r="W1422" s="4"/>
      <c r="X1422" s="4"/>
      <c r="Y1422" s="4"/>
    </row>
    <row r="1423" spans="1:25" x14ac:dyDescent="0.2">
      <c r="A1423" s="4"/>
      <c r="B1423" s="4"/>
      <c r="C1423" s="4"/>
      <c r="D1423" s="4"/>
      <c r="E1423" s="4"/>
      <c r="F1423" s="4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4"/>
      <c r="R1423" s="4"/>
      <c r="S1423" s="4"/>
      <c r="T1423" s="4"/>
      <c r="U1423" s="4"/>
      <c r="V1423" s="4"/>
      <c r="W1423" s="4"/>
      <c r="X1423" s="4"/>
      <c r="Y1423" s="4"/>
    </row>
    <row r="1424" spans="1:25" x14ac:dyDescent="0.2">
      <c r="A1424" s="4"/>
      <c r="B1424" s="4"/>
      <c r="C1424" s="4"/>
      <c r="D1424" s="4"/>
      <c r="E1424" s="4"/>
      <c r="F1424" s="4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4"/>
      <c r="R1424" s="4"/>
      <c r="S1424" s="4"/>
      <c r="T1424" s="4"/>
      <c r="U1424" s="4"/>
      <c r="V1424" s="4"/>
      <c r="W1424" s="4"/>
      <c r="X1424" s="4"/>
      <c r="Y1424" s="4"/>
    </row>
    <row r="1425" spans="1:25" x14ac:dyDescent="0.2">
      <c r="A1425" s="4"/>
      <c r="B1425" s="4"/>
      <c r="C1425" s="4"/>
      <c r="D1425" s="4"/>
      <c r="E1425" s="4"/>
      <c r="F1425" s="4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4"/>
      <c r="R1425" s="4"/>
      <c r="S1425" s="4"/>
      <c r="T1425" s="4"/>
      <c r="U1425" s="4"/>
      <c r="V1425" s="4"/>
      <c r="W1425" s="4"/>
      <c r="X1425" s="4"/>
      <c r="Y1425" s="4"/>
    </row>
    <row r="1426" spans="1:25" x14ac:dyDescent="0.2">
      <c r="A1426" s="4"/>
      <c r="B1426" s="4"/>
      <c r="C1426" s="4"/>
      <c r="D1426" s="4"/>
      <c r="E1426" s="4"/>
      <c r="F1426" s="4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4"/>
      <c r="R1426" s="4"/>
      <c r="S1426" s="4"/>
      <c r="T1426" s="4"/>
      <c r="U1426" s="4"/>
      <c r="V1426" s="4"/>
      <c r="W1426" s="4"/>
      <c r="X1426" s="4"/>
      <c r="Y1426" s="4"/>
    </row>
    <row r="1427" spans="1:25" x14ac:dyDescent="0.2">
      <c r="A1427" s="4"/>
      <c r="B1427" s="4"/>
      <c r="C1427" s="4"/>
      <c r="D1427" s="4"/>
      <c r="E1427" s="4"/>
      <c r="F1427" s="4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4"/>
      <c r="R1427" s="4"/>
      <c r="S1427" s="4"/>
      <c r="T1427" s="4"/>
      <c r="U1427" s="4"/>
      <c r="V1427" s="4"/>
      <c r="W1427" s="4"/>
      <c r="X1427" s="4"/>
      <c r="Y1427" s="4"/>
    </row>
    <row r="1428" spans="1:25" x14ac:dyDescent="0.2">
      <c r="A1428" s="4"/>
      <c r="B1428" s="4"/>
      <c r="C1428" s="4"/>
      <c r="D1428" s="4"/>
      <c r="E1428" s="4"/>
      <c r="F1428" s="4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4"/>
      <c r="R1428" s="4"/>
      <c r="S1428" s="4"/>
      <c r="T1428" s="4"/>
      <c r="U1428" s="4"/>
      <c r="V1428" s="4"/>
      <c r="W1428" s="4"/>
      <c r="X1428" s="4"/>
      <c r="Y1428" s="4"/>
    </row>
    <row r="1429" spans="1:25" x14ac:dyDescent="0.2">
      <c r="A1429" s="4"/>
      <c r="B1429" s="4"/>
      <c r="C1429" s="4"/>
      <c r="D1429" s="4"/>
      <c r="E1429" s="4"/>
      <c r="F1429" s="4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4"/>
      <c r="R1429" s="4"/>
      <c r="S1429" s="4"/>
      <c r="T1429" s="4"/>
      <c r="U1429" s="4"/>
      <c r="V1429" s="4"/>
      <c r="W1429" s="4"/>
      <c r="X1429" s="4"/>
      <c r="Y1429" s="4"/>
    </row>
    <row r="1430" spans="1:25" x14ac:dyDescent="0.2">
      <c r="A1430" s="4"/>
      <c r="B1430" s="4"/>
      <c r="C1430" s="4"/>
      <c r="D1430" s="4"/>
      <c r="E1430" s="4"/>
      <c r="F1430" s="4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4"/>
      <c r="R1430" s="4"/>
      <c r="S1430" s="4"/>
      <c r="T1430" s="4"/>
      <c r="U1430" s="4"/>
      <c r="V1430" s="4"/>
      <c r="W1430" s="4"/>
      <c r="X1430" s="4"/>
      <c r="Y1430" s="4"/>
    </row>
    <row r="1431" spans="1:25" x14ac:dyDescent="0.2">
      <c r="A1431" s="4"/>
      <c r="B1431" s="4"/>
      <c r="C1431" s="4"/>
      <c r="D1431" s="4"/>
      <c r="E1431" s="4"/>
      <c r="F1431" s="4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4"/>
      <c r="R1431" s="4"/>
      <c r="S1431" s="4"/>
      <c r="T1431" s="4"/>
      <c r="U1431" s="4"/>
      <c r="V1431" s="4"/>
      <c r="W1431" s="4"/>
      <c r="X1431" s="4"/>
      <c r="Y1431" s="4"/>
    </row>
    <row r="1432" spans="1:25" x14ac:dyDescent="0.2">
      <c r="A1432" s="4"/>
      <c r="B1432" s="4"/>
      <c r="C1432" s="4"/>
      <c r="D1432" s="4"/>
      <c r="E1432" s="4"/>
      <c r="F1432" s="4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4"/>
      <c r="R1432" s="4"/>
      <c r="S1432" s="4"/>
      <c r="T1432" s="4"/>
      <c r="U1432" s="4"/>
      <c r="V1432" s="4"/>
      <c r="W1432" s="4"/>
      <c r="X1432" s="4"/>
      <c r="Y1432" s="4"/>
    </row>
    <row r="1433" spans="1:25" x14ac:dyDescent="0.2">
      <c r="A1433" s="4"/>
      <c r="B1433" s="4"/>
      <c r="C1433" s="4"/>
      <c r="D1433" s="4"/>
      <c r="E1433" s="4"/>
      <c r="F1433" s="4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4"/>
      <c r="R1433" s="4"/>
      <c r="S1433" s="4"/>
      <c r="T1433" s="4"/>
      <c r="U1433" s="4"/>
      <c r="V1433" s="4"/>
      <c r="W1433" s="4"/>
      <c r="X1433" s="4"/>
      <c r="Y1433" s="4"/>
    </row>
    <row r="1434" spans="1:25" x14ac:dyDescent="0.2">
      <c r="A1434" s="4"/>
      <c r="B1434" s="4"/>
      <c r="C1434" s="4"/>
      <c r="D1434" s="4"/>
      <c r="E1434" s="4"/>
      <c r="F1434" s="4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4"/>
      <c r="R1434" s="4"/>
      <c r="S1434" s="4"/>
      <c r="T1434" s="4"/>
      <c r="U1434" s="4"/>
      <c r="V1434" s="4"/>
      <c r="W1434" s="4"/>
      <c r="X1434" s="4"/>
      <c r="Y1434" s="4"/>
    </row>
    <row r="1435" spans="1:25" x14ac:dyDescent="0.2">
      <c r="A1435" s="4"/>
      <c r="B1435" s="4"/>
      <c r="C1435" s="4"/>
      <c r="D1435" s="4"/>
      <c r="E1435" s="4"/>
      <c r="F1435" s="4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4"/>
      <c r="R1435" s="4"/>
      <c r="S1435" s="4"/>
      <c r="T1435" s="4"/>
      <c r="U1435" s="4"/>
      <c r="V1435" s="4"/>
      <c r="W1435" s="4"/>
      <c r="X1435" s="4"/>
      <c r="Y1435" s="4"/>
    </row>
    <row r="1436" spans="1:25" x14ac:dyDescent="0.2">
      <c r="A1436" s="4"/>
      <c r="B1436" s="4"/>
      <c r="C1436" s="4"/>
      <c r="D1436" s="4"/>
      <c r="E1436" s="4"/>
      <c r="F1436" s="4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4"/>
      <c r="R1436" s="4"/>
      <c r="S1436" s="4"/>
      <c r="T1436" s="4"/>
      <c r="U1436" s="4"/>
      <c r="V1436" s="4"/>
      <c r="W1436" s="4"/>
      <c r="X1436" s="4"/>
      <c r="Y1436" s="4"/>
    </row>
    <row r="1437" spans="1:25" x14ac:dyDescent="0.2">
      <c r="A1437" s="4"/>
      <c r="B1437" s="4"/>
      <c r="C1437" s="4"/>
      <c r="D1437" s="4"/>
      <c r="E1437" s="4"/>
      <c r="F1437" s="4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4"/>
      <c r="R1437" s="4"/>
      <c r="S1437" s="4"/>
      <c r="T1437" s="4"/>
      <c r="U1437" s="4"/>
      <c r="V1437" s="4"/>
      <c r="W1437" s="4"/>
      <c r="X1437" s="4"/>
      <c r="Y1437" s="4"/>
    </row>
    <row r="1438" spans="1:25" x14ac:dyDescent="0.2">
      <c r="A1438" s="4"/>
      <c r="B1438" s="4"/>
      <c r="C1438" s="4"/>
      <c r="D1438" s="4"/>
      <c r="E1438" s="4"/>
      <c r="F1438" s="4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4"/>
      <c r="R1438" s="4"/>
      <c r="S1438" s="4"/>
      <c r="T1438" s="4"/>
      <c r="U1438" s="4"/>
      <c r="V1438" s="4"/>
      <c r="W1438" s="4"/>
      <c r="X1438" s="4"/>
      <c r="Y1438" s="4"/>
    </row>
    <row r="1439" spans="1:25" x14ac:dyDescent="0.2">
      <c r="A1439" s="4"/>
      <c r="B1439" s="4"/>
      <c r="C1439" s="4"/>
      <c r="D1439" s="4"/>
      <c r="E1439" s="4"/>
      <c r="F1439" s="4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4"/>
      <c r="R1439" s="4"/>
      <c r="S1439" s="4"/>
      <c r="T1439" s="4"/>
      <c r="U1439" s="4"/>
      <c r="V1439" s="4"/>
      <c r="W1439" s="4"/>
      <c r="X1439" s="4"/>
      <c r="Y1439" s="4"/>
    </row>
    <row r="1440" spans="1:25" x14ac:dyDescent="0.2">
      <c r="A1440" s="4"/>
      <c r="B1440" s="4"/>
      <c r="C1440" s="4"/>
      <c r="D1440" s="4"/>
      <c r="E1440" s="4"/>
      <c r="F1440" s="4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4"/>
      <c r="R1440" s="4"/>
      <c r="S1440" s="4"/>
      <c r="T1440" s="4"/>
      <c r="U1440" s="4"/>
      <c r="V1440" s="4"/>
      <c r="W1440" s="4"/>
      <c r="X1440" s="4"/>
      <c r="Y1440" s="4"/>
    </row>
    <row r="1441" spans="1:25" x14ac:dyDescent="0.2">
      <c r="A1441" s="4"/>
      <c r="B1441" s="4"/>
      <c r="C1441" s="4"/>
      <c r="D1441" s="4"/>
      <c r="E1441" s="4"/>
      <c r="F1441" s="4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4"/>
      <c r="R1441" s="4"/>
      <c r="S1441" s="4"/>
      <c r="T1441" s="4"/>
      <c r="U1441" s="4"/>
      <c r="V1441" s="4"/>
      <c r="W1441" s="4"/>
      <c r="X1441" s="4"/>
      <c r="Y1441" s="4"/>
    </row>
    <row r="1442" spans="1:25" x14ac:dyDescent="0.2">
      <c r="A1442" s="4"/>
      <c r="B1442" s="4"/>
      <c r="C1442" s="4"/>
      <c r="D1442" s="4"/>
      <c r="E1442" s="4"/>
      <c r="F1442" s="4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4"/>
      <c r="R1442" s="4"/>
      <c r="S1442" s="4"/>
      <c r="T1442" s="4"/>
      <c r="U1442" s="4"/>
      <c r="V1442" s="4"/>
      <c r="W1442" s="4"/>
      <c r="X1442" s="4"/>
      <c r="Y1442" s="4"/>
    </row>
    <row r="1443" spans="1:25" x14ac:dyDescent="0.2">
      <c r="A1443" s="4"/>
      <c r="B1443" s="4"/>
      <c r="C1443" s="4"/>
      <c r="D1443" s="4"/>
      <c r="E1443" s="4"/>
      <c r="F1443" s="4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4"/>
      <c r="R1443" s="4"/>
      <c r="S1443" s="4"/>
      <c r="T1443" s="4"/>
      <c r="U1443" s="4"/>
      <c r="V1443" s="4"/>
      <c r="W1443" s="4"/>
      <c r="X1443" s="4"/>
      <c r="Y1443" s="4"/>
    </row>
    <row r="1444" spans="1:25" x14ac:dyDescent="0.2">
      <c r="A1444" s="4"/>
      <c r="B1444" s="4"/>
      <c r="C1444" s="4"/>
      <c r="D1444" s="4"/>
      <c r="E1444" s="4"/>
      <c r="F1444" s="4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4"/>
      <c r="R1444" s="4"/>
      <c r="S1444" s="4"/>
      <c r="T1444" s="4"/>
      <c r="U1444" s="4"/>
      <c r="V1444" s="4"/>
      <c r="W1444" s="4"/>
      <c r="X1444" s="4"/>
      <c r="Y1444" s="4"/>
    </row>
    <row r="1445" spans="1:25" x14ac:dyDescent="0.2">
      <c r="A1445" s="4"/>
      <c r="B1445" s="4"/>
      <c r="C1445" s="4"/>
      <c r="D1445" s="4"/>
      <c r="E1445" s="4"/>
      <c r="F1445" s="4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4"/>
      <c r="R1445" s="4"/>
      <c r="S1445" s="4"/>
      <c r="T1445" s="4"/>
      <c r="U1445" s="4"/>
      <c r="V1445" s="4"/>
      <c r="W1445" s="4"/>
      <c r="X1445" s="4"/>
      <c r="Y1445" s="4"/>
    </row>
    <row r="1446" spans="1:25" x14ac:dyDescent="0.2">
      <c r="A1446" s="4"/>
      <c r="B1446" s="4"/>
      <c r="C1446" s="4"/>
      <c r="D1446" s="4"/>
      <c r="E1446" s="4"/>
      <c r="F1446" s="4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4"/>
      <c r="R1446" s="4"/>
      <c r="S1446" s="4"/>
      <c r="T1446" s="4"/>
      <c r="U1446" s="4"/>
      <c r="V1446" s="4"/>
      <c r="W1446" s="4"/>
      <c r="X1446" s="4"/>
      <c r="Y1446" s="4"/>
    </row>
    <row r="1447" spans="1:25" x14ac:dyDescent="0.2">
      <c r="A1447" s="4"/>
      <c r="B1447" s="4"/>
      <c r="C1447" s="4"/>
      <c r="D1447" s="4"/>
      <c r="E1447" s="4"/>
      <c r="F1447" s="4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4"/>
      <c r="R1447" s="4"/>
      <c r="S1447" s="4"/>
      <c r="T1447" s="4"/>
      <c r="U1447" s="4"/>
      <c r="V1447" s="4"/>
      <c r="W1447" s="4"/>
      <c r="X1447" s="4"/>
      <c r="Y1447" s="4"/>
    </row>
    <row r="1448" spans="1:25" x14ac:dyDescent="0.2">
      <c r="A1448" s="4"/>
      <c r="B1448" s="4"/>
      <c r="C1448" s="4"/>
      <c r="D1448" s="4"/>
      <c r="E1448" s="4"/>
      <c r="F1448" s="4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4"/>
      <c r="R1448" s="4"/>
      <c r="S1448" s="4"/>
      <c r="T1448" s="4"/>
      <c r="U1448" s="4"/>
      <c r="V1448" s="4"/>
      <c r="W1448" s="4"/>
      <c r="X1448" s="4"/>
      <c r="Y1448" s="4"/>
    </row>
    <row r="1449" spans="1:25" x14ac:dyDescent="0.2">
      <c r="A1449" s="4"/>
      <c r="B1449" s="4"/>
      <c r="C1449" s="4"/>
      <c r="D1449" s="4"/>
      <c r="E1449" s="4"/>
      <c r="F1449" s="4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4"/>
      <c r="R1449" s="4"/>
      <c r="S1449" s="4"/>
      <c r="T1449" s="4"/>
      <c r="U1449" s="4"/>
      <c r="V1449" s="4"/>
      <c r="W1449" s="4"/>
      <c r="X1449" s="4"/>
      <c r="Y1449" s="4"/>
    </row>
    <row r="1450" spans="1:25" x14ac:dyDescent="0.2">
      <c r="A1450" s="4"/>
      <c r="B1450" s="4"/>
      <c r="C1450" s="4"/>
      <c r="D1450" s="4"/>
      <c r="E1450" s="4"/>
      <c r="F1450" s="4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4"/>
      <c r="R1450" s="4"/>
      <c r="S1450" s="4"/>
      <c r="T1450" s="4"/>
      <c r="U1450" s="4"/>
      <c r="V1450" s="4"/>
      <c r="W1450" s="4"/>
      <c r="X1450" s="4"/>
      <c r="Y1450" s="4"/>
    </row>
    <row r="1451" spans="1:25" x14ac:dyDescent="0.2">
      <c r="A1451" s="4"/>
      <c r="B1451" s="4"/>
      <c r="C1451" s="4"/>
      <c r="D1451" s="4"/>
      <c r="E1451" s="4"/>
      <c r="F1451" s="4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4"/>
      <c r="R1451" s="4"/>
      <c r="S1451" s="4"/>
      <c r="T1451" s="4"/>
      <c r="U1451" s="4"/>
      <c r="V1451" s="4"/>
      <c r="W1451" s="4"/>
      <c r="X1451" s="4"/>
      <c r="Y1451" s="4"/>
    </row>
    <row r="1452" spans="1:25" x14ac:dyDescent="0.2">
      <c r="A1452" s="4"/>
      <c r="B1452" s="4"/>
      <c r="C1452" s="4"/>
      <c r="D1452" s="4"/>
      <c r="E1452" s="4"/>
      <c r="F1452" s="4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4"/>
      <c r="R1452" s="4"/>
      <c r="S1452" s="4"/>
      <c r="T1452" s="4"/>
      <c r="U1452" s="4"/>
      <c r="V1452" s="4"/>
      <c r="W1452" s="4"/>
      <c r="X1452" s="4"/>
      <c r="Y1452" s="4"/>
    </row>
    <row r="1453" spans="1:25" x14ac:dyDescent="0.2">
      <c r="A1453" s="4"/>
      <c r="B1453" s="4"/>
      <c r="C1453" s="4"/>
      <c r="D1453" s="4"/>
      <c r="E1453" s="4"/>
      <c r="F1453" s="4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4"/>
      <c r="R1453" s="4"/>
      <c r="S1453" s="4"/>
      <c r="T1453" s="4"/>
      <c r="U1453" s="4"/>
      <c r="V1453" s="4"/>
      <c r="W1453" s="4"/>
      <c r="X1453" s="4"/>
      <c r="Y1453" s="4"/>
    </row>
    <row r="1454" spans="1:25" x14ac:dyDescent="0.2">
      <c r="A1454" s="4"/>
      <c r="B1454" s="4"/>
      <c r="C1454" s="4"/>
      <c r="D1454" s="4"/>
      <c r="E1454" s="4"/>
      <c r="F1454" s="4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4"/>
      <c r="R1454" s="4"/>
      <c r="S1454" s="4"/>
      <c r="T1454" s="4"/>
      <c r="U1454" s="4"/>
      <c r="V1454" s="4"/>
      <c r="W1454" s="4"/>
      <c r="X1454" s="4"/>
      <c r="Y1454" s="4"/>
    </row>
    <row r="1455" spans="1:25" x14ac:dyDescent="0.2">
      <c r="A1455" s="4"/>
      <c r="B1455" s="4"/>
      <c r="C1455" s="4"/>
      <c r="D1455" s="4"/>
      <c r="E1455" s="4"/>
      <c r="F1455" s="4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4"/>
      <c r="R1455" s="4"/>
      <c r="S1455" s="4"/>
      <c r="T1455" s="4"/>
      <c r="U1455" s="4"/>
      <c r="V1455" s="4"/>
      <c r="W1455" s="4"/>
      <c r="X1455" s="4"/>
      <c r="Y1455" s="4"/>
    </row>
    <row r="1456" spans="1:25" x14ac:dyDescent="0.2">
      <c r="A1456" s="4"/>
      <c r="B1456" s="4"/>
      <c r="C1456" s="4"/>
      <c r="D1456" s="4"/>
      <c r="E1456" s="4"/>
      <c r="F1456" s="4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4"/>
      <c r="R1456" s="4"/>
      <c r="S1456" s="4"/>
      <c r="T1456" s="4"/>
      <c r="U1456" s="4"/>
      <c r="V1456" s="4"/>
      <c r="W1456" s="4"/>
      <c r="X1456" s="4"/>
      <c r="Y1456" s="4"/>
    </row>
    <row r="1457" spans="1:25" x14ac:dyDescent="0.2">
      <c r="A1457" s="4"/>
      <c r="B1457" s="4"/>
      <c r="C1457" s="4"/>
      <c r="D1457" s="4"/>
      <c r="E1457" s="4"/>
      <c r="F1457" s="4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4"/>
      <c r="R1457" s="4"/>
      <c r="S1457" s="4"/>
      <c r="T1457" s="4"/>
      <c r="U1457" s="4"/>
      <c r="V1457" s="4"/>
      <c r="W1457" s="4"/>
      <c r="X1457" s="4"/>
      <c r="Y1457" s="4"/>
    </row>
    <row r="1458" spans="1:25" x14ac:dyDescent="0.2">
      <c r="A1458" s="4"/>
      <c r="B1458" s="4"/>
      <c r="C1458" s="4"/>
      <c r="D1458" s="4"/>
      <c r="E1458" s="4"/>
      <c r="F1458" s="4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4"/>
      <c r="R1458" s="4"/>
      <c r="S1458" s="4"/>
      <c r="T1458" s="4"/>
      <c r="U1458" s="4"/>
      <c r="V1458" s="4"/>
      <c r="W1458" s="4"/>
      <c r="X1458" s="4"/>
      <c r="Y1458" s="4"/>
    </row>
    <row r="1459" spans="1:25" x14ac:dyDescent="0.2">
      <c r="A1459" s="4"/>
      <c r="B1459" s="4"/>
      <c r="C1459" s="4"/>
      <c r="D1459" s="4"/>
      <c r="E1459" s="4"/>
      <c r="F1459" s="4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4"/>
      <c r="R1459" s="4"/>
      <c r="S1459" s="4"/>
      <c r="T1459" s="4"/>
      <c r="U1459" s="4"/>
      <c r="V1459" s="4"/>
      <c r="W1459" s="4"/>
      <c r="X1459" s="4"/>
      <c r="Y1459" s="4"/>
    </row>
    <row r="1460" spans="1:25" x14ac:dyDescent="0.2">
      <c r="A1460" s="4"/>
      <c r="B1460" s="4"/>
      <c r="C1460" s="4"/>
      <c r="D1460" s="4"/>
      <c r="E1460" s="4"/>
      <c r="F1460" s="4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4"/>
      <c r="R1460" s="4"/>
      <c r="S1460" s="4"/>
      <c r="T1460" s="4"/>
      <c r="U1460" s="4"/>
      <c r="V1460" s="4"/>
      <c r="W1460" s="4"/>
      <c r="X1460" s="4"/>
      <c r="Y1460" s="4"/>
    </row>
    <row r="1461" spans="1:25" x14ac:dyDescent="0.2">
      <c r="A1461" s="4"/>
      <c r="B1461" s="4"/>
      <c r="C1461" s="4"/>
      <c r="D1461" s="4"/>
      <c r="E1461" s="4"/>
      <c r="F1461" s="4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4"/>
      <c r="R1461" s="4"/>
      <c r="S1461" s="4"/>
      <c r="T1461" s="4"/>
      <c r="U1461" s="4"/>
      <c r="V1461" s="4"/>
      <c r="W1461" s="4"/>
      <c r="X1461" s="4"/>
      <c r="Y1461" s="4"/>
    </row>
    <row r="1462" spans="1:25" x14ac:dyDescent="0.2">
      <c r="A1462" s="4"/>
      <c r="B1462" s="4"/>
      <c r="C1462" s="4"/>
      <c r="D1462" s="4"/>
      <c r="E1462" s="4"/>
      <c r="F1462" s="4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4"/>
      <c r="R1462" s="4"/>
      <c r="S1462" s="4"/>
      <c r="T1462" s="4"/>
      <c r="U1462" s="4"/>
      <c r="V1462" s="4"/>
      <c r="W1462" s="4"/>
      <c r="X1462" s="4"/>
      <c r="Y1462" s="4"/>
    </row>
    <row r="1463" spans="1:25" x14ac:dyDescent="0.2">
      <c r="A1463" s="4"/>
      <c r="B1463" s="4"/>
      <c r="C1463" s="4"/>
      <c r="D1463" s="4"/>
      <c r="E1463" s="4"/>
      <c r="F1463" s="4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4"/>
      <c r="R1463" s="4"/>
      <c r="S1463" s="4"/>
      <c r="T1463" s="4"/>
      <c r="U1463" s="4"/>
      <c r="V1463" s="4"/>
      <c r="W1463" s="4"/>
      <c r="X1463" s="4"/>
      <c r="Y1463" s="4"/>
    </row>
    <row r="1464" spans="1:25" x14ac:dyDescent="0.2">
      <c r="A1464" s="4"/>
      <c r="B1464" s="4"/>
      <c r="C1464" s="4"/>
      <c r="D1464" s="4"/>
      <c r="E1464" s="4"/>
      <c r="F1464" s="4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4"/>
      <c r="R1464" s="4"/>
      <c r="S1464" s="4"/>
      <c r="T1464" s="4"/>
      <c r="U1464" s="4"/>
      <c r="V1464" s="4"/>
      <c r="W1464" s="4"/>
      <c r="X1464" s="4"/>
      <c r="Y1464" s="4"/>
    </row>
    <row r="1465" spans="1:25" x14ac:dyDescent="0.2">
      <c r="A1465" s="4"/>
      <c r="B1465" s="4"/>
      <c r="C1465" s="4"/>
      <c r="D1465" s="4"/>
      <c r="E1465" s="4"/>
      <c r="F1465" s="4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4"/>
      <c r="R1465" s="4"/>
      <c r="S1465" s="4"/>
      <c r="T1465" s="4"/>
      <c r="U1465" s="4"/>
      <c r="V1465" s="4"/>
      <c r="W1465" s="4"/>
      <c r="X1465" s="4"/>
      <c r="Y1465" s="4"/>
    </row>
    <row r="1466" spans="1:25" x14ac:dyDescent="0.2">
      <c r="A1466" s="4"/>
      <c r="B1466" s="4"/>
      <c r="C1466" s="4"/>
      <c r="D1466" s="4"/>
      <c r="E1466" s="4"/>
      <c r="F1466" s="4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4"/>
      <c r="R1466" s="4"/>
      <c r="S1466" s="4"/>
      <c r="T1466" s="4"/>
      <c r="U1466" s="4"/>
      <c r="V1466" s="4"/>
      <c r="W1466" s="4"/>
      <c r="X1466" s="4"/>
      <c r="Y1466" s="4"/>
    </row>
    <row r="1467" spans="1:25" x14ac:dyDescent="0.2">
      <c r="A1467" s="4"/>
      <c r="B1467" s="4"/>
      <c r="C1467" s="4"/>
      <c r="D1467" s="4"/>
      <c r="E1467" s="4"/>
      <c r="F1467" s="4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4"/>
      <c r="R1467" s="4"/>
      <c r="S1467" s="4"/>
      <c r="T1467" s="4"/>
      <c r="U1467" s="4"/>
      <c r="V1467" s="4"/>
      <c r="W1467" s="4"/>
      <c r="X1467" s="4"/>
      <c r="Y1467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7"/>
  <sheetViews>
    <sheetView workbookViewId="0">
      <selection activeCell="F17" sqref="F17"/>
    </sheetView>
  </sheetViews>
  <sheetFormatPr defaultRowHeight="12.75" x14ac:dyDescent="0.2"/>
  <cols>
    <col min="1" max="1" width="20.85546875" style="5" bestFit="1" customWidth="1"/>
    <col min="2" max="2" width="16.85546875" style="5" bestFit="1" customWidth="1"/>
    <col min="3" max="3" width="9" style="5" bestFit="1" customWidth="1"/>
    <col min="4" max="6" width="9.140625" style="5"/>
    <col min="7" max="7" width="22.5703125" style="5" bestFit="1" customWidth="1"/>
    <col min="8" max="8" width="16.7109375" style="5" bestFit="1" customWidth="1"/>
    <col min="9" max="9" width="9.140625" style="5"/>
    <col min="10" max="10" width="20.28515625" style="5" bestFit="1" customWidth="1"/>
    <col min="11" max="11" width="18.28515625" style="5" bestFit="1" customWidth="1"/>
    <col min="12" max="12" width="23.28515625" style="5" bestFit="1" customWidth="1"/>
    <col min="13" max="13" width="19.5703125" style="5" bestFit="1" customWidth="1"/>
    <col min="14" max="16384" width="9.140625" style="5"/>
  </cols>
  <sheetData>
    <row r="1" spans="1:24" x14ac:dyDescent="0.2">
      <c r="A1" s="4"/>
      <c r="B1" s="4"/>
      <c r="C1" s="4"/>
      <c r="D1" s="4"/>
      <c r="E1" s="4"/>
      <c r="F1" s="4"/>
      <c r="G1" s="120" t="s">
        <v>22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4"/>
    </row>
    <row r="2" spans="1:24" x14ac:dyDescent="0.2">
      <c r="A2" s="60" t="s">
        <v>0</v>
      </c>
      <c r="B2" s="60" t="s">
        <v>14</v>
      </c>
      <c r="C2" s="60" t="s">
        <v>2</v>
      </c>
      <c r="D2" s="60" t="s">
        <v>3</v>
      </c>
      <c r="E2" s="60" t="s">
        <v>4</v>
      </c>
      <c r="F2" s="60" t="s">
        <v>5</v>
      </c>
      <c r="G2" s="60" t="s">
        <v>15</v>
      </c>
      <c r="H2" s="60" t="s">
        <v>17</v>
      </c>
      <c r="I2" s="60" t="s">
        <v>16</v>
      </c>
      <c r="J2" s="60" t="s">
        <v>18</v>
      </c>
      <c r="K2" s="60" t="s">
        <v>19</v>
      </c>
      <c r="L2" s="60" t="s">
        <v>20</v>
      </c>
      <c r="M2" s="60" t="s">
        <v>21</v>
      </c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</row>
    <row r="3" spans="1:24" x14ac:dyDescent="0.2">
      <c r="A3" s="6" t="s">
        <v>188</v>
      </c>
      <c r="B3" s="99" t="str">
        <f>VLOOKUP(A3,'Youth Profile DCC 2'!A:N,2,FALSE)</f>
        <v>Abubakar Siddiq</v>
      </c>
      <c r="C3" s="99" t="str">
        <f>VLOOKUP(A3,'Youth Profile DCC 2'!A:N,3,FALSE)</f>
        <v>A.S</v>
      </c>
      <c r="D3" s="99" t="str">
        <f>VLOOKUP(A3,'Youth Profile DCC 2'!A:N,4,FALSE)</f>
        <v>A2</v>
      </c>
      <c r="E3" s="99" t="str">
        <f>VLOOKUP(B3,'Youth Profile DCC 2'!B:O,4,FALSE)</f>
        <v>Male</v>
      </c>
      <c r="F3" s="99" t="str">
        <f ca="1">VLOOKUP(A3,'Youth Profile DCC 2'!A:N,7,FALSE)</f>
        <v xml:space="preserve">17 Years </v>
      </c>
      <c r="G3" s="4"/>
      <c r="H3" s="4"/>
      <c r="I3" s="3" t="s">
        <v>1268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">
      <c r="A4" s="6" t="s">
        <v>2937</v>
      </c>
      <c r="B4" s="99" t="str">
        <f>VLOOKUP(A4,'Youth Profile DCC 2'!A:N,2,FALSE)</f>
        <v>Ajith</v>
      </c>
      <c r="C4" s="99" t="str">
        <f>VLOOKUP(A4,'Youth Profile DCC 2'!A:N,3,FALSE)</f>
        <v>A</v>
      </c>
      <c r="D4" s="99" t="str">
        <f>VLOOKUP(A4,'Youth Profile DCC 2'!A:N,4,FALSE)</f>
        <v>A2</v>
      </c>
      <c r="E4" s="99" t="str">
        <f>VLOOKUP(B4,'Youth Profile DCC 2'!B:O,4,FALSE)</f>
        <v>Male</v>
      </c>
      <c r="F4" s="99" t="str">
        <f ca="1">VLOOKUP(A4,'Youth Profile DCC 2'!A:N,7,FALSE)</f>
        <v xml:space="preserve">16 Years </v>
      </c>
      <c r="G4" s="4"/>
      <c r="H4" s="4"/>
      <c r="I4" s="4"/>
      <c r="J4" s="3" t="s">
        <v>1268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">
      <c r="A5" s="6" t="s">
        <v>232</v>
      </c>
      <c r="B5" s="99" t="str">
        <f>VLOOKUP(A5,'Youth Profile DCC 2'!A:N,2,FALSE)</f>
        <v>Amarnath</v>
      </c>
      <c r="C5" s="99" t="str">
        <f>VLOOKUP(A5,'Youth Profile DCC 2'!A:N,3,FALSE)</f>
        <v>B</v>
      </c>
      <c r="D5" s="99" t="str">
        <f>VLOOKUP(A5,'Youth Profile DCC 2'!A:N,4,FALSE)</f>
        <v>A2</v>
      </c>
      <c r="E5" s="99" t="str">
        <f>VLOOKUP(B5,'Youth Profile DCC 2'!B:O,4,FALSE)</f>
        <v>Male</v>
      </c>
      <c r="F5" s="99" t="str">
        <f ca="1">VLOOKUP(A5,'Youth Profile DCC 2'!A:N,7,FALSE)</f>
        <v xml:space="preserve">18 Years </v>
      </c>
      <c r="G5" s="4"/>
      <c r="H5" s="4"/>
      <c r="I5" s="4"/>
      <c r="J5" s="4"/>
      <c r="K5" s="4"/>
      <c r="L5" s="4"/>
      <c r="M5" s="3" t="s">
        <v>1268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">
      <c r="A6" s="95" t="s">
        <v>3169</v>
      </c>
      <c r="B6" s="99" t="str">
        <f>VLOOKUP(A6,'Youth Profile DCC 2'!A:N,2,FALSE)</f>
        <v>Amreen Taj</v>
      </c>
      <c r="C6" s="99" t="str">
        <f>VLOOKUP(A6,'Youth Profile DCC 2'!A:N,3,FALSE)</f>
        <v>B</v>
      </c>
      <c r="D6" s="99" t="str">
        <f>VLOOKUP(A6,'Youth Profile DCC 2'!A:N,4,FALSE)</f>
        <v>B2</v>
      </c>
      <c r="E6" s="99" t="str">
        <f>VLOOKUP(B6,'Youth Profile DCC 2'!B:O,4,FALSE)</f>
        <v>Female</v>
      </c>
      <c r="F6" s="99" t="str">
        <f>VLOOKUP(A6,'Youth Profile DCC 2'!A:N,7,FALSE)</f>
        <v xml:space="preserve">17 Years </v>
      </c>
      <c r="G6" s="4"/>
      <c r="H6" s="4"/>
      <c r="I6" s="3" t="s">
        <v>1268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">
      <c r="A7" s="6" t="s">
        <v>177</v>
      </c>
      <c r="B7" s="99" t="str">
        <f>VLOOKUP(A7,'Youth Profile DCC 2'!A:N,2,FALSE)</f>
        <v>Archana</v>
      </c>
      <c r="C7" s="99" t="str">
        <f>VLOOKUP(A7,'Youth Profile DCC 2'!A:N,3,FALSE)</f>
        <v>K.L</v>
      </c>
      <c r="D7" s="99" t="str">
        <f>VLOOKUP(A7,'Youth Profile DCC 2'!A:N,4,FALSE)</f>
        <v>A2</v>
      </c>
      <c r="E7" s="99" t="str">
        <f>VLOOKUP(B7,'Youth Profile DCC 2'!B:O,4,FALSE)</f>
        <v>Female</v>
      </c>
      <c r="F7" s="99" t="str">
        <f ca="1">VLOOKUP(A7,'Youth Profile DCC 2'!A:N,7,FALSE)</f>
        <v xml:space="preserve">17 Years </v>
      </c>
      <c r="G7" s="4"/>
      <c r="H7" s="4"/>
      <c r="I7" s="4"/>
      <c r="J7" s="4"/>
      <c r="K7" s="4"/>
      <c r="L7" s="4"/>
      <c r="M7" s="3" t="s">
        <v>1268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">
      <c r="A8" s="6" t="s">
        <v>175</v>
      </c>
      <c r="B8" s="99" t="str">
        <f>VLOOKUP(A8,'Youth Profile DCC 2'!A:N,2,FALSE)</f>
        <v>Aruna</v>
      </c>
      <c r="C8" s="99" t="str">
        <f>VLOOKUP(A8,'Youth Profile DCC 2'!A:N,3,FALSE)</f>
        <v>K.S</v>
      </c>
      <c r="D8" s="99" t="str">
        <f>VLOOKUP(A8,'Youth Profile DCC 2'!A:N,4,FALSE)</f>
        <v>A2</v>
      </c>
      <c r="E8" s="99" t="str">
        <f>VLOOKUP(B8,'Youth Profile DCC 2'!B:O,4,FALSE)</f>
        <v>Female</v>
      </c>
      <c r="F8" s="99" t="str">
        <f ca="1">VLOOKUP(A8,'Youth Profile DCC 2'!A:N,7,FALSE)</f>
        <v xml:space="preserve">18 Years </v>
      </c>
      <c r="G8" s="4"/>
      <c r="H8" s="4"/>
      <c r="I8" s="4"/>
      <c r="J8" s="4"/>
      <c r="K8" s="4"/>
      <c r="L8" s="4"/>
      <c r="M8" s="3" t="s">
        <v>1268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6" t="s">
        <v>235</v>
      </c>
      <c r="B9" s="99" t="str">
        <f>VLOOKUP(A9,'Youth Profile DCC 2'!A:N,2,FALSE)</f>
        <v>Asha</v>
      </c>
      <c r="C9" s="99" t="str">
        <f>VLOOKUP(A9,'Youth Profile DCC 2'!A:N,3,FALSE)</f>
        <v>A</v>
      </c>
      <c r="D9" s="99" t="str">
        <f>VLOOKUP(A9,'Youth Profile DCC 2'!A:N,4,FALSE)</f>
        <v>A2</v>
      </c>
      <c r="E9" s="99" t="str">
        <f>VLOOKUP(B9,'Youth Profile DCC 2'!B:O,4,FALSE)</f>
        <v>Female</v>
      </c>
      <c r="F9" s="99" t="str">
        <f ca="1">VLOOKUP(A9,'Youth Profile DCC 2'!A:N,7,FALSE)</f>
        <v xml:space="preserve">18 Years </v>
      </c>
      <c r="G9" s="4"/>
      <c r="H9" s="4"/>
      <c r="I9" s="4"/>
      <c r="J9" s="4"/>
      <c r="K9" s="4"/>
      <c r="L9" s="4"/>
      <c r="M9" s="3" t="s">
        <v>1268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">
      <c r="A10" s="6" t="s">
        <v>2935</v>
      </c>
      <c r="B10" s="99" t="str">
        <f>VLOOKUP(A10,'Youth Profile DCC 2'!A:N,2,FALSE)</f>
        <v>Bhavya</v>
      </c>
      <c r="C10" s="99" t="str">
        <f>VLOOKUP(A10,'Youth Profile DCC 2'!A:N,3,FALSE)</f>
        <v>DN</v>
      </c>
      <c r="D10" s="99" t="str">
        <f>VLOOKUP(A10,'Youth Profile DCC 2'!A:N,4,FALSE)</f>
        <v>A2</v>
      </c>
      <c r="E10" s="99" t="str">
        <f>VLOOKUP(B10,'Youth Profile DCC 2'!B:O,4,FALSE)</f>
        <v>Female</v>
      </c>
      <c r="F10" s="99" t="str">
        <f ca="1">VLOOKUP(A10,'Youth Profile DCC 2'!A:N,7,FALSE)</f>
        <v xml:space="preserve">17 Years </v>
      </c>
      <c r="G10" s="4"/>
      <c r="H10" s="4"/>
      <c r="I10" s="4"/>
      <c r="J10" s="4"/>
      <c r="K10" s="4"/>
      <c r="L10" s="4"/>
      <c r="M10" s="3" t="s">
        <v>1268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6" t="s">
        <v>204</v>
      </c>
      <c r="B11" s="99" t="str">
        <f>VLOOKUP(A11,'Youth Profile DCC 2'!A:N,2,FALSE)</f>
        <v>Chethan</v>
      </c>
      <c r="C11" s="99" t="str">
        <f>VLOOKUP(A11,'Youth Profile DCC 2'!A:N,3,FALSE)</f>
        <v>K C</v>
      </c>
      <c r="D11" s="99" t="str">
        <f>VLOOKUP(A11,'Youth Profile DCC 2'!A:N,4,FALSE)</f>
        <v>A2</v>
      </c>
      <c r="E11" s="99" t="str">
        <f>VLOOKUP(B11,'Youth Profile DCC 2'!B:O,4,FALSE)</f>
        <v>Male</v>
      </c>
      <c r="F11" s="99" t="str">
        <f ca="1">VLOOKUP(A11,'Youth Profile DCC 2'!A:N,7,FALSE)</f>
        <v xml:space="preserve">16 Years </v>
      </c>
      <c r="G11" s="4"/>
      <c r="H11" s="4"/>
      <c r="I11" s="3" t="s">
        <v>1268</v>
      </c>
      <c r="J11" s="4"/>
      <c r="K11" s="4"/>
      <c r="L11" s="4"/>
      <c r="M11" s="3" t="s">
        <v>1268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95" t="s">
        <v>3122</v>
      </c>
      <c r="B12" s="99" t="str">
        <f>VLOOKUP(A12,'Youth Profile DCC 2'!A:N,2,FALSE)</f>
        <v>Devika</v>
      </c>
      <c r="C12" s="99" t="str">
        <f>VLOOKUP(A12,'Youth Profile DCC 2'!A:N,3,FALSE)</f>
        <v>P</v>
      </c>
      <c r="D12" s="99" t="str">
        <f>VLOOKUP(A12,'Youth Profile DCC 2'!A:N,4,FALSE)</f>
        <v>B2</v>
      </c>
      <c r="E12" s="99" t="str">
        <f>VLOOKUP(B12,'Youth Profile DCC 2'!B:O,4,FALSE)</f>
        <v>Female</v>
      </c>
      <c r="F12" s="99" t="str">
        <f>VLOOKUP(A12,'Youth Profile DCC 2'!A:N,7,FALSE)</f>
        <v xml:space="preserve">15 Years </v>
      </c>
      <c r="G12" s="4"/>
      <c r="H12" s="4"/>
      <c r="I12" s="4"/>
      <c r="J12" s="4"/>
      <c r="K12" s="4"/>
      <c r="L12" s="4"/>
      <c r="M12" s="3" t="s">
        <v>1268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6" t="s">
        <v>241</v>
      </c>
      <c r="B13" s="99" t="str">
        <f>VLOOKUP(A13,'Youth Profile DCC 2'!A:N,2,FALSE)</f>
        <v>Divya Bharathi</v>
      </c>
      <c r="C13" s="99">
        <f>VLOOKUP(A13,'Youth Profile DCC 2'!A:N,3,FALSE)</f>
        <v>0</v>
      </c>
      <c r="D13" s="99" t="str">
        <f>VLOOKUP(A13,'Youth Profile DCC 2'!A:N,4,FALSE)</f>
        <v>A2</v>
      </c>
      <c r="E13" s="99" t="str">
        <f>VLOOKUP(B13,'Youth Profile DCC 2'!B:O,4,FALSE)</f>
        <v>Female</v>
      </c>
      <c r="F13" s="99" t="str">
        <f ca="1">VLOOKUP(A13,'Youth Profile DCC 2'!A:N,7,FALSE)</f>
        <v xml:space="preserve">17 Years </v>
      </c>
      <c r="G13" s="4"/>
      <c r="H13" s="4"/>
      <c r="I13" s="4"/>
      <c r="J13" s="4"/>
      <c r="K13" s="4"/>
      <c r="L13" s="4"/>
      <c r="M13" s="3" t="s">
        <v>1268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6" t="s">
        <v>222</v>
      </c>
      <c r="B14" s="99" t="str">
        <f>VLOOKUP(A14,'Youth Profile DCC 2'!A:N,2,FALSE)</f>
        <v>Gajendra</v>
      </c>
      <c r="C14" s="99" t="str">
        <f>VLOOKUP(A14,'Youth Profile DCC 2'!A:N,3,FALSE)</f>
        <v>R</v>
      </c>
      <c r="D14" s="99" t="str">
        <f>VLOOKUP(A14,'Youth Profile DCC 2'!A:N,4,FALSE)</f>
        <v>A2</v>
      </c>
      <c r="E14" s="99" t="str">
        <f>VLOOKUP(B14,'Youth Profile DCC 2'!B:O,4,FALSE)</f>
        <v>Male</v>
      </c>
      <c r="F14" s="99" t="str">
        <f ca="1">VLOOKUP(A14,'Youth Profile DCC 2'!A:N,7,FALSE)</f>
        <v xml:space="preserve">17 Years </v>
      </c>
      <c r="G14" s="4"/>
      <c r="H14" s="4"/>
      <c r="I14" s="4"/>
      <c r="J14" s="4"/>
      <c r="K14" s="4"/>
      <c r="L14" s="4"/>
      <c r="M14" s="3" t="s">
        <v>1268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6" t="s">
        <v>246</v>
      </c>
      <c r="B15" s="99" t="str">
        <f>VLOOKUP(A15,'Youth Profile DCC 2'!A:N,2,FALSE)</f>
        <v>Hanisha</v>
      </c>
      <c r="C15" s="99" t="str">
        <f>VLOOKUP(A15,'Youth Profile DCC 2'!A:N,3,FALSE)</f>
        <v>V</v>
      </c>
      <c r="D15" s="99" t="str">
        <f>VLOOKUP(A15,'Youth Profile DCC 2'!A:N,4,FALSE)</f>
        <v>A2</v>
      </c>
      <c r="E15" s="99" t="str">
        <f>VLOOKUP(B15,'Youth Profile DCC 2'!B:O,4,FALSE)</f>
        <v>Female</v>
      </c>
      <c r="F15" s="99" t="str">
        <f ca="1">VLOOKUP(A15,'Youth Profile DCC 2'!A:N,7,FALSE)</f>
        <v xml:space="preserve">18 Years </v>
      </c>
      <c r="G15" s="4"/>
      <c r="H15" s="4"/>
      <c r="I15" s="4"/>
      <c r="J15" s="4"/>
      <c r="K15" s="4"/>
      <c r="L15" s="4"/>
      <c r="M15" s="3" t="s">
        <v>1268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95" t="s">
        <v>3123</v>
      </c>
      <c r="B16" s="99" t="str">
        <f>VLOOKUP(A16,'Youth Profile DCC 2'!A:N,2,FALSE)</f>
        <v>Harshitha</v>
      </c>
      <c r="C16" s="99" t="str">
        <f>VLOOKUP(A16,'Youth Profile DCC 2'!A:N,3,FALSE)</f>
        <v>B.R</v>
      </c>
      <c r="D16" s="99" t="str">
        <f>VLOOKUP(A16,'Youth Profile DCC 2'!A:N,4,FALSE)</f>
        <v>B2</v>
      </c>
      <c r="E16" s="99" t="str">
        <f>VLOOKUP(B16,'Youth Profile DCC 2'!B:O,4,FALSE)</f>
        <v>Female</v>
      </c>
      <c r="F16" s="99" t="str">
        <f>VLOOKUP(A16,'Youth Profile DCC 2'!A:N,7,FALSE)</f>
        <v xml:space="preserve">15 Years </v>
      </c>
      <c r="G16" s="4"/>
      <c r="H16" s="4"/>
      <c r="I16" s="4"/>
      <c r="J16" s="4"/>
      <c r="K16" s="4"/>
      <c r="L16" s="4"/>
      <c r="M16" s="3" t="s">
        <v>1268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6" t="s">
        <v>233</v>
      </c>
      <c r="B17" s="99" t="str">
        <f>VLOOKUP(A17,'Youth Profile DCC 2'!A:N,2,FALSE)</f>
        <v>Hemalatha</v>
      </c>
      <c r="C17" s="99" t="str">
        <f>VLOOKUP(A17,'Youth Profile DCC 2'!A:N,3,FALSE)</f>
        <v>R</v>
      </c>
      <c r="D17" s="99" t="str">
        <f>VLOOKUP(A17,'Youth Profile DCC 2'!A:N,4,FALSE)</f>
        <v>A2</v>
      </c>
      <c r="E17" s="99" t="str">
        <f>VLOOKUP(B17,'Youth Profile DCC 2'!B:O,4,FALSE)</f>
        <v>Female</v>
      </c>
      <c r="F17" s="99" t="str">
        <f ca="1">VLOOKUP(A17,'Youth Profile DCC 2'!A:N,7,FALSE)</f>
        <v xml:space="preserve">19 Years </v>
      </c>
      <c r="G17" s="4"/>
      <c r="H17" s="4"/>
      <c r="I17" s="4"/>
      <c r="J17" s="4"/>
      <c r="K17" s="4"/>
      <c r="L17" s="4"/>
      <c r="M17" s="3" t="s">
        <v>1268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6" t="s">
        <v>244</v>
      </c>
      <c r="B18" s="99" t="str">
        <f>VLOOKUP(A18,'Youth Profile DCC 2'!A:N,2,FALSE)</f>
        <v>Lakshmi Devi</v>
      </c>
      <c r="C18" s="99" t="str">
        <f>VLOOKUP(A18,'Youth Profile DCC 2'!A:N,3,FALSE)</f>
        <v>R</v>
      </c>
      <c r="D18" s="99" t="str">
        <f>VLOOKUP(A18,'Youth Profile DCC 2'!A:N,4,FALSE)</f>
        <v>A2</v>
      </c>
      <c r="E18" s="99" t="str">
        <f>VLOOKUP(B18,'Youth Profile DCC 2'!B:O,4,FALSE)</f>
        <v>Female</v>
      </c>
      <c r="F18" s="99" t="str">
        <f ca="1">VLOOKUP(A18,'Youth Profile DCC 2'!A:N,7,FALSE)</f>
        <v xml:space="preserve">18 Years </v>
      </c>
      <c r="G18" s="4"/>
      <c r="H18" s="4"/>
      <c r="I18" s="4"/>
      <c r="J18" s="4"/>
      <c r="K18" s="4"/>
      <c r="L18" s="4"/>
      <c r="M18" s="3" t="s">
        <v>1268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95" t="s">
        <v>3163</v>
      </c>
      <c r="B19" s="99" t="str">
        <f>VLOOKUP(A19,'Youth Profile DCC 2'!A:N,2,FALSE)</f>
        <v>M.Ramya</v>
      </c>
      <c r="C19" s="99" t="str">
        <f>VLOOKUP(A19,'Youth Profile DCC 2'!A:N,3,FALSE)</f>
        <v>V</v>
      </c>
      <c r="D19" s="99" t="str">
        <f>VLOOKUP(A19,'Youth Profile DCC 2'!A:N,4,FALSE)</f>
        <v>B2</v>
      </c>
      <c r="E19" s="99" t="str">
        <f>VLOOKUP(B19,'Youth Profile DCC 2'!B:O,4,FALSE)</f>
        <v>Female</v>
      </c>
      <c r="F19" s="99" t="str">
        <f>VLOOKUP(A19,'Youth Profile DCC 2'!A:N,7,FALSE)</f>
        <v xml:space="preserve">16 Years </v>
      </c>
      <c r="G19" s="4"/>
      <c r="H19" s="4"/>
      <c r="I19" s="3" t="s">
        <v>1268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6" t="s">
        <v>214</v>
      </c>
      <c r="B20" s="99" t="str">
        <f>VLOOKUP(A20,'Youth Profile DCC 2'!A:N,2,FALSE)</f>
        <v>Mamatha</v>
      </c>
      <c r="C20" s="99" t="str">
        <f>VLOOKUP(A20,'Youth Profile DCC 2'!A:N,3,FALSE)</f>
        <v>M</v>
      </c>
      <c r="D20" s="99" t="str">
        <f>VLOOKUP(A20,'Youth Profile DCC 2'!A:N,4,FALSE)</f>
        <v>A2</v>
      </c>
      <c r="E20" s="99" t="str">
        <f>VLOOKUP(B20,'Youth Profile DCC 2'!B:O,4,FALSE)</f>
        <v>Female</v>
      </c>
      <c r="F20" s="99" t="str">
        <f ca="1">VLOOKUP(A20,'Youth Profile DCC 2'!A:N,7,FALSE)</f>
        <v xml:space="preserve">18 Years </v>
      </c>
      <c r="G20" s="4"/>
      <c r="H20" s="4"/>
      <c r="I20" s="3" t="s">
        <v>1268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95" t="s">
        <v>3152</v>
      </c>
      <c r="B21" s="99" t="str">
        <f>VLOOKUP(A21,'Youth Profile DCC 2'!A:N,2,FALSE)</f>
        <v>Mohamed Fazel</v>
      </c>
      <c r="C21" s="99" t="str">
        <f>VLOOKUP(A21,'Youth Profile DCC 2'!A:N,3,FALSE)</f>
        <v>K</v>
      </c>
      <c r="D21" s="99" t="str">
        <f>VLOOKUP(A21,'Youth Profile DCC 2'!A:N,4,FALSE)</f>
        <v>B2</v>
      </c>
      <c r="E21" s="99" t="str">
        <f>VLOOKUP(B21,'Youth Profile DCC 2'!B:O,4,FALSE)</f>
        <v>Male</v>
      </c>
      <c r="F21" s="99" t="str">
        <f>VLOOKUP(A21,'Youth Profile DCC 2'!A:N,7,FALSE)</f>
        <v xml:space="preserve">17 Years </v>
      </c>
      <c r="G21" s="4"/>
      <c r="H21" s="4"/>
      <c r="I21" s="3" t="s">
        <v>1268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95" t="s">
        <v>3159</v>
      </c>
      <c r="B22" s="99" t="str">
        <f>VLOOKUP(A22,'Youth Profile DCC 2'!A:N,2,FALSE)</f>
        <v>Mohammed Adil</v>
      </c>
      <c r="C22" s="99" t="str">
        <f>VLOOKUP(A22,'Youth Profile DCC 2'!A:N,3,FALSE)</f>
        <v>K</v>
      </c>
      <c r="D22" s="99" t="str">
        <f>VLOOKUP(A22,'Youth Profile DCC 2'!A:N,4,FALSE)</f>
        <v>B2</v>
      </c>
      <c r="E22" s="99" t="str">
        <f>VLOOKUP(B22,'Youth Profile DCC 2'!B:O,4,FALSE)</f>
        <v>Male</v>
      </c>
      <c r="F22" s="99" t="str">
        <f>VLOOKUP(A22,'Youth Profile DCC 2'!A:N,7,FALSE)</f>
        <v xml:space="preserve">17 Years </v>
      </c>
      <c r="G22" s="4"/>
      <c r="H22" s="4"/>
      <c r="I22" s="3" t="s">
        <v>1268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95" t="s">
        <v>3156</v>
      </c>
      <c r="B23" s="99" t="str">
        <f>VLOOKUP(A23,'Youth Profile DCC 2'!A:N,2,FALSE)</f>
        <v>Nazia</v>
      </c>
      <c r="C23" s="99" t="str">
        <f>VLOOKUP(A23,'Youth Profile DCC 2'!A:N,3,FALSE)</f>
        <v>T</v>
      </c>
      <c r="D23" s="99" t="str">
        <f>VLOOKUP(A23,'Youth Profile DCC 2'!A:N,4,FALSE)</f>
        <v>B2</v>
      </c>
      <c r="E23" s="99" t="str">
        <f>VLOOKUP(B23,'Youth Profile DCC 2'!B:O,4,FALSE)</f>
        <v>Female</v>
      </c>
      <c r="F23" s="99" t="str">
        <f>VLOOKUP(A23,'Youth Profile DCC 2'!A:N,7,FALSE)</f>
        <v xml:space="preserve">17 Years </v>
      </c>
      <c r="G23" s="4"/>
      <c r="H23" s="4"/>
      <c r="I23" s="3" t="s">
        <v>1268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95" t="s">
        <v>3161</v>
      </c>
      <c r="B24" s="99" t="str">
        <f>VLOOKUP(A24,'Youth Profile DCC 2'!A:N,2,FALSE)</f>
        <v>Poornima</v>
      </c>
      <c r="C24" s="99" t="str">
        <f>VLOOKUP(A24,'Youth Profile DCC 2'!A:N,3,FALSE)</f>
        <v>V</v>
      </c>
      <c r="D24" s="99" t="str">
        <f>VLOOKUP(A24,'Youth Profile DCC 2'!A:N,4,FALSE)</f>
        <v>B2</v>
      </c>
      <c r="E24" s="99" t="str">
        <f>VLOOKUP(B24,'Youth Profile DCC 2'!B:O,4,FALSE)</f>
        <v>Female</v>
      </c>
      <c r="F24" s="99" t="str">
        <f>VLOOKUP(A24,'Youth Profile DCC 2'!A:N,7,FALSE)</f>
        <v xml:space="preserve">16 Years </v>
      </c>
      <c r="G24" s="4"/>
      <c r="H24" s="4"/>
      <c r="I24" s="3" t="s">
        <v>1268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6" t="s">
        <v>229</v>
      </c>
      <c r="B25" s="99" t="str">
        <f>VLOOKUP(A25,'Youth Profile DCC 2'!A:N,2,FALSE)</f>
        <v>Rajini</v>
      </c>
      <c r="C25" s="99" t="str">
        <f>VLOOKUP(A25,'Youth Profile DCC 2'!A:N,3,FALSE)</f>
        <v>K R</v>
      </c>
      <c r="D25" s="99" t="str">
        <f>VLOOKUP(A25,'Youth Profile DCC 2'!A:N,4,FALSE)</f>
        <v>A2</v>
      </c>
      <c r="E25" s="99" t="str">
        <f>VLOOKUP(B25,'Youth Profile DCC 2'!B:O,4,FALSE)</f>
        <v>Female</v>
      </c>
      <c r="F25" s="99" t="str">
        <f ca="1">VLOOKUP(A25,'Youth Profile DCC 2'!A:N,7,FALSE)</f>
        <v xml:space="preserve">17 Years </v>
      </c>
      <c r="G25" s="4"/>
      <c r="H25" s="4"/>
      <c r="I25" s="4"/>
      <c r="J25" s="4"/>
      <c r="K25" s="4"/>
      <c r="L25" s="4"/>
      <c r="M25" s="3" t="s">
        <v>1268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95" t="s">
        <v>3120</v>
      </c>
      <c r="B26" s="99" t="str">
        <f>VLOOKUP(A26,'Youth Profile DCC 2'!A:N,2,FALSE)</f>
        <v>Rakshith</v>
      </c>
      <c r="C26" s="99" t="str">
        <f>VLOOKUP(A26,'Youth Profile DCC 2'!A:N,3,FALSE)</f>
        <v>T</v>
      </c>
      <c r="D26" s="99" t="str">
        <f>VLOOKUP(A26,'Youth Profile DCC 2'!A:N,4,FALSE)</f>
        <v>B2</v>
      </c>
      <c r="E26" s="99" t="str">
        <f>VLOOKUP(B26,'Youth Profile DCC 2'!B:O,4,FALSE)</f>
        <v>Male</v>
      </c>
      <c r="F26" s="99" t="str">
        <f>VLOOKUP(A26,'Youth Profile DCC 2'!A:N,7,FALSE)</f>
        <v xml:space="preserve">17 Years </v>
      </c>
      <c r="G26" s="4"/>
      <c r="H26" s="4"/>
      <c r="I26" s="4"/>
      <c r="J26" s="4"/>
      <c r="K26" s="4"/>
      <c r="L26" s="4"/>
      <c r="M26" s="3" t="s">
        <v>1268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6" t="s">
        <v>2932</v>
      </c>
      <c r="B27" s="99" t="str">
        <f>VLOOKUP(A27,'Youth Profile DCC 2'!A:N,2,FALSE)</f>
        <v>Rosy</v>
      </c>
      <c r="C27" s="99" t="str">
        <f>VLOOKUP(A27,'Youth Profile DCC 2'!A:N,3,FALSE)</f>
        <v>R</v>
      </c>
      <c r="D27" s="99" t="str">
        <f>VLOOKUP(A27,'Youth Profile DCC 2'!A:N,4,FALSE)</f>
        <v>A2</v>
      </c>
      <c r="E27" s="99" t="str">
        <f>VLOOKUP(B27,'Youth Profile DCC 2'!B:O,4,FALSE)</f>
        <v>Female</v>
      </c>
      <c r="F27" s="99" t="str">
        <f ca="1">VLOOKUP(A27,'Youth Profile DCC 2'!A:N,7,FALSE)</f>
        <v xml:space="preserve">17 Years </v>
      </c>
      <c r="G27" s="4"/>
      <c r="H27" s="4"/>
      <c r="I27" s="4"/>
      <c r="J27" s="4"/>
      <c r="K27" s="4"/>
      <c r="L27" s="4"/>
      <c r="M27" s="3" t="s">
        <v>1268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95" t="s">
        <v>3154</v>
      </c>
      <c r="B28" s="99" t="str">
        <f>VLOOKUP(A28,'Youth Profile DCC 2'!A:N,2,FALSE)</f>
        <v>Shalini</v>
      </c>
      <c r="C28" s="99" t="str">
        <f>VLOOKUP(A28,'Youth Profile DCC 2'!A:N,3,FALSE)</f>
        <v>D</v>
      </c>
      <c r="D28" s="99" t="str">
        <f>VLOOKUP(A28,'Youth Profile DCC 2'!A:N,4,FALSE)</f>
        <v>B2</v>
      </c>
      <c r="E28" s="99" t="str">
        <f>VLOOKUP(B28,'Youth Profile DCC 2'!B:O,4,FALSE)</f>
        <v>Female</v>
      </c>
      <c r="F28" s="99" t="str">
        <f>VLOOKUP(A28,'Youth Profile DCC 2'!A:N,7,FALSE)</f>
        <v xml:space="preserve">16 Years </v>
      </c>
      <c r="G28" s="4"/>
      <c r="H28" s="4"/>
      <c r="I28" s="3" t="s">
        <v>1268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95" t="s">
        <v>3162</v>
      </c>
      <c r="B29" s="99" t="str">
        <f>VLOOKUP(A29,'Youth Profile DCC 2'!A:N,2,FALSE)</f>
        <v>Sharanya</v>
      </c>
      <c r="C29" s="99" t="str">
        <f>VLOOKUP(A29,'Youth Profile DCC 2'!A:N,3,FALSE)</f>
        <v>V</v>
      </c>
      <c r="D29" s="99" t="str">
        <f>VLOOKUP(A29,'Youth Profile DCC 2'!A:N,4,FALSE)</f>
        <v>B2</v>
      </c>
      <c r="E29" s="99" t="str">
        <f>VLOOKUP(B29,'Youth Profile DCC 2'!B:O,4,FALSE)</f>
        <v>Female</v>
      </c>
      <c r="F29" s="99" t="str">
        <f>VLOOKUP(A29,'Youth Profile DCC 2'!A:N,7,FALSE)</f>
        <v xml:space="preserve">16 Years </v>
      </c>
      <c r="G29" s="4"/>
      <c r="H29" s="4"/>
      <c r="I29" s="3" t="s">
        <v>1268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6" t="s">
        <v>247</v>
      </c>
      <c r="B30" s="99" t="str">
        <f>VLOOKUP(A30,'Youth Profile DCC 2'!A:N,2,FALSE)</f>
        <v xml:space="preserve">Shilpa </v>
      </c>
      <c r="C30" s="99" t="str">
        <f>VLOOKUP(A30,'Youth Profile DCC 2'!A:N,3,FALSE)</f>
        <v>N</v>
      </c>
      <c r="D30" s="99" t="str">
        <f>VLOOKUP(A30,'Youth Profile DCC 2'!A:N,4,FALSE)</f>
        <v>A2</v>
      </c>
      <c r="E30" s="99" t="str">
        <f>VLOOKUP(B30,'Youth Profile DCC 2'!B:O,4,FALSE)</f>
        <v>Female</v>
      </c>
      <c r="F30" s="99" t="str">
        <f ca="1">VLOOKUP(A30,'Youth Profile DCC 2'!A:N,7,FALSE)</f>
        <v xml:space="preserve">20 Years </v>
      </c>
      <c r="G30" s="4"/>
      <c r="H30" s="4"/>
      <c r="I30" s="4"/>
      <c r="J30" s="4"/>
      <c r="K30" s="4"/>
      <c r="L30" s="4"/>
      <c r="M30" s="3" t="s">
        <v>1268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6" t="s">
        <v>2954</v>
      </c>
      <c r="B31" s="99" t="str">
        <f>VLOOKUP(A31,'Youth Profile DCC 2'!A:N,2,FALSE)</f>
        <v>Shivu</v>
      </c>
      <c r="C31" s="99" t="str">
        <f>VLOOKUP(A31,'Youth Profile DCC 2'!A:N,3,FALSE)</f>
        <v>M</v>
      </c>
      <c r="D31" s="99" t="str">
        <f>VLOOKUP(A31,'Youth Profile DCC 2'!A:N,4,FALSE)</f>
        <v>A2</v>
      </c>
      <c r="E31" s="99" t="str">
        <f>VLOOKUP(B31,'Youth Profile DCC 2'!B:O,4,FALSE)</f>
        <v>Male</v>
      </c>
      <c r="F31" s="99" t="str">
        <f ca="1">VLOOKUP(A31,'Youth Profile DCC 2'!A:N,7,FALSE)</f>
        <v xml:space="preserve">16 Years </v>
      </c>
      <c r="G31" s="4"/>
      <c r="H31" s="4"/>
      <c r="I31" s="4"/>
      <c r="J31" s="4"/>
      <c r="K31" s="4"/>
      <c r="L31" s="4"/>
      <c r="M31" s="3" t="s">
        <v>1268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6" t="s">
        <v>240</v>
      </c>
      <c r="B32" s="99" t="str">
        <f>VLOOKUP(A32,'Youth Profile DCC 2'!A:N,2,FALSE)</f>
        <v>Simran taj</v>
      </c>
      <c r="C32" s="99">
        <f>VLOOKUP(A32,'Youth Profile DCC 2'!A:N,3,FALSE)</f>
        <v>0</v>
      </c>
      <c r="D32" s="99" t="str">
        <f>VLOOKUP(A32,'Youth Profile DCC 2'!A:N,4,FALSE)</f>
        <v>A2</v>
      </c>
      <c r="E32" s="99" t="str">
        <f>VLOOKUP(B32,'Youth Profile DCC 2'!B:O,4,FALSE)</f>
        <v>Female</v>
      </c>
      <c r="F32" s="99" t="str">
        <f ca="1">VLOOKUP(A32,'Youth Profile DCC 2'!A:N,7,FALSE)</f>
        <v xml:space="preserve">17 Years </v>
      </c>
      <c r="G32" s="4"/>
      <c r="H32" s="4"/>
      <c r="I32" s="4"/>
      <c r="J32" s="4"/>
      <c r="K32" s="4"/>
      <c r="L32" s="4"/>
      <c r="M32" s="3" t="s">
        <v>1268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6" t="s">
        <v>231</v>
      </c>
      <c r="B33" s="99" t="str">
        <f>VLOOKUP(A33,'Youth Profile DCC 2'!A:N,2,FALSE)</f>
        <v>Soujanya</v>
      </c>
      <c r="C33" s="99" t="str">
        <f>VLOOKUP(A33,'Youth Profile DCC 2'!A:N,3,FALSE)</f>
        <v>N</v>
      </c>
      <c r="D33" s="99" t="str">
        <f>VLOOKUP(A33,'Youth Profile DCC 2'!A:N,4,FALSE)</f>
        <v>A2</v>
      </c>
      <c r="E33" s="99" t="str">
        <f>VLOOKUP(B33,'Youth Profile DCC 2'!B:O,4,FALSE)</f>
        <v>Female</v>
      </c>
      <c r="F33" s="99" t="str">
        <f ca="1">VLOOKUP(A33,'Youth Profile DCC 2'!A:N,7,FALSE)</f>
        <v xml:space="preserve">18 Years </v>
      </c>
      <c r="G33" s="4"/>
      <c r="H33" s="4"/>
      <c r="I33" s="4"/>
      <c r="J33" s="4"/>
      <c r="K33" s="4"/>
      <c r="L33" s="4"/>
      <c r="M33" s="3" t="s">
        <v>1268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95" t="s">
        <v>3128</v>
      </c>
      <c r="B34" s="99" t="str">
        <f>VLOOKUP(A34,'Youth Profile DCC 2'!A:N,2,FALSE)</f>
        <v>Sridevi</v>
      </c>
      <c r="C34" s="99" t="str">
        <f>VLOOKUP(A34,'Youth Profile DCC 2'!A:N,3,FALSE)</f>
        <v>R</v>
      </c>
      <c r="D34" s="99" t="str">
        <f>VLOOKUP(A34,'Youth Profile DCC 2'!A:N,4,FALSE)</f>
        <v>B2</v>
      </c>
      <c r="E34" s="99" t="str">
        <f>VLOOKUP(B34,'Youth Profile DCC 2'!B:O,4,FALSE)</f>
        <v>Female</v>
      </c>
      <c r="F34" s="99" t="str">
        <f>VLOOKUP(A34,'Youth Profile DCC 2'!A:N,7,FALSE)</f>
        <v xml:space="preserve">16 Years </v>
      </c>
      <c r="G34" s="4"/>
      <c r="H34" s="4"/>
      <c r="I34" s="4"/>
      <c r="J34" s="4"/>
      <c r="K34" s="4"/>
      <c r="L34" s="4"/>
      <c r="M34" s="3" t="s">
        <v>1268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6" t="s">
        <v>2957</v>
      </c>
      <c r="B35" s="99" t="str">
        <f>VLOOKUP(A35,'Youth Profile DCC 2'!A:N,2,FALSE)</f>
        <v>Sridhar</v>
      </c>
      <c r="C35" s="99" t="str">
        <f>VLOOKUP(A35,'Youth Profile DCC 2'!A:N,3,FALSE)</f>
        <v>B</v>
      </c>
      <c r="D35" s="99" t="str">
        <f>VLOOKUP(A35,'Youth Profile DCC 2'!A:N,4,FALSE)</f>
        <v>A2</v>
      </c>
      <c r="E35" s="99" t="str">
        <f>VLOOKUP(B35,'Youth Profile DCC 2'!B:O,4,FALSE)</f>
        <v>Male</v>
      </c>
      <c r="F35" s="99" t="str">
        <f ca="1">VLOOKUP(A35,'Youth Profile DCC 2'!A:N,7,FALSE)</f>
        <v xml:space="preserve">16 Years </v>
      </c>
      <c r="G35" s="4"/>
      <c r="H35" s="4"/>
      <c r="I35" s="3" t="s">
        <v>1268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6" t="s">
        <v>200</v>
      </c>
      <c r="B36" s="99" t="str">
        <f>VLOOKUP(A36,'Youth Profile DCC 2'!A:N,2,FALSE)</f>
        <v>Suma</v>
      </c>
      <c r="C36" s="99" t="str">
        <f>VLOOKUP(A36,'Youth Profile DCC 2'!A:N,3,FALSE)</f>
        <v>M</v>
      </c>
      <c r="D36" s="99" t="str">
        <f>VLOOKUP(A36,'Youth Profile DCC 2'!A:N,4,FALSE)</f>
        <v>A2</v>
      </c>
      <c r="E36" s="99" t="str">
        <f>VLOOKUP(B36,'Youth Profile DCC 2'!B:O,4,FALSE)</f>
        <v>Female</v>
      </c>
      <c r="F36" s="99" t="str">
        <f ca="1">VLOOKUP(A36,'Youth Profile DCC 2'!A:N,7,FALSE)</f>
        <v xml:space="preserve">17 Years </v>
      </c>
      <c r="G36" s="4"/>
      <c r="H36" s="4"/>
      <c r="I36" s="3" t="s">
        <v>1268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6" t="s">
        <v>2968</v>
      </c>
      <c r="B37" s="99" t="str">
        <f>VLOOKUP(A37,'Youth Profile DCC 2'!A:N,2,FALSE)</f>
        <v>Sushma</v>
      </c>
      <c r="C37" s="99" t="str">
        <f>VLOOKUP(A37,'Youth Profile DCC 2'!A:N,3,FALSE)</f>
        <v>KS</v>
      </c>
      <c r="D37" s="99" t="str">
        <f>VLOOKUP(A37,'Youth Profile DCC 2'!A:N,4,FALSE)</f>
        <v>A2</v>
      </c>
      <c r="E37" s="99" t="str">
        <f>VLOOKUP(B37,'Youth Profile DCC 2'!B:O,4,FALSE)</f>
        <v>Female</v>
      </c>
      <c r="F37" s="99" t="str">
        <f ca="1">VLOOKUP(A37,'Youth Profile DCC 2'!A:N,7,FALSE)</f>
        <v xml:space="preserve">15 Years </v>
      </c>
      <c r="G37" s="4"/>
      <c r="H37" s="4"/>
      <c r="I37" s="3" t="s">
        <v>1268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95" t="s">
        <v>3150</v>
      </c>
      <c r="B38" s="99" t="str">
        <f>VLOOKUP(A38,'Youth Profile DCC 2'!A:N,2,FALSE)</f>
        <v>Vidhyarthi</v>
      </c>
      <c r="C38" s="99" t="str">
        <f>VLOOKUP(A38,'Youth Profile DCC 2'!A:N,3,FALSE)</f>
        <v>V</v>
      </c>
      <c r="D38" s="99" t="str">
        <f>VLOOKUP(A38,'Youth Profile DCC 2'!A:N,4,FALSE)</f>
        <v>B2</v>
      </c>
      <c r="E38" s="99" t="str">
        <f>VLOOKUP(B38,'Youth Profile DCC 2'!B:O,4,FALSE)</f>
        <v>Female</v>
      </c>
      <c r="F38" s="99" t="str">
        <f>VLOOKUP(A38,'Youth Profile DCC 2'!A:N,7,FALSE)</f>
        <v xml:space="preserve">17 Years </v>
      </c>
      <c r="G38" s="4"/>
      <c r="H38" s="4"/>
      <c r="I38" s="3" t="s">
        <v>1268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95" t="s">
        <v>3167</v>
      </c>
      <c r="B39" s="99" t="str">
        <f>VLOOKUP(A39,'Youth Profile DCC 2'!A:N,2,FALSE)</f>
        <v>Zabiclla</v>
      </c>
      <c r="C39" s="99" t="str">
        <f>VLOOKUP(A39,'Youth Profile DCC 2'!A:N,3,FALSE)</f>
        <v>F</v>
      </c>
      <c r="D39" s="99" t="str">
        <f>VLOOKUP(A39,'Youth Profile DCC 2'!A:N,4,FALSE)</f>
        <v>B2</v>
      </c>
      <c r="E39" s="99" t="str">
        <f>VLOOKUP(B39,'Youth Profile DCC 2'!B:O,4,FALSE)</f>
        <v>Male</v>
      </c>
      <c r="F39" s="99" t="str">
        <f>VLOOKUP(A39,'Youth Profile DCC 2'!A:N,7,FALSE)</f>
        <v xml:space="preserve">18 Years </v>
      </c>
      <c r="G39" s="4"/>
      <c r="H39" s="4"/>
      <c r="I39" s="3" t="s">
        <v>1268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4"/>
      <c r="B40" s="78"/>
      <c r="C40" s="78"/>
      <c r="D40" s="78"/>
      <c r="E40" s="78"/>
      <c r="F40" s="7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4"/>
      <c r="B41" s="78"/>
      <c r="C41" s="78"/>
      <c r="D41" s="78"/>
      <c r="E41" s="78"/>
      <c r="F41" s="7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4"/>
      <c r="B42" s="78"/>
      <c r="C42" s="78"/>
      <c r="D42" s="78"/>
      <c r="E42" s="78"/>
      <c r="F42" s="7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4"/>
      <c r="B43" s="78"/>
      <c r="C43" s="78"/>
      <c r="D43" s="78"/>
      <c r="E43" s="78"/>
      <c r="F43" s="7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4"/>
      <c r="B44" s="78"/>
      <c r="C44" s="78"/>
      <c r="D44" s="78"/>
      <c r="E44" s="78"/>
      <c r="F44" s="7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4"/>
      <c r="B45" s="78"/>
      <c r="C45" s="78"/>
      <c r="D45" s="78"/>
      <c r="E45" s="78"/>
      <c r="F45" s="7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4"/>
      <c r="B46" s="78"/>
      <c r="C46" s="78"/>
      <c r="D46" s="78"/>
      <c r="E46" s="78"/>
      <c r="F46" s="7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4"/>
      <c r="B47" s="78"/>
      <c r="C47" s="78"/>
      <c r="D47" s="78"/>
      <c r="E47" s="78"/>
      <c r="F47" s="7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4"/>
      <c r="B48" s="78"/>
      <c r="C48" s="78"/>
      <c r="D48" s="78"/>
      <c r="E48" s="78"/>
      <c r="F48" s="7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4"/>
      <c r="B49" s="78"/>
      <c r="C49" s="78"/>
      <c r="D49" s="78"/>
      <c r="E49" s="78"/>
      <c r="F49" s="7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4"/>
      <c r="B50" s="78"/>
      <c r="C50" s="78"/>
      <c r="D50" s="78"/>
      <c r="E50" s="78"/>
      <c r="F50" s="7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4"/>
      <c r="B51" s="78"/>
      <c r="C51" s="78"/>
      <c r="D51" s="78"/>
      <c r="E51" s="78"/>
      <c r="F51" s="7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4"/>
      <c r="B52" s="78"/>
      <c r="C52" s="78"/>
      <c r="D52" s="78"/>
      <c r="E52" s="78"/>
      <c r="F52" s="7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4"/>
      <c r="B53" s="78"/>
      <c r="C53" s="78"/>
      <c r="D53" s="78"/>
      <c r="E53" s="78"/>
      <c r="F53" s="7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4"/>
      <c r="B54" s="78"/>
      <c r="C54" s="78"/>
      <c r="D54" s="78"/>
      <c r="E54" s="78"/>
      <c r="F54" s="7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4"/>
      <c r="B55" s="78"/>
      <c r="C55" s="78"/>
      <c r="D55" s="78"/>
      <c r="E55" s="78"/>
      <c r="F55" s="7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4"/>
      <c r="B56" s="78"/>
      <c r="C56" s="78"/>
      <c r="D56" s="78"/>
      <c r="E56" s="78"/>
      <c r="F56" s="7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4"/>
      <c r="B57" s="78"/>
      <c r="C57" s="78"/>
      <c r="D57" s="78"/>
      <c r="E57" s="78"/>
      <c r="F57" s="7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4"/>
      <c r="B58" s="78"/>
      <c r="C58" s="78"/>
      <c r="D58" s="78"/>
      <c r="E58" s="78"/>
      <c r="F58" s="7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4"/>
      <c r="B59" s="78"/>
      <c r="C59" s="78"/>
      <c r="D59" s="78"/>
      <c r="E59" s="78"/>
      <c r="F59" s="7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4"/>
      <c r="B60" s="78"/>
      <c r="C60" s="78"/>
      <c r="D60" s="78"/>
      <c r="E60" s="78"/>
      <c r="F60" s="7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4"/>
      <c r="B61" s="78"/>
      <c r="C61" s="78"/>
      <c r="D61" s="78"/>
      <c r="E61" s="78"/>
      <c r="F61" s="7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4"/>
      <c r="B62" s="78"/>
      <c r="C62" s="78"/>
      <c r="D62" s="78"/>
      <c r="E62" s="78"/>
      <c r="F62" s="7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4"/>
      <c r="B63" s="78"/>
      <c r="C63" s="78"/>
      <c r="D63" s="78"/>
      <c r="E63" s="78"/>
      <c r="F63" s="7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4"/>
      <c r="B64" s="78"/>
      <c r="C64" s="78"/>
      <c r="D64" s="78"/>
      <c r="E64" s="78"/>
      <c r="F64" s="7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4"/>
      <c r="B65" s="78"/>
      <c r="C65" s="78"/>
      <c r="D65" s="78"/>
      <c r="E65" s="78"/>
      <c r="F65" s="7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4"/>
      <c r="B66" s="78"/>
      <c r="C66" s="78"/>
      <c r="D66" s="78"/>
      <c r="E66" s="78"/>
      <c r="F66" s="7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4"/>
      <c r="B67" s="78"/>
      <c r="C67" s="78"/>
      <c r="D67" s="78"/>
      <c r="E67" s="78"/>
      <c r="F67" s="7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4"/>
      <c r="B68" s="78"/>
      <c r="C68" s="78"/>
      <c r="D68" s="78"/>
      <c r="E68" s="78"/>
      <c r="F68" s="7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4"/>
      <c r="B69" s="78"/>
      <c r="C69" s="78"/>
      <c r="D69" s="78"/>
      <c r="E69" s="78"/>
      <c r="F69" s="7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4"/>
      <c r="B70" s="78"/>
      <c r="C70" s="78"/>
      <c r="D70" s="78"/>
      <c r="E70" s="78"/>
      <c r="F70" s="7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4"/>
      <c r="B71" s="78"/>
      <c r="C71" s="78"/>
      <c r="D71" s="78"/>
      <c r="E71" s="78"/>
      <c r="F71" s="7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4"/>
      <c r="B72" s="78"/>
      <c r="C72" s="78"/>
      <c r="D72" s="78"/>
      <c r="E72" s="78"/>
      <c r="F72" s="7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4"/>
      <c r="B73" s="78"/>
      <c r="C73" s="78"/>
      <c r="D73" s="78"/>
      <c r="E73" s="78"/>
      <c r="F73" s="7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4"/>
      <c r="B74" s="78"/>
      <c r="C74" s="78"/>
      <c r="D74" s="78"/>
      <c r="E74" s="78"/>
      <c r="F74" s="7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4"/>
      <c r="B75" s="78"/>
      <c r="C75" s="78"/>
      <c r="D75" s="78"/>
      <c r="E75" s="78"/>
      <c r="F75" s="7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4"/>
      <c r="B76" s="78"/>
      <c r="C76" s="78"/>
      <c r="D76" s="78"/>
      <c r="E76" s="78"/>
      <c r="F76" s="7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4"/>
      <c r="B77" s="78"/>
      <c r="C77" s="78"/>
      <c r="D77" s="78"/>
      <c r="E77" s="78"/>
      <c r="F77" s="7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4"/>
      <c r="B78" s="78"/>
      <c r="C78" s="78"/>
      <c r="D78" s="78"/>
      <c r="E78" s="78"/>
      <c r="F78" s="7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4"/>
      <c r="B79" s="78"/>
      <c r="C79" s="78"/>
      <c r="D79" s="78"/>
      <c r="E79" s="78"/>
      <c r="F79" s="7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4"/>
      <c r="B80" s="78"/>
      <c r="C80" s="78"/>
      <c r="D80" s="78"/>
      <c r="E80" s="78"/>
      <c r="F80" s="7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4"/>
      <c r="B81" s="78"/>
      <c r="C81" s="78"/>
      <c r="D81" s="78"/>
      <c r="E81" s="78"/>
      <c r="F81" s="7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4"/>
      <c r="B82" s="78"/>
      <c r="C82" s="78"/>
      <c r="D82" s="78"/>
      <c r="E82" s="78"/>
      <c r="F82" s="7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4"/>
      <c r="B83" s="78"/>
      <c r="C83" s="78"/>
      <c r="D83" s="78"/>
      <c r="E83" s="78"/>
      <c r="F83" s="7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4"/>
      <c r="B84" s="78"/>
      <c r="C84" s="78"/>
      <c r="D84" s="78"/>
      <c r="E84" s="78"/>
      <c r="F84" s="7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4"/>
      <c r="B85" s="78"/>
      <c r="C85" s="78"/>
      <c r="D85" s="78"/>
      <c r="E85" s="78"/>
      <c r="F85" s="7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4"/>
      <c r="B86" s="78"/>
      <c r="C86" s="78"/>
      <c r="D86" s="78"/>
      <c r="E86" s="78"/>
      <c r="F86" s="7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4"/>
      <c r="B87" s="78"/>
      <c r="C87" s="78"/>
      <c r="D87" s="78"/>
      <c r="E87" s="78"/>
      <c r="F87" s="7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4"/>
      <c r="B88" s="78"/>
      <c r="C88" s="78"/>
      <c r="D88" s="78"/>
      <c r="E88" s="78"/>
      <c r="F88" s="7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4"/>
      <c r="B89" s="78"/>
      <c r="C89" s="78"/>
      <c r="D89" s="78"/>
      <c r="E89" s="78"/>
      <c r="F89" s="7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4"/>
      <c r="B90" s="78"/>
      <c r="C90" s="78"/>
      <c r="D90" s="78"/>
      <c r="E90" s="78"/>
      <c r="F90" s="7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4"/>
      <c r="B91" s="78"/>
      <c r="C91" s="78"/>
      <c r="D91" s="78"/>
      <c r="E91" s="78"/>
      <c r="F91" s="7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4"/>
      <c r="B92" s="78"/>
      <c r="C92" s="78"/>
      <c r="D92" s="78"/>
      <c r="E92" s="78"/>
      <c r="F92" s="7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4"/>
      <c r="B93" s="78"/>
      <c r="C93" s="78"/>
      <c r="D93" s="78"/>
      <c r="E93" s="78"/>
      <c r="F93" s="7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4"/>
      <c r="B94" s="78"/>
      <c r="C94" s="78"/>
      <c r="D94" s="78"/>
      <c r="E94" s="78"/>
      <c r="F94" s="7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4"/>
      <c r="B95" s="78"/>
      <c r="C95" s="78"/>
      <c r="D95" s="78"/>
      <c r="E95" s="78"/>
      <c r="F95" s="7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4"/>
      <c r="B96" s="78"/>
      <c r="C96" s="78"/>
      <c r="D96" s="78"/>
      <c r="E96" s="78"/>
      <c r="F96" s="7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4"/>
      <c r="B97" s="78"/>
      <c r="C97" s="78"/>
      <c r="D97" s="78"/>
      <c r="E97" s="78"/>
      <c r="F97" s="7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4"/>
      <c r="B98" s="78"/>
      <c r="C98" s="78"/>
      <c r="D98" s="78"/>
      <c r="E98" s="78"/>
      <c r="F98" s="7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4"/>
      <c r="B99" s="78"/>
      <c r="C99" s="78"/>
      <c r="D99" s="78"/>
      <c r="E99" s="78"/>
      <c r="F99" s="7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4"/>
      <c r="B100" s="78"/>
      <c r="C100" s="78"/>
      <c r="D100" s="78"/>
      <c r="E100" s="78"/>
      <c r="F100" s="7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4"/>
      <c r="B101" s="78"/>
      <c r="C101" s="78"/>
      <c r="D101" s="78"/>
      <c r="E101" s="78"/>
      <c r="F101" s="7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4"/>
      <c r="B102" s="78"/>
      <c r="C102" s="78"/>
      <c r="D102" s="78"/>
      <c r="E102" s="78"/>
      <c r="F102" s="7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4"/>
      <c r="B103" s="78"/>
      <c r="C103" s="78"/>
      <c r="D103" s="78"/>
      <c r="E103" s="78"/>
      <c r="F103" s="7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4"/>
      <c r="B104" s="78"/>
      <c r="C104" s="78"/>
      <c r="D104" s="78"/>
      <c r="E104" s="78"/>
      <c r="F104" s="7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4"/>
      <c r="B105" s="78"/>
      <c r="C105" s="78"/>
      <c r="D105" s="78"/>
      <c r="E105" s="78"/>
      <c r="F105" s="7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4"/>
      <c r="B106" s="78"/>
      <c r="C106" s="78"/>
      <c r="D106" s="78"/>
      <c r="E106" s="78"/>
      <c r="F106" s="7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4"/>
      <c r="B107" s="78"/>
      <c r="C107" s="78"/>
      <c r="D107" s="78"/>
      <c r="E107" s="78"/>
      <c r="F107" s="7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4"/>
      <c r="B108" s="78"/>
      <c r="C108" s="78"/>
      <c r="D108" s="78"/>
      <c r="E108" s="78"/>
      <c r="F108" s="7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4"/>
      <c r="B109" s="78"/>
      <c r="C109" s="78"/>
      <c r="D109" s="78"/>
      <c r="E109" s="78"/>
      <c r="F109" s="7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4"/>
      <c r="B110" s="78"/>
      <c r="C110" s="78"/>
      <c r="D110" s="78"/>
      <c r="E110" s="78"/>
      <c r="F110" s="7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4"/>
      <c r="B111" s="78"/>
      <c r="C111" s="78"/>
      <c r="D111" s="78"/>
      <c r="E111" s="78"/>
      <c r="F111" s="7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4"/>
      <c r="B112" s="78"/>
      <c r="C112" s="78"/>
      <c r="D112" s="78"/>
      <c r="E112" s="78"/>
      <c r="F112" s="7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4"/>
      <c r="B113" s="78"/>
      <c r="C113" s="78"/>
      <c r="D113" s="78"/>
      <c r="E113" s="78"/>
      <c r="F113" s="7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4"/>
      <c r="B114" s="78"/>
      <c r="C114" s="78"/>
      <c r="D114" s="78"/>
      <c r="E114" s="78"/>
      <c r="F114" s="7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4"/>
      <c r="B115" s="78"/>
      <c r="C115" s="78"/>
      <c r="D115" s="78"/>
      <c r="E115" s="78"/>
      <c r="F115" s="7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4"/>
      <c r="B116" s="78"/>
      <c r="C116" s="78"/>
      <c r="D116" s="78"/>
      <c r="E116" s="78"/>
      <c r="F116" s="7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4"/>
      <c r="B117" s="78"/>
      <c r="C117" s="78"/>
      <c r="D117" s="78"/>
      <c r="E117" s="78"/>
      <c r="F117" s="7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4"/>
      <c r="B118" s="78"/>
      <c r="C118" s="78"/>
      <c r="D118" s="78"/>
      <c r="E118" s="78"/>
      <c r="F118" s="7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4"/>
      <c r="B119" s="78"/>
      <c r="C119" s="78"/>
      <c r="D119" s="78"/>
      <c r="E119" s="78"/>
      <c r="F119" s="7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4"/>
      <c r="B120" s="78"/>
      <c r="C120" s="78"/>
      <c r="D120" s="78"/>
      <c r="E120" s="78"/>
      <c r="F120" s="7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4"/>
      <c r="B121" s="78"/>
      <c r="C121" s="78"/>
      <c r="D121" s="78"/>
      <c r="E121" s="78"/>
      <c r="F121" s="7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4"/>
      <c r="B122" s="78"/>
      <c r="C122" s="78"/>
      <c r="D122" s="78"/>
      <c r="E122" s="78"/>
      <c r="F122" s="7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4"/>
      <c r="B123" s="78"/>
      <c r="C123" s="78"/>
      <c r="D123" s="78"/>
      <c r="E123" s="78"/>
      <c r="F123" s="7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4"/>
      <c r="B124" s="78"/>
      <c r="C124" s="78"/>
      <c r="D124" s="78"/>
      <c r="E124" s="78"/>
      <c r="F124" s="7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4"/>
      <c r="B125" s="78"/>
      <c r="C125" s="78"/>
      <c r="D125" s="78"/>
      <c r="E125" s="78"/>
      <c r="F125" s="7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4"/>
      <c r="B126" s="78"/>
      <c r="C126" s="78"/>
      <c r="D126" s="78"/>
      <c r="E126" s="78"/>
      <c r="F126" s="7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4"/>
      <c r="B127" s="78"/>
      <c r="C127" s="78"/>
      <c r="D127" s="78"/>
      <c r="E127" s="78"/>
      <c r="F127" s="7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4"/>
      <c r="B128" s="78"/>
      <c r="C128" s="78"/>
      <c r="D128" s="78"/>
      <c r="E128" s="78"/>
      <c r="F128" s="7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4"/>
      <c r="B129" s="78"/>
      <c r="C129" s="78"/>
      <c r="D129" s="78"/>
      <c r="E129" s="78"/>
      <c r="F129" s="7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4"/>
      <c r="B130" s="78"/>
      <c r="C130" s="78"/>
      <c r="D130" s="78"/>
      <c r="E130" s="78"/>
      <c r="F130" s="7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4"/>
      <c r="B131" s="78"/>
      <c r="C131" s="78"/>
      <c r="D131" s="78"/>
      <c r="E131" s="78"/>
      <c r="F131" s="7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4"/>
      <c r="B132" s="78"/>
      <c r="C132" s="78"/>
      <c r="D132" s="78"/>
      <c r="E132" s="78"/>
      <c r="F132" s="7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4"/>
      <c r="B133" s="78"/>
      <c r="C133" s="78"/>
      <c r="D133" s="78"/>
      <c r="E133" s="78"/>
      <c r="F133" s="7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4"/>
      <c r="B134" s="78"/>
      <c r="C134" s="78"/>
      <c r="D134" s="78"/>
      <c r="E134" s="78"/>
      <c r="F134" s="7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4"/>
      <c r="B135" s="78"/>
      <c r="C135" s="78"/>
      <c r="D135" s="78"/>
      <c r="E135" s="78"/>
      <c r="F135" s="7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4"/>
      <c r="B136" s="78"/>
      <c r="C136" s="78"/>
      <c r="D136" s="78"/>
      <c r="E136" s="78"/>
      <c r="F136" s="7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4"/>
      <c r="B137" s="78"/>
      <c r="C137" s="78"/>
      <c r="D137" s="78"/>
      <c r="E137" s="78"/>
      <c r="F137" s="7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4"/>
      <c r="B138" s="78"/>
      <c r="C138" s="78"/>
      <c r="D138" s="78"/>
      <c r="E138" s="78"/>
      <c r="F138" s="7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4"/>
      <c r="B139" s="78"/>
      <c r="C139" s="78"/>
      <c r="D139" s="78"/>
      <c r="E139" s="78"/>
      <c r="F139" s="7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4"/>
      <c r="B140" s="78"/>
      <c r="C140" s="78"/>
      <c r="D140" s="78"/>
      <c r="E140" s="78"/>
      <c r="F140" s="7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4"/>
      <c r="B141" s="78"/>
      <c r="C141" s="78"/>
      <c r="D141" s="78"/>
      <c r="E141" s="78"/>
      <c r="F141" s="7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4"/>
      <c r="B142" s="78"/>
      <c r="C142" s="78"/>
      <c r="D142" s="78"/>
      <c r="E142" s="78"/>
      <c r="F142" s="7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4"/>
      <c r="B143" s="78"/>
      <c r="C143" s="78"/>
      <c r="D143" s="78"/>
      <c r="E143" s="78"/>
      <c r="F143" s="7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4"/>
      <c r="B144" s="78"/>
      <c r="C144" s="78"/>
      <c r="D144" s="78"/>
      <c r="E144" s="78"/>
      <c r="F144" s="7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4"/>
      <c r="B145" s="78"/>
      <c r="C145" s="78"/>
      <c r="D145" s="78"/>
      <c r="E145" s="78"/>
      <c r="F145" s="7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4"/>
      <c r="B146" s="78"/>
      <c r="C146" s="78"/>
      <c r="D146" s="78"/>
      <c r="E146" s="78"/>
      <c r="F146" s="7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4"/>
      <c r="B147" s="78"/>
      <c r="C147" s="78"/>
      <c r="D147" s="78"/>
      <c r="E147" s="78"/>
      <c r="F147" s="7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4"/>
      <c r="B148" s="78"/>
      <c r="C148" s="78"/>
      <c r="D148" s="78"/>
      <c r="E148" s="78"/>
      <c r="F148" s="7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4"/>
      <c r="B149" s="78"/>
      <c r="C149" s="78"/>
      <c r="D149" s="78"/>
      <c r="E149" s="78"/>
      <c r="F149" s="7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4"/>
      <c r="B150" s="78"/>
      <c r="C150" s="78"/>
      <c r="D150" s="78"/>
      <c r="E150" s="78"/>
      <c r="F150" s="7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4"/>
      <c r="B151" s="78"/>
      <c r="C151" s="78"/>
      <c r="D151" s="78"/>
      <c r="E151" s="78"/>
      <c r="F151" s="7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4"/>
      <c r="B152" s="78"/>
      <c r="C152" s="78"/>
      <c r="D152" s="78"/>
      <c r="E152" s="78"/>
      <c r="F152" s="7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4"/>
      <c r="B153" s="78"/>
      <c r="C153" s="78"/>
      <c r="D153" s="78"/>
      <c r="E153" s="78"/>
      <c r="F153" s="7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4"/>
      <c r="B154" s="78"/>
      <c r="C154" s="78"/>
      <c r="D154" s="78"/>
      <c r="E154" s="78"/>
      <c r="F154" s="7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4"/>
      <c r="B155" s="78"/>
      <c r="C155" s="78"/>
      <c r="D155" s="78"/>
      <c r="E155" s="78"/>
      <c r="F155" s="7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4"/>
      <c r="B156" s="78"/>
      <c r="C156" s="78"/>
      <c r="D156" s="78"/>
      <c r="E156" s="78"/>
      <c r="F156" s="7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4"/>
      <c r="B157" s="78"/>
      <c r="C157" s="78"/>
      <c r="D157" s="78"/>
      <c r="E157" s="78"/>
      <c r="F157" s="7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4"/>
      <c r="B158" s="78"/>
      <c r="C158" s="78"/>
      <c r="D158" s="78"/>
      <c r="E158" s="78"/>
      <c r="F158" s="7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4"/>
      <c r="B159" s="78"/>
      <c r="C159" s="78"/>
      <c r="D159" s="78"/>
      <c r="E159" s="78"/>
      <c r="F159" s="7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4"/>
      <c r="B160" s="78"/>
      <c r="C160" s="78"/>
      <c r="D160" s="78"/>
      <c r="E160" s="78"/>
      <c r="F160" s="7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4"/>
      <c r="B161" s="78"/>
      <c r="C161" s="78"/>
      <c r="D161" s="78"/>
      <c r="E161" s="78"/>
      <c r="F161" s="7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4"/>
      <c r="B162" s="78"/>
      <c r="C162" s="78"/>
      <c r="D162" s="78"/>
      <c r="E162" s="78"/>
      <c r="F162" s="7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4"/>
      <c r="B163" s="78"/>
      <c r="C163" s="78"/>
      <c r="D163" s="78"/>
      <c r="E163" s="78"/>
      <c r="F163" s="7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4"/>
      <c r="B164" s="78"/>
      <c r="C164" s="78"/>
      <c r="D164" s="78"/>
      <c r="E164" s="78"/>
      <c r="F164" s="7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4"/>
      <c r="B165" s="78"/>
      <c r="C165" s="78"/>
      <c r="D165" s="78"/>
      <c r="E165" s="78"/>
      <c r="F165" s="7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4"/>
      <c r="B166" s="78"/>
      <c r="C166" s="78"/>
      <c r="D166" s="78"/>
      <c r="E166" s="78"/>
      <c r="F166" s="7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4"/>
      <c r="B167" s="78"/>
      <c r="C167" s="78"/>
      <c r="D167" s="78"/>
      <c r="E167" s="78"/>
      <c r="F167" s="7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4"/>
      <c r="B168" s="78"/>
      <c r="C168" s="78"/>
      <c r="D168" s="78"/>
      <c r="E168" s="78"/>
      <c r="F168" s="7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4"/>
      <c r="B169" s="78"/>
      <c r="C169" s="78"/>
      <c r="D169" s="78"/>
      <c r="E169" s="78"/>
      <c r="F169" s="7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4"/>
      <c r="B170" s="78"/>
      <c r="C170" s="78"/>
      <c r="D170" s="78"/>
      <c r="E170" s="78"/>
      <c r="F170" s="7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4"/>
      <c r="B171" s="78"/>
      <c r="C171" s="78"/>
      <c r="D171" s="78"/>
      <c r="E171" s="78"/>
      <c r="F171" s="7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4"/>
      <c r="B172" s="78"/>
      <c r="C172" s="78"/>
      <c r="D172" s="78"/>
      <c r="E172" s="78"/>
      <c r="F172" s="7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4"/>
      <c r="B173" s="78"/>
      <c r="C173" s="78"/>
      <c r="D173" s="78"/>
      <c r="E173" s="78"/>
      <c r="F173" s="7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4"/>
      <c r="B174" s="78"/>
      <c r="C174" s="78"/>
      <c r="D174" s="78"/>
      <c r="E174" s="78"/>
      <c r="F174" s="7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4"/>
      <c r="B175" s="78"/>
      <c r="C175" s="78"/>
      <c r="D175" s="78"/>
      <c r="E175" s="78"/>
      <c r="F175" s="7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4"/>
      <c r="B176" s="78"/>
      <c r="C176" s="78"/>
      <c r="D176" s="78"/>
      <c r="E176" s="78"/>
      <c r="F176" s="7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4"/>
      <c r="B177" s="78"/>
      <c r="C177" s="78"/>
      <c r="D177" s="78"/>
      <c r="E177" s="78"/>
      <c r="F177" s="7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4"/>
      <c r="B178" s="78"/>
      <c r="C178" s="78"/>
      <c r="D178" s="78"/>
      <c r="E178" s="78"/>
      <c r="F178" s="7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4"/>
      <c r="B179" s="78"/>
      <c r="C179" s="78"/>
      <c r="D179" s="78"/>
      <c r="E179" s="78"/>
      <c r="F179" s="7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4"/>
      <c r="B180" s="78"/>
      <c r="C180" s="78"/>
      <c r="D180" s="78"/>
      <c r="E180" s="78"/>
      <c r="F180" s="7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4"/>
      <c r="B181" s="78"/>
      <c r="C181" s="78"/>
      <c r="D181" s="78"/>
      <c r="E181" s="78"/>
      <c r="F181" s="7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4"/>
      <c r="B182" s="78"/>
      <c r="C182" s="78"/>
      <c r="D182" s="78"/>
      <c r="E182" s="78"/>
      <c r="F182" s="7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4"/>
      <c r="B183" s="78"/>
      <c r="C183" s="78"/>
      <c r="D183" s="78"/>
      <c r="E183" s="78"/>
      <c r="F183" s="7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4"/>
      <c r="B184" s="78"/>
      <c r="C184" s="78"/>
      <c r="D184" s="78"/>
      <c r="E184" s="78"/>
      <c r="F184" s="7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4"/>
      <c r="B185" s="78"/>
      <c r="C185" s="78"/>
      <c r="D185" s="78"/>
      <c r="E185" s="78"/>
      <c r="F185" s="7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4"/>
      <c r="B186" s="78"/>
      <c r="C186" s="78"/>
      <c r="D186" s="78"/>
      <c r="E186" s="78"/>
      <c r="F186" s="7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4"/>
      <c r="B187" s="78"/>
      <c r="C187" s="78"/>
      <c r="D187" s="78"/>
      <c r="E187" s="78"/>
      <c r="F187" s="7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4"/>
      <c r="B188" s="78"/>
      <c r="C188" s="78"/>
      <c r="D188" s="78"/>
      <c r="E188" s="78"/>
      <c r="F188" s="7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4"/>
      <c r="B189" s="78"/>
      <c r="C189" s="78"/>
      <c r="D189" s="78"/>
      <c r="E189" s="78"/>
      <c r="F189" s="7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4"/>
      <c r="B190" s="78"/>
      <c r="C190" s="78"/>
      <c r="D190" s="78"/>
      <c r="E190" s="78"/>
      <c r="F190" s="7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4"/>
      <c r="B191" s="78"/>
      <c r="C191" s="78"/>
      <c r="D191" s="78"/>
      <c r="E191" s="78"/>
      <c r="F191" s="7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4"/>
      <c r="B192" s="78"/>
      <c r="C192" s="78"/>
      <c r="D192" s="78"/>
      <c r="E192" s="78"/>
      <c r="F192" s="7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4"/>
      <c r="B193" s="78"/>
      <c r="C193" s="78"/>
      <c r="D193" s="78"/>
      <c r="E193" s="78"/>
      <c r="F193" s="7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4"/>
      <c r="B194" s="78"/>
      <c r="C194" s="78"/>
      <c r="D194" s="78"/>
      <c r="E194" s="78"/>
      <c r="F194" s="7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4"/>
      <c r="B195" s="78"/>
      <c r="C195" s="78"/>
      <c r="D195" s="78"/>
      <c r="E195" s="78"/>
      <c r="F195" s="7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4"/>
      <c r="B196" s="78"/>
      <c r="C196" s="78"/>
      <c r="D196" s="78"/>
      <c r="E196" s="78"/>
      <c r="F196" s="7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4"/>
      <c r="B197" s="78"/>
      <c r="C197" s="78"/>
      <c r="D197" s="78"/>
      <c r="E197" s="78"/>
      <c r="F197" s="7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4"/>
      <c r="B198" s="78"/>
      <c r="C198" s="78"/>
      <c r="D198" s="78"/>
      <c r="E198" s="78"/>
      <c r="F198" s="7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4"/>
      <c r="B199" s="78"/>
      <c r="C199" s="78"/>
      <c r="D199" s="78"/>
      <c r="E199" s="78"/>
      <c r="F199" s="7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4"/>
      <c r="B200" s="78"/>
      <c r="C200" s="78"/>
      <c r="D200" s="78"/>
      <c r="E200" s="78"/>
      <c r="F200" s="7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4"/>
      <c r="B201" s="78"/>
      <c r="C201" s="78"/>
      <c r="D201" s="78"/>
      <c r="E201" s="78"/>
      <c r="F201" s="7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4"/>
      <c r="B202" s="78"/>
      <c r="C202" s="78"/>
      <c r="D202" s="78"/>
      <c r="E202" s="78"/>
      <c r="F202" s="7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4"/>
      <c r="B203" s="78"/>
      <c r="C203" s="78"/>
      <c r="D203" s="78"/>
      <c r="E203" s="78"/>
      <c r="F203" s="7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4"/>
      <c r="B204" s="78"/>
      <c r="C204" s="78"/>
      <c r="D204" s="78"/>
      <c r="E204" s="78"/>
      <c r="F204" s="7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4"/>
      <c r="B205" s="78"/>
      <c r="C205" s="78"/>
      <c r="D205" s="78"/>
      <c r="E205" s="78"/>
      <c r="F205" s="7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4"/>
      <c r="B206" s="78"/>
      <c r="C206" s="78"/>
      <c r="D206" s="78"/>
      <c r="E206" s="78"/>
      <c r="F206" s="7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4"/>
      <c r="B207" s="78"/>
      <c r="C207" s="78"/>
      <c r="D207" s="78"/>
      <c r="E207" s="78"/>
      <c r="F207" s="7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4"/>
      <c r="B208" s="78"/>
      <c r="C208" s="78"/>
      <c r="D208" s="78"/>
      <c r="E208" s="78"/>
      <c r="F208" s="7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4"/>
      <c r="B209" s="78"/>
      <c r="C209" s="78"/>
      <c r="D209" s="78"/>
      <c r="E209" s="78"/>
      <c r="F209" s="7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4"/>
      <c r="B210" s="78"/>
      <c r="C210" s="78"/>
      <c r="D210" s="78"/>
      <c r="E210" s="78"/>
      <c r="F210" s="7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4"/>
      <c r="B211" s="78"/>
      <c r="C211" s="78"/>
      <c r="D211" s="78"/>
      <c r="E211" s="78"/>
      <c r="F211" s="7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4"/>
      <c r="B212" s="78"/>
      <c r="C212" s="78"/>
      <c r="D212" s="78"/>
      <c r="E212" s="78"/>
      <c r="F212" s="7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4"/>
      <c r="B213" s="78"/>
      <c r="C213" s="78"/>
      <c r="D213" s="78"/>
      <c r="E213" s="78"/>
      <c r="F213" s="7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4"/>
      <c r="B214" s="78"/>
      <c r="C214" s="78"/>
      <c r="D214" s="78"/>
      <c r="E214" s="78"/>
      <c r="F214" s="7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4"/>
      <c r="B215" s="78"/>
      <c r="C215" s="78"/>
      <c r="D215" s="78"/>
      <c r="E215" s="78"/>
      <c r="F215" s="7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4"/>
      <c r="B216" s="78"/>
      <c r="C216" s="78"/>
      <c r="D216" s="78"/>
      <c r="E216" s="78"/>
      <c r="F216" s="7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4"/>
      <c r="B217" s="78"/>
      <c r="C217" s="78"/>
      <c r="D217" s="78"/>
      <c r="E217" s="78"/>
      <c r="F217" s="78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4"/>
      <c r="B218" s="78"/>
      <c r="C218" s="78"/>
      <c r="D218" s="78"/>
      <c r="E218" s="78"/>
      <c r="F218" s="78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4"/>
      <c r="B219" s="78"/>
      <c r="C219" s="78"/>
      <c r="D219" s="78"/>
      <c r="E219" s="78"/>
      <c r="F219" s="78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4"/>
      <c r="B220" s="78"/>
      <c r="C220" s="78"/>
      <c r="D220" s="78"/>
      <c r="E220" s="78"/>
      <c r="F220" s="78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4"/>
      <c r="B221" s="78"/>
      <c r="C221" s="78"/>
      <c r="D221" s="78"/>
      <c r="E221" s="78"/>
      <c r="F221" s="78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4"/>
      <c r="B222" s="78"/>
      <c r="C222" s="78"/>
      <c r="D222" s="78"/>
      <c r="E222" s="78"/>
      <c r="F222" s="78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4"/>
      <c r="B223" s="78"/>
      <c r="C223" s="78"/>
      <c r="D223" s="78"/>
      <c r="E223" s="78"/>
      <c r="F223" s="78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4"/>
      <c r="B224" s="78"/>
      <c r="C224" s="78"/>
      <c r="D224" s="78"/>
      <c r="E224" s="78"/>
      <c r="F224" s="78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4"/>
      <c r="B225" s="78"/>
      <c r="C225" s="78"/>
      <c r="D225" s="78"/>
      <c r="E225" s="78"/>
      <c r="F225" s="78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4"/>
      <c r="B226" s="78"/>
      <c r="C226" s="78"/>
      <c r="D226" s="78"/>
      <c r="E226" s="78"/>
      <c r="F226" s="78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4"/>
      <c r="B227" s="78"/>
      <c r="C227" s="78"/>
      <c r="D227" s="78"/>
      <c r="E227" s="78"/>
      <c r="F227" s="78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4"/>
      <c r="B228" s="78"/>
      <c r="C228" s="78"/>
      <c r="D228" s="78"/>
      <c r="E228" s="78"/>
      <c r="F228" s="78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4"/>
      <c r="B229" s="78"/>
      <c r="C229" s="78"/>
      <c r="D229" s="78"/>
      <c r="E229" s="78"/>
      <c r="F229" s="78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4"/>
      <c r="B230" s="78"/>
      <c r="C230" s="78"/>
      <c r="D230" s="78"/>
      <c r="E230" s="78"/>
      <c r="F230" s="78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4"/>
      <c r="B231" s="78"/>
      <c r="C231" s="78"/>
      <c r="D231" s="78"/>
      <c r="E231" s="78"/>
      <c r="F231" s="78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4"/>
      <c r="B232" s="78"/>
      <c r="C232" s="78"/>
      <c r="D232" s="78"/>
      <c r="E232" s="78"/>
      <c r="F232" s="78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4"/>
      <c r="B233" s="78"/>
      <c r="C233" s="78"/>
      <c r="D233" s="78"/>
      <c r="E233" s="78"/>
      <c r="F233" s="78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4"/>
      <c r="B234" s="78"/>
      <c r="C234" s="78"/>
      <c r="D234" s="78"/>
      <c r="E234" s="78"/>
      <c r="F234" s="78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4"/>
      <c r="B235" s="78"/>
      <c r="C235" s="78"/>
      <c r="D235" s="78"/>
      <c r="E235" s="78"/>
      <c r="F235" s="78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4"/>
      <c r="B236" s="78"/>
      <c r="C236" s="78"/>
      <c r="D236" s="78"/>
      <c r="E236" s="78"/>
      <c r="F236" s="78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4"/>
      <c r="B237" s="78"/>
      <c r="C237" s="78"/>
      <c r="D237" s="78"/>
      <c r="E237" s="78"/>
      <c r="F237" s="78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4"/>
      <c r="B238" s="78"/>
      <c r="C238" s="78"/>
      <c r="D238" s="78"/>
      <c r="E238" s="78"/>
      <c r="F238" s="78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4"/>
      <c r="B239" s="78"/>
      <c r="C239" s="78"/>
      <c r="D239" s="78"/>
      <c r="E239" s="78"/>
      <c r="F239" s="78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4"/>
      <c r="B240" s="78"/>
      <c r="C240" s="78"/>
      <c r="D240" s="78"/>
      <c r="E240" s="78"/>
      <c r="F240" s="78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4"/>
      <c r="B241" s="78"/>
      <c r="C241" s="78"/>
      <c r="D241" s="78"/>
      <c r="E241" s="78"/>
      <c r="F241" s="78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4"/>
      <c r="B242" s="78"/>
      <c r="C242" s="78"/>
      <c r="D242" s="78"/>
      <c r="E242" s="78"/>
      <c r="F242" s="78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4"/>
      <c r="B243" s="78"/>
      <c r="C243" s="78"/>
      <c r="D243" s="78"/>
      <c r="E243" s="78"/>
      <c r="F243" s="78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4"/>
      <c r="B244" s="78"/>
      <c r="C244" s="78"/>
      <c r="D244" s="78"/>
      <c r="E244" s="78"/>
      <c r="F244" s="78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4"/>
      <c r="B245" s="78"/>
      <c r="C245" s="78"/>
      <c r="D245" s="78"/>
      <c r="E245" s="78"/>
      <c r="F245" s="78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4"/>
      <c r="B246" s="78"/>
      <c r="C246" s="78"/>
      <c r="D246" s="78"/>
      <c r="E246" s="78"/>
      <c r="F246" s="78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4"/>
      <c r="B247" s="78"/>
      <c r="C247" s="78"/>
      <c r="D247" s="78"/>
      <c r="E247" s="78"/>
      <c r="F247" s="78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4"/>
      <c r="B248" s="78"/>
      <c r="C248" s="78"/>
      <c r="D248" s="78"/>
      <c r="E248" s="78"/>
      <c r="F248" s="78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4"/>
      <c r="B249" s="78"/>
      <c r="C249" s="78"/>
      <c r="D249" s="78"/>
      <c r="E249" s="78"/>
      <c r="F249" s="78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4"/>
      <c r="B250" s="78"/>
      <c r="C250" s="78"/>
      <c r="D250" s="78"/>
      <c r="E250" s="78"/>
      <c r="F250" s="78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4"/>
      <c r="B251" s="78"/>
      <c r="C251" s="78"/>
      <c r="D251" s="78"/>
      <c r="E251" s="78"/>
      <c r="F251" s="78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4"/>
      <c r="B252" s="78"/>
      <c r="C252" s="78"/>
      <c r="D252" s="78"/>
      <c r="E252" s="78"/>
      <c r="F252" s="78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4"/>
      <c r="B253" s="78"/>
      <c r="C253" s="78"/>
      <c r="D253" s="78"/>
      <c r="E253" s="78"/>
      <c r="F253" s="78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4"/>
      <c r="B254" s="78"/>
      <c r="C254" s="78"/>
      <c r="D254" s="78"/>
      <c r="E254" s="78"/>
      <c r="F254" s="78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4"/>
      <c r="B255" s="78"/>
      <c r="C255" s="78"/>
      <c r="D255" s="78"/>
      <c r="E255" s="78"/>
      <c r="F255" s="78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4"/>
      <c r="B256" s="78"/>
      <c r="C256" s="78"/>
      <c r="D256" s="78"/>
      <c r="E256" s="78"/>
      <c r="F256" s="78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4"/>
      <c r="B257" s="78"/>
      <c r="C257" s="78"/>
      <c r="D257" s="78"/>
      <c r="E257" s="78"/>
      <c r="F257" s="78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4"/>
      <c r="B258" s="78"/>
      <c r="C258" s="78"/>
      <c r="D258" s="78"/>
      <c r="E258" s="78"/>
      <c r="F258" s="78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4"/>
      <c r="B259" s="78"/>
      <c r="C259" s="78"/>
      <c r="D259" s="78"/>
      <c r="E259" s="78"/>
      <c r="F259" s="78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4"/>
      <c r="B260" s="78"/>
      <c r="C260" s="78"/>
      <c r="D260" s="78"/>
      <c r="E260" s="78"/>
      <c r="F260" s="78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4"/>
      <c r="B261" s="78"/>
      <c r="C261" s="78"/>
      <c r="D261" s="78"/>
      <c r="E261" s="78"/>
      <c r="F261" s="78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4"/>
      <c r="B262" s="78"/>
      <c r="C262" s="78"/>
      <c r="D262" s="78"/>
      <c r="E262" s="78"/>
      <c r="F262" s="78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4"/>
      <c r="B263" s="78"/>
      <c r="C263" s="78"/>
      <c r="D263" s="78"/>
      <c r="E263" s="78"/>
      <c r="F263" s="78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4"/>
      <c r="B264" s="78"/>
      <c r="C264" s="78"/>
      <c r="D264" s="78"/>
      <c r="E264" s="78"/>
      <c r="F264" s="78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4"/>
      <c r="B265" s="78"/>
      <c r="C265" s="78"/>
      <c r="D265" s="78"/>
      <c r="E265" s="78"/>
      <c r="F265" s="78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4"/>
      <c r="B266" s="78"/>
      <c r="C266" s="78"/>
      <c r="D266" s="78"/>
      <c r="E266" s="78"/>
      <c r="F266" s="78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4"/>
      <c r="B267" s="78"/>
      <c r="C267" s="78"/>
      <c r="D267" s="78"/>
      <c r="E267" s="78"/>
      <c r="F267" s="78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4"/>
      <c r="B268" s="78"/>
      <c r="C268" s="78"/>
      <c r="D268" s="78"/>
      <c r="E268" s="78"/>
      <c r="F268" s="78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4"/>
      <c r="B269" s="78"/>
      <c r="C269" s="78"/>
      <c r="D269" s="78"/>
      <c r="E269" s="78"/>
      <c r="F269" s="78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4"/>
      <c r="B270" s="78"/>
      <c r="C270" s="78"/>
      <c r="D270" s="78"/>
      <c r="E270" s="78"/>
      <c r="F270" s="78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4"/>
      <c r="B271" s="78"/>
      <c r="C271" s="78"/>
      <c r="D271" s="78"/>
      <c r="E271" s="78"/>
      <c r="F271" s="78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4"/>
      <c r="B272" s="78"/>
      <c r="C272" s="78"/>
      <c r="D272" s="78"/>
      <c r="E272" s="78"/>
      <c r="F272" s="78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4"/>
      <c r="B273" s="78"/>
      <c r="C273" s="78"/>
      <c r="D273" s="78"/>
      <c r="E273" s="78"/>
      <c r="F273" s="78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4"/>
      <c r="B274" s="78"/>
      <c r="C274" s="78"/>
      <c r="D274" s="78"/>
      <c r="E274" s="78"/>
      <c r="F274" s="78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4"/>
      <c r="B275" s="78"/>
      <c r="C275" s="78"/>
      <c r="D275" s="78"/>
      <c r="E275" s="78"/>
      <c r="F275" s="78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4"/>
      <c r="B276" s="78"/>
      <c r="C276" s="78"/>
      <c r="D276" s="78"/>
      <c r="E276" s="78"/>
      <c r="F276" s="78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4"/>
      <c r="B277" s="78"/>
      <c r="C277" s="78"/>
      <c r="D277" s="78"/>
      <c r="E277" s="78"/>
      <c r="F277" s="78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4"/>
      <c r="B278" s="78"/>
      <c r="C278" s="78"/>
      <c r="D278" s="78"/>
      <c r="E278" s="78"/>
      <c r="F278" s="78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4"/>
      <c r="B279" s="78"/>
      <c r="C279" s="78"/>
      <c r="D279" s="78"/>
      <c r="E279" s="78"/>
      <c r="F279" s="78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4"/>
      <c r="B280" s="78"/>
      <c r="C280" s="78"/>
      <c r="D280" s="78"/>
      <c r="E280" s="78"/>
      <c r="F280" s="78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4"/>
      <c r="B281" s="78"/>
      <c r="C281" s="78"/>
      <c r="D281" s="78"/>
      <c r="E281" s="78"/>
      <c r="F281" s="78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4"/>
      <c r="B282" s="78"/>
      <c r="C282" s="78"/>
      <c r="D282" s="78"/>
      <c r="E282" s="78"/>
      <c r="F282" s="78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4"/>
      <c r="B283" s="78"/>
      <c r="C283" s="78"/>
      <c r="D283" s="78"/>
      <c r="E283" s="78"/>
      <c r="F283" s="78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4"/>
      <c r="B284" s="78"/>
      <c r="C284" s="78"/>
      <c r="D284" s="78"/>
      <c r="E284" s="78"/>
      <c r="F284" s="78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4"/>
      <c r="B285" s="78"/>
      <c r="C285" s="78"/>
      <c r="D285" s="78"/>
      <c r="E285" s="78"/>
      <c r="F285" s="78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4"/>
      <c r="B286" s="78"/>
      <c r="C286" s="78"/>
      <c r="D286" s="78"/>
      <c r="E286" s="78"/>
      <c r="F286" s="78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4"/>
      <c r="B287" s="78"/>
      <c r="C287" s="78"/>
      <c r="D287" s="78"/>
      <c r="E287" s="78"/>
      <c r="F287" s="78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4"/>
      <c r="B288" s="78"/>
      <c r="C288" s="78"/>
      <c r="D288" s="78"/>
      <c r="E288" s="78"/>
      <c r="F288" s="7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4"/>
      <c r="B289" s="78"/>
      <c r="C289" s="78"/>
      <c r="D289" s="78"/>
      <c r="E289" s="78"/>
      <c r="F289" s="78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4"/>
      <c r="B290" s="78"/>
      <c r="C290" s="78"/>
      <c r="D290" s="78"/>
      <c r="E290" s="78"/>
      <c r="F290" s="78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4"/>
      <c r="B291" s="78"/>
      <c r="C291" s="78"/>
      <c r="D291" s="78"/>
      <c r="E291" s="78"/>
      <c r="F291" s="78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4"/>
      <c r="B292" s="78"/>
      <c r="C292" s="78"/>
      <c r="D292" s="78"/>
      <c r="E292" s="78"/>
      <c r="F292" s="78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4"/>
      <c r="B293" s="78"/>
      <c r="C293" s="78"/>
      <c r="D293" s="78"/>
      <c r="E293" s="78"/>
      <c r="F293" s="78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4"/>
      <c r="B294" s="78"/>
      <c r="C294" s="78"/>
      <c r="D294" s="78"/>
      <c r="E294" s="78"/>
      <c r="F294" s="78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4"/>
      <c r="B295" s="78"/>
      <c r="C295" s="78"/>
      <c r="D295" s="78"/>
      <c r="E295" s="78"/>
      <c r="F295" s="78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4"/>
      <c r="B296" s="78"/>
      <c r="C296" s="78"/>
      <c r="D296" s="78"/>
      <c r="E296" s="78"/>
      <c r="F296" s="78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4"/>
      <c r="B297" s="78"/>
      <c r="C297" s="78"/>
      <c r="D297" s="78"/>
      <c r="E297" s="78"/>
      <c r="F297" s="78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4"/>
      <c r="B298" s="78"/>
      <c r="C298" s="78"/>
      <c r="D298" s="78"/>
      <c r="E298" s="78"/>
      <c r="F298" s="7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4"/>
      <c r="B299" s="78"/>
      <c r="C299" s="78"/>
      <c r="D299" s="78"/>
      <c r="E299" s="78"/>
      <c r="F299" s="78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4"/>
      <c r="B300" s="78"/>
      <c r="C300" s="78"/>
      <c r="D300" s="78"/>
      <c r="E300" s="78"/>
      <c r="F300" s="78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4"/>
      <c r="B301" s="78"/>
      <c r="C301" s="78"/>
      <c r="D301" s="78"/>
      <c r="E301" s="78"/>
      <c r="F301" s="78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4"/>
      <c r="B302" s="78"/>
      <c r="C302" s="78"/>
      <c r="D302" s="78"/>
      <c r="E302" s="78"/>
      <c r="F302" s="78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4"/>
      <c r="B303" s="78"/>
      <c r="C303" s="78"/>
      <c r="D303" s="78"/>
      <c r="E303" s="78"/>
      <c r="F303" s="78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4"/>
      <c r="B304" s="78"/>
      <c r="C304" s="78"/>
      <c r="D304" s="78"/>
      <c r="E304" s="78"/>
      <c r="F304" s="78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4"/>
      <c r="B305" s="78"/>
      <c r="C305" s="78"/>
      <c r="D305" s="78"/>
      <c r="E305" s="78"/>
      <c r="F305" s="78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4"/>
      <c r="B306" s="78"/>
      <c r="C306" s="78"/>
      <c r="D306" s="78"/>
      <c r="E306" s="78"/>
      <c r="F306" s="78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4"/>
      <c r="B307" s="78"/>
      <c r="C307" s="78"/>
      <c r="D307" s="78"/>
      <c r="E307" s="78"/>
      <c r="F307" s="78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4"/>
      <c r="B308" s="78"/>
      <c r="C308" s="78"/>
      <c r="D308" s="78"/>
      <c r="E308" s="78"/>
      <c r="F308" s="7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4"/>
      <c r="B309" s="78"/>
      <c r="C309" s="78"/>
      <c r="D309" s="78"/>
      <c r="E309" s="78"/>
      <c r="F309" s="78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4"/>
      <c r="B310" s="78"/>
      <c r="C310" s="78"/>
      <c r="D310" s="78"/>
      <c r="E310" s="78"/>
      <c r="F310" s="78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4"/>
      <c r="B311" s="78"/>
      <c r="C311" s="78"/>
      <c r="D311" s="78"/>
      <c r="E311" s="78"/>
      <c r="F311" s="78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4"/>
      <c r="B312" s="78"/>
      <c r="C312" s="78"/>
      <c r="D312" s="78"/>
      <c r="E312" s="78"/>
      <c r="F312" s="78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4"/>
      <c r="B313" s="78"/>
      <c r="C313" s="78"/>
      <c r="D313" s="78"/>
      <c r="E313" s="78"/>
      <c r="F313" s="78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4"/>
      <c r="B314" s="78"/>
      <c r="C314" s="78"/>
      <c r="D314" s="78"/>
      <c r="E314" s="78"/>
      <c r="F314" s="78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4"/>
      <c r="B315" s="78"/>
      <c r="C315" s="78"/>
      <c r="D315" s="78"/>
      <c r="E315" s="78"/>
      <c r="F315" s="78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4"/>
      <c r="B316" s="78"/>
      <c r="C316" s="78"/>
      <c r="D316" s="78"/>
      <c r="E316" s="78"/>
      <c r="F316" s="78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4"/>
      <c r="B317" s="78"/>
      <c r="C317" s="78"/>
      <c r="D317" s="78"/>
      <c r="E317" s="78"/>
      <c r="F317" s="78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4"/>
      <c r="B318" s="78"/>
      <c r="C318" s="78"/>
      <c r="D318" s="78"/>
      <c r="E318" s="78"/>
      <c r="F318" s="78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4"/>
      <c r="B319" s="78"/>
      <c r="C319" s="78"/>
      <c r="D319" s="78"/>
      <c r="E319" s="78"/>
      <c r="F319" s="78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4"/>
      <c r="B320" s="78"/>
      <c r="C320" s="78"/>
      <c r="D320" s="78"/>
      <c r="E320" s="78"/>
      <c r="F320" s="78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4"/>
      <c r="B321" s="78"/>
      <c r="C321" s="78"/>
      <c r="D321" s="78"/>
      <c r="E321" s="78"/>
      <c r="F321" s="78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4"/>
      <c r="B322" s="78"/>
      <c r="C322" s="78"/>
      <c r="D322" s="78"/>
      <c r="E322" s="78"/>
      <c r="F322" s="78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4"/>
      <c r="B323" s="78"/>
      <c r="C323" s="78"/>
      <c r="D323" s="78"/>
      <c r="E323" s="78"/>
      <c r="F323" s="78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4"/>
      <c r="B324" s="78"/>
      <c r="C324" s="78"/>
      <c r="D324" s="78"/>
      <c r="E324" s="78"/>
      <c r="F324" s="78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4"/>
      <c r="B325" s="78"/>
      <c r="C325" s="78"/>
      <c r="D325" s="78"/>
      <c r="E325" s="78"/>
      <c r="F325" s="78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4"/>
      <c r="B326" s="78"/>
      <c r="C326" s="78"/>
      <c r="D326" s="78"/>
      <c r="E326" s="78"/>
      <c r="F326" s="78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4"/>
      <c r="B327" s="78"/>
      <c r="C327" s="78"/>
      <c r="D327" s="78"/>
      <c r="E327" s="78"/>
      <c r="F327" s="78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4"/>
      <c r="B328" s="78"/>
      <c r="C328" s="78"/>
      <c r="D328" s="78"/>
      <c r="E328" s="78"/>
      <c r="F328" s="78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4"/>
      <c r="B329" s="78"/>
      <c r="C329" s="78"/>
      <c r="D329" s="78"/>
      <c r="E329" s="78"/>
      <c r="F329" s="78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4"/>
      <c r="B330" s="78"/>
      <c r="C330" s="78"/>
      <c r="D330" s="78"/>
      <c r="E330" s="78"/>
      <c r="F330" s="78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4"/>
      <c r="B331" s="78"/>
      <c r="C331" s="78"/>
      <c r="D331" s="78"/>
      <c r="E331" s="78"/>
      <c r="F331" s="78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4"/>
      <c r="B332" s="78"/>
      <c r="C332" s="78"/>
      <c r="D332" s="78"/>
      <c r="E332" s="78"/>
      <c r="F332" s="78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4"/>
      <c r="B333" s="78"/>
      <c r="C333" s="78"/>
      <c r="D333" s="78"/>
      <c r="E333" s="78"/>
      <c r="F333" s="78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4"/>
      <c r="B334" s="78"/>
      <c r="C334" s="78"/>
      <c r="D334" s="78"/>
      <c r="E334" s="78"/>
      <c r="F334" s="78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4"/>
      <c r="B335" s="78"/>
      <c r="C335" s="78"/>
      <c r="D335" s="78"/>
      <c r="E335" s="78"/>
      <c r="F335" s="78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4"/>
      <c r="B336" s="78"/>
      <c r="C336" s="78"/>
      <c r="D336" s="78"/>
      <c r="E336" s="78"/>
      <c r="F336" s="78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4"/>
      <c r="B337" s="78"/>
      <c r="C337" s="78"/>
      <c r="D337" s="78"/>
      <c r="E337" s="78"/>
      <c r="F337" s="78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4"/>
      <c r="B338" s="78"/>
      <c r="C338" s="78"/>
      <c r="D338" s="78"/>
      <c r="E338" s="78"/>
      <c r="F338" s="78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4"/>
      <c r="B339" s="78"/>
      <c r="C339" s="78"/>
      <c r="D339" s="78"/>
      <c r="E339" s="78"/>
      <c r="F339" s="78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4"/>
      <c r="B340" s="78"/>
      <c r="C340" s="78"/>
      <c r="D340" s="78"/>
      <c r="E340" s="78"/>
      <c r="F340" s="78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4"/>
      <c r="B341" s="78"/>
      <c r="C341" s="78"/>
      <c r="D341" s="78"/>
      <c r="E341" s="78"/>
      <c r="F341" s="78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4"/>
      <c r="B342" s="78"/>
      <c r="C342" s="78"/>
      <c r="D342" s="78"/>
      <c r="E342" s="78"/>
      <c r="F342" s="78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4"/>
      <c r="B343" s="78"/>
      <c r="C343" s="78"/>
      <c r="D343" s="78"/>
      <c r="E343" s="78"/>
      <c r="F343" s="78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4"/>
      <c r="B344" s="78"/>
      <c r="C344" s="78"/>
      <c r="D344" s="78"/>
      <c r="E344" s="78"/>
      <c r="F344" s="78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4"/>
      <c r="B345" s="78"/>
      <c r="C345" s="78"/>
      <c r="D345" s="78"/>
      <c r="E345" s="78"/>
      <c r="F345" s="78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4"/>
      <c r="B346" s="78"/>
      <c r="C346" s="78"/>
      <c r="D346" s="78"/>
      <c r="E346" s="78"/>
      <c r="F346" s="78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4"/>
      <c r="B347" s="78"/>
      <c r="C347" s="78"/>
      <c r="D347" s="78"/>
      <c r="E347" s="78"/>
      <c r="F347" s="78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4"/>
      <c r="B348" s="78"/>
      <c r="C348" s="78"/>
      <c r="D348" s="78"/>
      <c r="E348" s="78"/>
      <c r="F348" s="78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4"/>
      <c r="B349" s="78"/>
      <c r="C349" s="78"/>
      <c r="D349" s="78"/>
      <c r="E349" s="78"/>
      <c r="F349" s="78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4"/>
      <c r="B350" s="78"/>
      <c r="C350" s="78"/>
      <c r="D350" s="78"/>
      <c r="E350" s="78"/>
      <c r="F350" s="78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4"/>
      <c r="B351" s="78"/>
      <c r="C351" s="78"/>
      <c r="D351" s="78"/>
      <c r="E351" s="78"/>
      <c r="F351" s="78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4"/>
      <c r="B352" s="78"/>
      <c r="C352" s="78"/>
      <c r="D352" s="78"/>
      <c r="E352" s="78"/>
      <c r="F352" s="78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4"/>
      <c r="B353" s="78"/>
      <c r="C353" s="78"/>
      <c r="D353" s="78"/>
      <c r="E353" s="78"/>
      <c r="F353" s="78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4"/>
      <c r="B354" s="78"/>
      <c r="C354" s="78"/>
      <c r="D354" s="78"/>
      <c r="E354" s="78"/>
      <c r="F354" s="78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4"/>
      <c r="B355" s="78"/>
      <c r="C355" s="78"/>
      <c r="D355" s="78"/>
      <c r="E355" s="78"/>
      <c r="F355" s="78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4"/>
      <c r="B356" s="78"/>
      <c r="C356" s="78"/>
      <c r="D356" s="78"/>
      <c r="E356" s="78"/>
      <c r="F356" s="78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4"/>
      <c r="B357" s="78"/>
      <c r="C357" s="78"/>
      <c r="D357" s="78"/>
      <c r="E357" s="78"/>
      <c r="F357" s="78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4"/>
      <c r="B358" s="78"/>
      <c r="C358" s="78"/>
      <c r="D358" s="78"/>
      <c r="E358" s="78"/>
      <c r="F358" s="78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4"/>
      <c r="B359" s="78"/>
      <c r="C359" s="78"/>
      <c r="D359" s="78"/>
      <c r="E359" s="78"/>
      <c r="F359" s="78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4"/>
      <c r="B360" s="78"/>
      <c r="C360" s="78"/>
      <c r="D360" s="78"/>
      <c r="E360" s="78"/>
      <c r="F360" s="78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4"/>
      <c r="B361" s="78"/>
      <c r="C361" s="78"/>
      <c r="D361" s="78"/>
      <c r="E361" s="78"/>
      <c r="F361" s="78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4"/>
      <c r="B362" s="78"/>
      <c r="C362" s="78"/>
      <c r="D362" s="78"/>
      <c r="E362" s="78"/>
      <c r="F362" s="78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4"/>
      <c r="B363" s="78"/>
      <c r="C363" s="78"/>
      <c r="D363" s="78"/>
      <c r="E363" s="78"/>
      <c r="F363" s="78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4"/>
      <c r="B364" s="78"/>
      <c r="C364" s="78"/>
      <c r="D364" s="78"/>
      <c r="E364" s="78"/>
      <c r="F364" s="78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4"/>
      <c r="B365" s="78"/>
      <c r="C365" s="78"/>
      <c r="D365" s="78"/>
      <c r="E365" s="78"/>
      <c r="F365" s="78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4"/>
      <c r="B366" s="78"/>
      <c r="C366" s="78"/>
      <c r="D366" s="78"/>
      <c r="E366" s="78"/>
      <c r="F366" s="78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4"/>
      <c r="B367" s="78"/>
      <c r="C367" s="78"/>
      <c r="D367" s="78"/>
      <c r="E367" s="78"/>
      <c r="F367" s="78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4"/>
      <c r="B368" s="78"/>
      <c r="C368" s="78"/>
      <c r="D368" s="78"/>
      <c r="E368" s="78"/>
      <c r="F368" s="78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4"/>
      <c r="B369" s="78"/>
      <c r="C369" s="78"/>
      <c r="D369" s="78"/>
      <c r="E369" s="78"/>
      <c r="F369" s="78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4"/>
      <c r="B370" s="78"/>
      <c r="C370" s="78"/>
      <c r="D370" s="78"/>
      <c r="E370" s="78"/>
      <c r="F370" s="78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4"/>
      <c r="B371" s="78"/>
      <c r="C371" s="78"/>
      <c r="D371" s="78"/>
      <c r="E371" s="78"/>
      <c r="F371" s="78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4"/>
      <c r="B372" s="78"/>
      <c r="C372" s="78"/>
      <c r="D372" s="78"/>
      <c r="E372" s="78"/>
      <c r="F372" s="78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4"/>
      <c r="B373" s="78"/>
      <c r="C373" s="78"/>
      <c r="D373" s="78"/>
      <c r="E373" s="78"/>
      <c r="F373" s="78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4"/>
      <c r="B374" s="78"/>
      <c r="C374" s="78"/>
      <c r="D374" s="78"/>
      <c r="E374" s="78"/>
      <c r="F374" s="78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4"/>
      <c r="B375" s="78"/>
      <c r="C375" s="78"/>
      <c r="D375" s="78"/>
      <c r="E375" s="78"/>
      <c r="F375" s="78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4"/>
      <c r="B376" s="78"/>
      <c r="C376" s="78"/>
      <c r="D376" s="78"/>
      <c r="E376" s="78"/>
      <c r="F376" s="78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4"/>
      <c r="B377" s="78"/>
      <c r="C377" s="78"/>
      <c r="D377" s="78"/>
      <c r="E377" s="78"/>
      <c r="F377" s="78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4"/>
      <c r="B378" s="78"/>
      <c r="C378" s="78"/>
      <c r="D378" s="78"/>
      <c r="E378" s="78"/>
      <c r="F378" s="78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4"/>
      <c r="B379" s="78"/>
      <c r="C379" s="78"/>
      <c r="D379" s="78"/>
      <c r="E379" s="78"/>
      <c r="F379" s="78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4"/>
      <c r="B380" s="78"/>
      <c r="C380" s="78"/>
      <c r="D380" s="78"/>
      <c r="E380" s="78"/>
      <c r="F380" s="78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4"/>
      <c r="B381" s="78"/>
      <c r="C381" s="78"/>
      <c r="D381" s="78"/>
      <c r="E381" s="78"/>
      <c r="F381" s="78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4"/>
      <c r="B382" s="78"/>
      <c r="C382" s="78"/>
      <c r="D382" s="78"/>
      <c r="E382" s="78"/>
      <c r="F382" s="78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4"/>
      <c r="B383" s="78"/>
      <c r="C383" s="78"/>
      <c r="D383" s="78"/>
      <c r="E383" s="78"/>
      <c r="F383" s="78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4"/>
      <c r="B384" s="78"/>
      <c r="C384" s="78"/>
      <c r="D384" s="78"/>
      <c r="E384" s="78"/>
      <c r="F384" s="78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4"/>
      <c r="B385" s="78"/>
      <c r="C385" s="78"/>
      <c r="D385" s="78"/>
      <c r="E385" s="78"/>
      <c r="F385" s="78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4"/>
      <c r="B386" s="78"/>
      <c r="C386" s="78"/>
      <c r="D386" s="78"/>
      <c r="E386" s="78"/>
      <c r="F386" s="78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4"/>
      <c r="B387" s="78"/>
      <c r="C387" s="78"/>
      <c r="D387" s="78"/>
      <c r="E387" s="78"/>
      <c r="F387" s="78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4"/>
      <c r="B388" s="78"/>
      <c r="C388" s="78"/>
      <c r="D388" s="78"/>
      <c r="E388" s="78"/>
      <c r="F388" s="78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4"/>
      <c r="B389" s="78"/>
      <c r="C389" s="78"/>
      <c r="D389" s="78"/>
      <c r="E389" s="78"/>
      <c r="F389" s="78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4"/>
      <c r="B390" s="78"/>
      <c r="C390" s="78"/>
      <c r="D390" s="78"/>
      <c r="E390" s="78"/>
      <c r="F390" s="78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4"/>
      <c r="B391" s="78"/>
      <c r="C391" s="78"/>
      <c r="D391" s="78"/>
      <c r="E391" s="78"/>
      <c r="F391" s="78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4"/>
      <c r="B392" s="78"/>
      <c r="C392" s="78"/>
      <c r="D392" s="78"/>
      <c r="E392" s="78"/>
      <c r="F392" s="78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4"/>
      <c r="B393" s="78"/>
      <c r="C393" s="78"/>
      <c r="D393" s="78"/>
      <c r="E393" s="78"/>
      <c r="F393" s="78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4"/>
      <c r="B394" s="78"/>
      <c r="C394" s="78"/>
      <c r="D394" s="78"/>
      <c r="E394" s="78"/>
      <c r="F394" s="78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4"/>
      <c r="B395" s="78"/>
      <c r="C395" s="78"/>
      <c r="D395" s="78"/>
      <c r="E395" s="78"/>
      <c r="F395" s="78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4"/>
      <c r="B396" s="78"/>
      <c r="C396" s="78"/>
      <c r="D396" s="78"/>
      <c r="E396" s="78"/>
      <c r="F396" s="78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4"/>
      <c r="B397" s="78"/>
      <c r="C397" s="78"/>
      <c r="D397" s="78"/>
      <c r="E397" s="78"/>
      <c r="F397" s="78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4"/>
      <c r="B398" s="78"/>
      <c r="C398" s="78"/>
      <c r="D398" s="78"/>
      <c r="E398" s="78"/>
      <c r="F398" s="78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4"/>
      <c r="B399" s="78"/>
      <c r="C399" s="78"/>
      <c r="D399" s="78"/>
      <c r="E399" s="78"/>
      <c r="F399" s="78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4"/>
      <c r="B400" s="78"/>
      <c r="C400" s="78"/>
      <c r="D400" s="78"/>
      <c r="E400" s="78"/>
      <c r="F400" s="78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4"/>
      <c r="B401" s="78"/>
      <c r="C401" s="78"/>
      <c r="D401" s="78"/>
      <c r="E401" s="78"/>
      <c r="F401" s="78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4"/>
      <c r="B402" s="78"/>
      <c r="C402" s="78"/>
      <c r="D402" s="78"/>
      <c r="E402" s="78"/>
      <c r="F402" s="78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4"/>
      <c r="B403" s="78"/>
      <c r="C403" s="78"/>
      <c r="D403" s="78"/>
      <c r="E403" s="78"/>
      <c r="F403" s="78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4"/>
      <c r="B404" s="78"/>
      <c r="C404" s="78"/>
      <c r="D404" s="78"/>
      <c r="E404" s="78"/>
      <c r="F404" s="78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4"/>
      <c r="B405" s="78"/>
      <c r="C405" s="78"/>
      <c r="D405" s="78"/>
      <c r="E405" s="78"/>
      <c r="F405" s="78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4"/>
      <c r="B406" s="78"/>
      <c r="C406" s="78"/>
      <c r="D406" s="78"/>
      <c r="E406" s="78"/>
      <c r="F406" s="78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4"/>
      <c r="B407" s="78"/>
      <c r="C407" s="78"/>
      <c r="D407" s="78"/>
      <c r="E407" s="78"/>
      <c r="F407" s="78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4"/>
      <c r="B408" s="78"/>
      <c r="C408" s="78"/>
      <c r="D408" s="78"/>
      <c r="E408" s="78"/>
      <c r="F408" s="78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4"/>
      <c r="B409" s="78"/>
      <c r="C409" s="78"/>
      <c r="D409" s="78"/>
      <c r="E409" s="78"/>
      <c r="F409" s="78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4"/>
      <c r="B410" s="78"/>
      <c r="C410" s="78"/>
      <c r="D410" s="78"/>
      <c r="E410" s="78"/>
      <c r="F410" s="78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4"/>
      <c r="B411" s="78"/>
      <c r="C411" s="78"/>
      <c r="D411" s="78"/>
      <c r="E411" s="78"/>
      <c r="F411" s="78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4"/>
      <c r="B412" s="78"/>
      <c r="C412" s="78"/>
      <c r="D412" s="78"/>
      <c r="E412" s="78"/>
      <c r="F412" s="78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4"/>
      <c r="B413" s="78"/>
      <c r="C413" s="78"/>
      <c r="D413" s="78"/>
      <c r="E413" s="78"/>
      <c r="F413" s="78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4"/>
      <c r="B414" s="78"/>
      <c r="C414" s="78"/>
      <c r="D414" s="78"/>
      <c r="E414" s="78"/>
      <c r="F414" s="78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4"/>
      <c r="B415" s="78"/>
      <c r="C415" s="78"/>
      <c r="D415" s="78"/>
      <c r="E415" s="78"/>
      <c r="F415" s="78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4"/>
      <c r="B416" s="78"/>
      <c r="C416" s="78"/>
      <c r="D416" s="78"/>
      <c r="E416" s="78"/>
      <c r="F416" s="78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4"/>
      <c r="B417" s="78"/>
      <c r="C417" s="78"/>
      <c r="D417" s="78"/>
      <c r="E417" s="78"/>
      <c r="F417" s="78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4"/>
      <c r="B418" s="78"/>
      <c r="C418" s="78"/>
      <c r="D418" s="78"/>
      <c r="E418" s="78"/>
      <c r="F418" s="78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4"/>
      <c r="B419" s="78"/>
      <c r="C419" s="78"/>
      <c r="D419" s="78"/>
      <c r="E419" s="78"/>
      <c r="F419" s="78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4"/>
      <c r="B420" s="78"/>
      <c r="C420" s="78"/>
      <c r="D420" s="78"/>
      <c r="E420" s="78"/>
      <c r="F420" s="78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4"/>
      <c r="B421" s="78"/>
      <c r="C421" s="78"/>
      <c r="D421" s="78"/>
      <c r="E421" s="78"/>
      <c r="F421" s="78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4"/>
      <c r="B422" s="78"/>
      <c r="C422" s="78"/>
      <c r="D422" s="78"/>
      <c r="E422" s="78"/>
      <c r="F422" s="78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4"/>
      <c r="B423" s="78"/>
      <c r="C423" s="78"/>
      <c r="D423" s="78"/>
      <c r="E423" s="78"/>
      <c r="F423" s="78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4"/>
      <c r="B424" s="78"/>
      <c r="C424" s="78"/>
      <c r="D424" s="78"/>
      <c r="E424" s="78"/>
      <c r="F424" s="78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4"/>
      <c r="B425" s="78"/>
      <c r="C425" s="78"/>
      <c r="D425" s="78"/>
      <c r="E425" s="78"/>
      <c r="F425" s="78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4"/>
      <c r="B426" s="78"/>
      <c r="C426" s="78"/>
      <c r="D426" s="78"/>
      <c r="E426" s="78"/>
      <c r="F426" s="78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4"/>
      <c r="B427" s="78"/>
      <c r="C427" s="78"/>
      <c r="D427" s="78"/>
      <c r="E427" s="78"/>
      <c r="F427" s="78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4"/>
      <c r="B428" s="78"/>
      <c r="C428" s="78"/>
      <c r="D428" s="78"/>
      <c r="E428" s="78"/>
      <c r="F428" s="78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4"/>
      <c r="B429" s="78"/>
      <c r="C429" s="78"/>
      <c r="D429" s="78"/>
      <c r="E429" s="78"/>
      <c r="F429" s="78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4"/>
      <c r="B430" s="78"/>
      <c r="C430" s="78"/>
      <c r="D430" s="78"/>
      <c r="E430" s="78"/>
      <c r="F430" s="78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4"/>
      <c r="B431" s="78"/>
      <c r="C431" s="78"/>
      <c r="D431" s="78"/>
      <c r="E431" s="78"/>
      <c r="F431" s="78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4"/>
      <c r="B432" s="78"/>
      <c r="C432" s="78"/>
      <c r="D432" s="78"/>
      <c r="E432" s="78"/>
      <c r="F432" s="78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4"/>
      <c r="B433" s="78"/>
      <c r="C433" s="78"/>
      <c r="D433" s="78"/>
      <c r="E433" s="78"/>
      <c r="F433" s="78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4"/>
      <c r="B434" s="78"/>
      <c r="C434" s="78"/>
      <c r="D434" s="78"/>
      <c r="E434" s="78"/>
      <c r="F434" s="78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4"/>
      <c r="B435" s="78"/>
      <c r="C435" s="78"/>
      <c r="D435" s="78"/>
      <c r="E435" s="78"/>
      <c r="F435" s="78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4"/>
      <c r="B436" s="78"/>
      <c r="C436" s="78"/>
      <c r="D436" s="78"/>
      <c r="E436" s="78"/>
      <c r="F436" s="78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4"/>
      <c r="B437" s="78"/>
      <c r="C437" s="78"/>
      <c r="D437" s="78"/>
      <c r="E437" s="78"/>
      <c r="F437" s="78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4"/>
      <c r="B438" s="78"/>
      <c r="C438" s="78"/>
      <c r="D438" s="78"/>
      <c r="E438" s="78"/>
      <c r="F438" s="78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4"/>
      <c r="B439" s="78"/>
      <c r="C439" s="78"/>
      <c r="D439" s="78"/>
      <c r="E439" s="78"/>
      <c r="F439" s="78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4"/>
      <c r="B440" s="78"/>
      <c r="C440" s="78"/>
      <c r="D440" s="78"/>
      <c r="E440" s="78"/>
      <c r="F440" s="78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4"/>
      <c r="B441" s="78"/>
      <c r="C441" s="78"/>
      <c r="D441" s="78"/>
      <c r="E441" s="78"/>
      <c r="F441" s="78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4"/>
      <c r="B442" s="78"/>
      <c r="C442" s="78"/>
      <c r="D442" s="78"/>
      <c r="E442" s="78"/>
      <c r="F442" s="78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4"/>
      <c r="B443" s="78"/>
      <c r="C443" s="78"/>
      <c r="D443" s="78"/>
      <c r="E443" s="78"/>
      <c r="F443" s="78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4"/>
      <c r="B444" s="78"/>
      <c r="C444" s="78"/>
      <c r="D444" s="78"/>
      <c r="E444" s="78"/>
      <c r="F444" s="78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4"/>
      <c r="B445" s="78"/>
      <c r="C445" s="78"/>
      <c r="D445" s="78"/>
      <c r="E445" s="78"/>
      <c r="F445" s="78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4"/>
      <c r="B446" s="78"/>
      <c r="C446" s="78"/>
      <c r="D446" s="78"/>
      <c r="E446" s="78"/>
      <c r="F446" s="78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4"/>
      <c r="B447" s="78"/>
      <c r="C447" s="78"/>
      <c r="D447" s="78"/>
      <c r="E447" s="78"/>
      <c r="F447" s="78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4"/>
      <c r="B448" s="78"/>
      <c r="C448" s="78"/>
      <c r="D448" s="78"/>
      <c r="E448" s="78"/>
      <c r="F448" s="78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4"/>
      <c r="B449" s="78"/>
      <c r="C449" s="78"/>
      <c r="D449" s="78"/>
      <c r="E449" s="78"/>
      <c r="F449" s="78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4"/>
      <c r="B450" s="78"/>
      <c r="C450" s="78"/>
      <c r="D450" s="78"/>
      <c r="E450" s="78"/>
      <c r="F450" s="78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4"/>
      <c r="B451" s="78"/>
      <c r="C451" s="78"/>
      <c r="D451" s="78"/>
      <c r="E451" s="78"/>
      <c r="F451" s="78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4"/>
      <c r="B452" s="78"/>
      <c r="C452" s="78"/>
      <c r="D452" s="78"/>
      <c r="E452" s="78"/>
      <c r="F452" s="78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4"/>
      <c r="B453" s="78"/>
      <c r="C453" s="78"/>
      <c r="D453" s="78"/>
      <c r="E453" s="78"/>
      <c r="F453" s="78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4"/>
      <c r="B454" s="78"/>
      <c r="C454" s="78"/>
      <c r="D454" s="78"/>
      <c r="E454" s="78"/>
      <c r="F454" s="78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4"/>
      <c r="B455" s="78"/>
      <c r="C455" s="78"/>
      <c r="D455" s="78"/>
      <c r="E455" s="78"/>
      <c r="F455" s="78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4"/>
      <c r="B456" s="78"/>
      <c r="C456" s="78"/>
      <c r="D456" s="78"/>
      <c r="E456" s="78"/>
      <c r="F456" s="78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4"/>
      <c r="B457" s="78"/>
      <c r="C457" s="78"/>
      <c r="D457" s="78"/>
      <c r="E457" s="78"/>
      <c r="F457" s="78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4"/>
      <c r="B458" s="78"/>
      <c r="C458" s="78"/>
      <c r="D458" s="78"/>
      <c r="E458" s="78"/>
      <c r="F458" s="78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4"/>
      <c r="B459" s="78"/>
      <c r="C459" s="78"/>
      <c r="D459" s="78"/>
      <c r="E459" s="78"/>
      <c r="F459" s="78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4"/>
      <c r="B460" s="78"/>
      <c r="C460" s="78"/>
      <c r="D460" s="78"/>
      <c r="E460" s="78"/>
      <c r="F460" s="78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4"/>
      <c r="B461" s="78"/>
      <c r="C461" s="78"/>
      <c r="D461" s="78"/>
      <c r="E461" s="78"/>
      <c r="F461" s="78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4"/>
      <c r="B462" s="78"/>
      <c r="C462" s="78"/>
      <c r="D462" s="78"/>
      <c r="E462" s="78"/>
      <c r="F462" s="78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4"/>
      <c r="B463" s="78"/>
      <c r="C463" s="78"/>
      <c r="D463" s="78"/>
      <c r="E463" s="78"/>
      <c r="F463" s="78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4"/>
      <c r="B464" s="78"/>
      <c r="C464" s="78"/>
      <c r="D464" s="78"/>
      <c r="E464" s="78"/>
      <c r="F464" s="78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4"/>
      <c r="B465" s="78"/>
      <c r="C465" s="78"/>
      <c r="D465" s="78"/>
      <c r="E465" s="78"/>
      <c r="F465" s="78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4"/>
      <c r="B466" s="78"/>
      <c r="C466" s="78"/>
      <c r="D466" s="78"/>
      <c r="E466" s="78"/>
      <c r="F466" s="78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4"/>
      <c r="B467" s="78"/>
      <c r="C467" s="78"/>
      <c r="D467" s="78"/>
      <c r="E467" s="78"/>
      <c r="F467" s="78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4"/>
      <c r="B468" s="78"/>
      <c r="C468" s="78"/>
      <c r="D468" s="78"/>
      <c r="E468" s="78"/>
      <c r="F468" s="78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4"/>
      <c r="B469" s="78"/>
      <c r="C469" s="78"/>
      <c r="D469" s="78"/>
      <c r="E469" s="78"/>
      <c r="F469" s="78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4"/>
      <c r="B470" s="78"/>
      <c r="C470" s="78"/>
      <c r="D470" s="78"/>
      <c r="E470" s="78"/>
      <c r="F470" s="78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4"/>
      <c r="B471" s="78"/>
      <c r="C471" s="78"/>
      <c r="D471" s="78"/>
      <c r="E471" s="78"/>
      <c r="F471" s="78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4"/>
      <c r="B472" s="78"/>
      <c r="C472" s="78"/>
      <c r="D472" s="78"/>
      <c r="E472" s="78"/>
      <c r="F472" s="78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4"/>
      <c r="B473" s="78"/>
      <c r="C473" s="78"/>
      <c r="D473" s="78"/>
      <c r="E473" s="78"/>
      <c r="F473" s="78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4"/>
      <c r="B474" s="78"/>
      <c r="C474" s="78"/>
      <c r="D474" s="78"/>
      <c r="E474" s="78"/>
      <c r="F474" s="78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4"/>
      <c r="B475" s="78"/>
      <c r="C475" s="78"/>
      <c r="D475" s="78"/>
      <c r="E475" s="78"/>
      <c r="F475" s="78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4"/>
      <c r="B476" s="78"/>
      <c r="C476" s="78"/>
      <c r="D476" s="78"/>
      <c r="E476" s="78"/>
      <c r="F476" s="78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4"/>
      <c r="B477" s="78"/>
      <c r="C477" s="78"/>
      <c r="D477" s="78"/>
      <c r="E477" s="78"/>
      <c r="F477" s="78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4"/>
      <c r="B478" s="78"/>
      <c r="C478" s="78"/>
      <c r="D478" s="78"/>
      <c r="E478" s="78"/>
      <c r="F478" s="78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4"/>
      <c r="B479" s="78"/>
      <c r="C479" s="78"/>
      <c r="D479" s="78"/>
      <c r="E479" s="78"/>
      <c r="F479" s="78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4"/>
      <c r="B480" s="78"/>
      <c r="C480" s="78"/>
      <c r="D480" s="78"/>
      <c r="E480" s="78"/>
      <c r="F480" s="78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4"/>
      <c r="B481" s="78"/>
      <c r="C481" s="78"/>
      <c r="D481" s="78"/>
      <c r="E481" s="78"/>
      <c r="F481" s="78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4"/>
      <c r="B482" s="78"/>
      <c r="C482" s="78"/>
      <c r="D482" s="78"/>
      <c r="E482" s="78"/>
      <c r="F482" s="78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4"/>
      <c r="B483" s="78"/>
      <c r="C483" s="78"/>
      <c r="D483" s="78"/>
      <c r="E483" s="78"/>
      <c r="F483" s="78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4"/>
      <c r="B484" s="78"/>
      <c r="C484" s="78"/>
      <c r="D484" s="78"/>
      <c r="E484" s="78"/>
      <c r="F484" s="78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4"/>
      <c r="B485" s="78"/>
      <c r="C485" s="78"/>
      <c r="D485" s="78"/>
      <c r="E485" s="78"/>
      <c r="F485" s="78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4"/>
      <c r="B486" s="78"/>
      <c r="C486" s="78"/>
      <c r="D486" s="78"/>
      <c r="E486" s="78"/>
      <c r="F486" s="78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4"/>
      <c r="B487" s="78"/>
      <c r="C487" s="78"/>
      <c r="D487" s="78"/>
      <c r="E487" s="78"/>
      <c r="F487" s="78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4"/>
      <c r="B488" s="78"/>
      <c r="C488" s="78"/>
      <c r="D488" s="78"/>
      <c r="E488" s="78"/>
      <c r="F488" s="78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:24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spans="1:24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spans="1:24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spans="1:24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spans="1:24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spans="1:24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 spans="1:24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 spans="1:24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 spans="1:24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 spans="1:24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 spans="1:24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 spans="1:24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 spans="1:24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 spans="1:24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 spans="1:24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 spans="1:24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 spans="1:24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 spans="1:24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 spans="1:24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 spans="1:24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 spans="1:24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 spans="1:24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 spans="1:24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 spans="1:24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 spans="1:24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 spans="1:24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 spans="1:24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  <row r="1028" spans="1:24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</row>
    <row r="1029" spans="1:24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</row>
    <row r="1030" spans="1:24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</row>
    <row r="1031" spans="1:24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</row>
    <row r="1032" spans="1:24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</row>
    <row r="1033" spans="1:24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</row>
    <row r="1034" spans="1:24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</row>
    <row r="1035" spans="1:24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</row>
    <row r="1036" spans="1:24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</row>
    <row r="1037" spans="1:24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</row>
    <row r="1038" spans="1:24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</row>
    <row r="1039" spans="1:24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</row>
    <row r="1040" spans="1:24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</row>
    <row r="1041" spans="1:24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</row>
    <row r="1042" spans="1:24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</row>
    <row r="1043" spans="1:24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</row>
    <row r="1044" spans="1:24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</row>
    <row r="1045" spans="1:24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</row>
    <row r="1046" spans="1:24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</row>
    <row r="1047" spans="1:24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</row>
    <row r="1048" spans="1:24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</row>
    <row r="1049" spans="1:24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</row>
    <row r="1050" spans="1:24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</row>
    <row r="1051" spans="1:24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</row>
    <row r="1052" spans="1:24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</row>
    <row r="1053" spans="1:24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</row>
    <row r="1054" spans="1:24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</row>
    <row r="1055" spans="1:24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</row>
    <row r="1056" spans="1:24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</row>
    <row r="1057" spans="1:24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</row>
    <row r="1058" spans="1:24" x14ac:dyDescent="0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</row>
    <row r="1059" spans="1:24" x14ac:dyDescent="0.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</row>
    <row r="1060" spans="1:24" x14ac:dyDescent="0.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</row>
    <row r="1061" spans="1:24" x14ac:dyDescent="0.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</row>
    <row r="1062" spans="1:24" x14ac:dyDescent="0.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</row>
    <row r="1063" spans="1:24" x14ac:dyDescent="0.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</row>
    <row r="1064" spans="1:24" x14ac:dyDescent="0.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</row>
    <row r="1065" spans="1:24" x14ac:dyDescent="0.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</row>
    <row r="1066" spans="1:24" x14ac:dyDescent="0.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</row>
    <row r="1067" spans="1:24" x14ac:dyDescent="0.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</row>
    <row r="1068" spans="1:24" x14ac:dyDescent="0.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</row>
    <row r="1069" spans="1:24" x14ac:dyDescent="0.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</row>
    <row r="1070" spans="1:24" x14ac:dyDescent="0.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</row>
    <row r="1071" spans="1:24" x14ac:dyDescent="0.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</row>
    <row r="1072" spans="1:24" x14ac:dyDescent="0.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</row>
    <row r="1073" spans="1:24" x14ac:dyDescent="0.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</row>
    <row r="1074" spans="1:24" x14ac:dyDescent="0.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</row>
    <row r="1075" spans="1:24" x14ac:dyDescent="0.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</row>
    <row r="1076" spans="1:24" x14ac:dyDescent="0.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</row>
    <row r="1077" spans="1:24" x14ac:dyDescent="0.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</row>
    <row r="1078" spans="1:24" x14ac:dyDescent="0.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</row>
    <row r="1079" spans="1:24" x14ac:dyDescent="0.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</row>
    <row r="1080" spans="1:24" x14ac:dyDescent="0.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</row>
    <row r="1081" spans="1:24" x14ac:dyDescent="0.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</row>
    <row r="1082" spans="1:24" x14ac:dyDescent="0.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</row>
    <row r="1083" spans="1:24" x14ac:dyDescent="0.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</row>
    <row r="1084" spans="1:24" x14ac:dyDescent="0.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</row>
    <row r="1085" spans="1:24" x14ac:dyDescent="0.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</row>
    <row r="1086" spans="1:24" x14ac:dyDescent="0.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</row>
    <row r="1087" spans="1:24" x14ac:dyDescent="0.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</row>
    <row r="1088" spans="1:24" x14ac:dyDescent="0.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</row>
    <row r="1089" spans="1:24" x14ac:dyDescent="0.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</row>
    <row r="1090" spans="1:24" x14ac:dyDescent="0.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</row>
    <row r="1091" spans="1:24" x14ac:dyDescent="0.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</row>
    <row r="1092" spans="1:24" x14ac:dyDescent="0.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</row>
    <row r="1093" spans="1:24" x14ac:dyDescent="0.2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</row>
    <row r="1094" spans="1:24" x14ac:dyDescent="0.2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</row>
    <row r="1095" spans="1:24" x14ac:dyDescent="0.2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</row>
    <row r="1096" spans="1:24" x14ac:dyDescent="0.2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</row>
    <row r="1097" spans="1:24" x14ac:dyDescent="0.2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</row>
    <row r="1098" spans="1:24" x14ac:dyDescent="0.2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</row>
    <row r="1099" spans="1:24" x14ac:dyDescent="0.2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</row>
    <row r="1100" spans="1:24" x14ac:dyDescent="0.2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</row>
    <row r="1101" spans="1:24" x14ac:dyDescent="0.2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</row>
    <row r="1102" spans="1:24" x14ac:dyDescent="0.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</row>
    <row r="1103" spans="1:24" x14ac:dyDescent="0.2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</row>
    <row r="1104" spans="1:24" x14ac:dyDescent="0.2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</row>
    <row r="1105" spans="1:24" x14ac:dyDescent="0.2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</row>
    <row r="1107" spans="1:24" x14ac:dyDescent="0.2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</row>
    <row r="1108" spans="1:24" x14ac:dyDescent="0.2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</row>
    <row r="1109" spans="1:24" x14ac:dyDescent="0.2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</row>
    <row r="1110" spans="1:24" x14ac:dyDescent="0.2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</row>
    <row r="1111" spans="1:24" x14ac:dyDescent="0.2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</row>
    <row r="1112" spans="1:24" x14ac:dyDescent="0.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</row>
    <row r="1113" spans="1:24" x14ac:dyDescent="0.2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</row>
    <row r="1114" spans="1:24" x14ac:dyDescent="0.2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</row>
    <row r="1115" spans="1:24" x14ac:dyDescent="0.2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</row>
    <row r="1116" spans="1:24" x14ac:dyDescent="0.2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</row>
    <row r="1117" spans="1:24" x14ac:dyDescent="0.2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</row>
    <row r="1118" spans="1:24" x14ac:dyDescent="0.2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</row>
    <row r="1119" spans="1:24" x14ac:dyDescent="0.2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</row>
    <row r="1120" spans="1:24" x14ac:dyDescent="0.2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</row>
    <row r="1121" spans="1:24" x14ac:dyDescent="0.2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</row>
    <row r="1122" spans="1:24" x14ac:dyDescent="0.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</row>
    <row r="1123" spans="1:24" x14ac:dyDescent="0.2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</row>
    <row r="1124" spans="1:24" x14ac:dyDescent="0.2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</row>
    <row r="1125" spans="1:24" x14ac:dyDescent="0.2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</row>
    <row r="1126" spans="1:24" x14ac:dyDescent="0.2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</row>
    <row r="1127" spans="1:24" x14ac:dyDescent="0.2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</row>
    <row r="1128" spans="1:24" x14ac:dyDescent="0.2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</row>
    <row r="1129" spans="1:24" x14ac:dyDescent="0.2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</row>
    <row r="1130" spans="1:24" x14ac:dyDescent="0.2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</row>
    <row r="1131" spans="1:24" x14ac:dyDescent="0.2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</row>
    <row r="1132" spans="1:24" x14ac:dyDescent="0.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</row>
    <row r="1133" spans="1:24" x14ac:dyDescent="0.2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</row>
    <row r="1134" spans="1:24" x14ac:dyDescent="0.2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</row>
    <row r="1135" spans="1:24" x14ac:dyDescent="0.2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</row>
    <row r="1136" spans="1:24" x14ac:dyDescent="0.2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</row>
    <row r="1137" spans="1:24" x14ac:dyDescent="0.2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</row>
    <row r="1138" spans="1:24" x14ac:dyDescent="0.2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</row>
    <row r="1139" spans="1:24" x14ac:dyDescent="0.2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</row>
    <row r="1140" spans="1:24" x14ac:dyDescent="0.2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</row>
    <row r="1141" spans="1:24" x14ac:dyDescent="0.2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</row>
    <row r="1142" spans="1:24" x14ac:dyDescent="0.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</row>
    <row r="1143" spans="1:24" x14ac:dyDescent="0.2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</row>
    <row r="1144" spans="1:24" x14ac:dyDescent="0.2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</row>
    <row r="1145" spans="1:24" x14ac:dyDescent="0.2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</row>
    <row r="1146" spans="1:24" x14ac:dyDescent="0.2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</row>
    <row r="1147" spans="1:24" x14ac:dyDescent="0.2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</row>
    <row r="1148" spans="1:24" x14ac:dyDescent="0.2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</row>
    <row r="1149" spans="1:24" x14ac:dyDescent="0.2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</row>
    <row r="1150" spans="1:24" x14ac:dyDescent="0.2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</row>
    <row r="1151" spans="1:24" x14ac:dyDescent="0.2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</row>
    <row r="1152" spans="1:24" x14ac:dyDescent="0.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</row>
    <row r="1153" spans="1:24" x14ac:dyDescent="0.2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</row>
    <row r="1154" spans="1:24" x14ac:dyDescent="0.2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</row>
    <row r="1155" spans="1:24" x14ac:dyDescent="0.2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</row>
    <row r="1156" spans="1:24" x14ac:dyDescent="0.2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</row>
    <row r="1157" spans="1:24" x14ac:dyDescent="0.2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</row>
    <row r="1158" spans="1:24" x14ac:dyDescent="0.2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</row>
    <row r="1159" spans="1:24" x14ac:dyDescent="0.2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</row>
    <row r="1160" spans="1:24" x14ac:dyDescent="0.2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</row>
    <row r="1161" spans="1:24" x14ac:dyDescent="0.2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</row>
    <row r="1162" spans="1:24" x14ac:dyDescent="0.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</row>
    <row r="1163" spans="1:24" x14ac:dyDescent="0.2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</row>
    <row r="1164" spans="1:24" x14ac:dyDescent="0.2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</row>
    <row r="1165" spans="1:24" x14ac:dyDescent="0.2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</row>
    <row r="1166" spans="1:24" x14ac:dyDescent="0.2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</row>
    <row r="1167" spans="1:24" x14ac:dyDescent="0.2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</row>
    <row r="1168" spans="1:24" x14ac:dyDescent="0.2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</row>
    <row r="1169" spans="1:24" x14ac:dyDescent="0.2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</row>
    <row r="1170" spans="1:24" x14ac:dyDescent="0.2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</row>
    <row r="1171" spans="1:24" x14ac:dyDescent="0.2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</row>
    <row r="1172" spans="1:24" x14ac:dyDescent="0.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</row>
    <row r="1173" spans="1:24" x14ac:dyDescent="0.2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</row>
    <row r="1174" spans="1:24" x14ac:dyDescent="0.2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</row>
    <row r="1175" spans="1:24" x14ac:dyDescent="0.2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</row>
    <row r="1176" spans="1:24" x14ac:dyDescent="0.2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</row>
    <row r="1177" spans="1:24" x14ac:dyDescent="0.2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</row>
    <row r="1178" spans="1:24" x14ac:dyDescent="0.2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</row>
    <row r="1179" spans="1:24" x14ac:dyDescent="0.2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</row>
    <row r="1180" spans="1:24" x14ac:dyDescent="0.2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</row>
    <row r="1181" spans="1:24" x14ac:dyDescent="0.2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</row>
    <row r="1182" spans="1:24" x14ac:dyDescent="0.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</row>
    <row r="1183" spans="1:24" x14ac:dyDescent="0.2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</row>
    <row r="1184" spans="1:24" x14ac:dyDescent="0.2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</row>
    <row r="1185" spans="1:24" x14ac:dyDescent="0.2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</row>
    <row r="1186" spans="1:24" x14ac:dyDescent="0.2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</row>
    <row r="1187" spans="1:24" x14ac:dyDescent="0.2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</row>
    <row r="1188" spans="1:24" x14ac:dyDescent="0.2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</row>
    <row r="1189" spans="1:24" x14ac:dyDescent="0.2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</row>
    <row r="1190" spans="1:24" x14ac:dyDescent="0.2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</row>
    <row r="1191" spans="1:24" x14ac:dyDescent="0.2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</row>
    <row r="1192" spans="1:24" x14ac:dyDescent="0.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</row>
    <row r="1193" spans="1:24" x14ac:dyDescent="0.2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</row>
    <row r="1194" spans="1:24" x14ac:dyDescent="0.2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</row>
    <row r="1195" spans="1:24" x14ac:dyDescent="0.2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</row>
    <row r="1196" spans="1:24" x14ac:dyDescent="0.2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</row>
    <row r="1197" spans="1:24" x14ac:dyDescent="0.2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</row>
    <row r="1198" spans="1:24" x14ac:dyDescent="0.2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</row>
    <row r="1199" spans="1:24" x14ac:dyDescent="0.2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</row>
    <row r="1200" spans="1:24" x14ac:dyDescent="0.2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</row>
    <row r="1201" spans="1:24" x14ac:dyDescent="0.2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</row>
    <row r="1202" spans="1:24" x14ac:dyDescent="0.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</row>
    <row r="1203" spans="1:24" x14ac:dyDescent="0.2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</row>
    <row r="1204" spans="1:24" x14ac:dyDescent="0.2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</row>
    <row r="1205" spans="1:24" x14ac:dyDescent="0.2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</row>
    <row r="1206" spans="1:24" x14ac:dyDescent="0.2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</row>
    <row r="1207" spans="1:24" x14ac:dyDescent="0.2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</row>
    <row r="1208" spans="1:24" x14ac:dyDescent="0.2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</row>
    <row r="1209" spans="1:24" x14ac:dyDescent="0.2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</row>
    <row r="1210" spans="1:24" x14ac:dyDescent="0.2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</row>
    <row r="1211" spans="1:24" x14ac:dyDescent="0.2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</row>
    <row r="1212" spans="1:24" x14ac:dyDescent="0.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</row>
    <row r="1213" spans="1:24" x14ac:dyDescent="0.2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</row>
    <row r="1214" spans="1:24" x14ac:dyDescent="0.2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</row>
    <row r="1215" spans="1:24" x14ac:dyDescent="0.2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</row>
    <row r="1216" spans="1:24" x14ac:dyDescent="0.2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</row>
    <row r="1217" spans="1:24" x14ac:dyDescent="0.2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</row>
    <row r="1218" spans="1:24" x14ac:dyDescent="0.2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</row>
    <row r="1219" spans="1:24" x14ac:dyDescent="0.2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</row>
    <row r="1220" spans="1:24" x14ac:dyDescent="0.2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</row>
    <row r="1221" spans="1:24" x14ac:dyDescent="0.2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</row>
    <row r="1222" spans="1:24" x14ac:dyDescent="0.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</row>
    <row r="1223" spans="1:24" x14ac:dyDescent="0.2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</row>
    <row r="1224" spans="1:24" x14ac:dyDescent="0.2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</row>
    <row r="1225" spans="1:24" x14ac:dyDescent="0.2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</row>
    <row r="1226" spans="1:24" x14ac:dyDescent="0.2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</row>
    <row r="1227" spans="1:24" x14ac:dyDescent="0.2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</row>
    <row r="1228" spans="1:24" x14ac:dyDescent="0.2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</row>
    <row r="1229" spans="1:24" x14ac:dyDescent="0.2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</row>
    <row r="1230" spans="1:24" x14ac:dyDescent="0.2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</row>
    <row r="1231" spans="1:24" x14ac:dyDescent="0.2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</row>
    <row r="1232" spans="1:24" x14ac:dyDescent="0.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</row>
    <row r="1233" spans="1:24" x14ac:dyDescent="0.2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</row>
    <row r="1234" spans="1:24" x14ac:dyDescent="0.2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</row>
    <row r="1235" spans="1:24" x14ac:dyDescent="0.2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</row>
    <row r="1236" spans="1:24" x14ac:dyDescent="0.2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</row>
    <row r="1237" spans="1:24" x14ac:dyDescent="0.2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</row>
    <row r="1238" spans="1:24" x14ac:dyDescent="0.2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</row>
    <row r="1239" spans="1:24" x14ac:dyDescent="0.2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</row>
    <row r="1240" spans="1:24" x14ac:dyDescent="0.2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</row>
    <row r="1241" spans="1:24" x14ac:dyDescent="0.2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</row>
    <row r="1242" spans="1:24" x14ac:dyDescent="0.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</row>
    <row r="1243" spans="1:24" x14ac:dyDescent="0.2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</row>
    <row r="1244" spans="1:24" x14ac:dyDescent="0.2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</row>
    <row r="1245" spans="1:24" x14ac:dyDescent="0.2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</row>
    <row r="1246" spans="1:24" x14ac:dyDescent="0.2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</row>
    <row r="1247" spans="1:24" x14ac:dyDescent="0.2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</row>
    <row r="1248" spans="1:24" x14ac:dyDescent="0.2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</row>
    <row r="1249" spans="1:24" x14ac:dyDescent="0.2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</row>
    <row r="1250" spans="1:24" x14ac:dyDescent="0.2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</row>
    <row r="1251" spans="1:24" x14ac:dyDescent="0.2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</row>
    <row r="1252" spans="1:24" x14ac:dyDescent="0.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</row>
    <row r="1253" spans="1:24" x14ac:dyDescent="0.2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</row>
    <row r="1254" spans="1:24" x14ac:dyDescent="0.2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</row>
    <row r="1255" spans="1:24" x14ac:dyDescent="0.2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</row>
    <row r="1256" spans="1:24" x14ac:dyDescent="0.2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</row>
    <row r="1257" spans="1:24" x14ac:dyDescent="0.2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</row>
    <row r="1258" spans="1:24" x14ac:dyDescent="0.2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</row>
    <row r="1259" spans="1:24" x14ac:dyDescent="0.2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</row>
    <row r="1260" spans="1:24" x14ac:dyDescent="0.2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</row>
    <row r="1261" spans="1:24" x14ac:dyDescent="0.2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</row>
    <row r="1262" spans="1:24" x14ac:dyDescent="0.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</row>
    <row r="1263" spans="1:24" x14ac:dyDescent="0.2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</row>
    <row r="1264" spans="1:24" x14ac:dyDescent="0.2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</row>
    <row r="1265" spans="1:24" x14ac:dyDescent="0.2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</row>
    <row r="1266" spans="1:24" x14ac:dyDescent="0.2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</row>
    <row r="1267" spans="1:24" x14ac:dyDescent="0.2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</row>
    <row r="1268" spans="1:24" x14ac:dyDescent="0.2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</row>
    <row r="1269" spans="1:24" x14ac:dyDescent="0.2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</row>
    <row r="1270" spans="1:24" x14ac:dyDescent="0.2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</row>
    <row r="1271" spans="1:24" x14ac:dyDescent="0.2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</row>
    <row r="1272" spans="1:24" x14ac:dyDescent="0.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</row>
    <row r="1273" spans="1:24" x14ac:dyDescent="0.2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</row>
    <row r="1274" spans="1:24" x14ac:dyDescent="0.2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</row>
    <row r="1275" spans="1:24" x14ac:dyDescent="0.2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</row>
    <row r="1276" spans="1:24" x14ac:dyDescent="0.2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</row>
    <row r="1277" spans="1:24" x14ac:dyDescent="0.2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</row>
    <row r="1278" spans="1:24" x14ac:dyDescent="0.2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</row>
    <row r="1279" spans="1:24" x14ac:dyDescent="0.2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</row>
    <row r="1280" spans="1:24" x14ac:dyDescent="0.2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</row>
    <row r="1281" spans="1:24" x14ac:dyDescent="0.2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</row>
    <row r="1282" spans="1:24" x14ac:dyDescent="0.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</row>
    <row r="1283" spans="1:24" x14ac:dyDescent="0.2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</row>
    <row r="1284" spans="1:24" x14ac:dyDescent="0.2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</row>
    <row r="1285" spans="1:24" x14ac:dyDescent="0.2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</row>
    <row r="1286" spans="1:24" x14ac:dyDescent="0.2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</row>
    <row r="1287" spans="1:24" x14ac:dyDescent="0.2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</row>
    <row r="1288" spans="1:24" x14ac:dyDescent="0.2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</row>
    <row r="1289" spans="1:24" x14ac:dyDescent="0.2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</row>
    <row r="1290" spans="1:24" x14ac:dyDescent="0.2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</row>
    <row r="1291" spans="1:24" x14ac:dyDescent="0.2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</row>
    <row r="1292" spans="1:24" x14ac:dyDescent="0.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</row>
    <row r="1293" spans="1:24" x14ac:dyDescent="0.2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</row>
    <row r="1294" spans="1:24" x14ac:dyDescent="0.2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</row>
    <row r="1295" spans="1:24" x14ac:dyDescent="0.2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</row>
    <row r="1296" spans="1:24" x14ac:dyDescent="0.2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</row>
    <row r="1297" spans="1:24" x14ac:dyDescent="0.2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</row>
    <row r="1298" spans="1:24" x14ac:dyDescent="0.2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</row>
    <row r="1299" spans="1:24" x14ac:dyDescent="0.2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</row>
    <row r="1300" spans="1:24" x14ac:dyDescent="0.2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</row>
    <row r="1301" spans="1:24" x14ac:dyDescent="0.2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</row>
    <row r="1302" spans="1:24" x14ac:dyDescent="0.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</row>
    <row r="1303" spans="1:24" x14ac:dyDescent="0.2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</row>
    <row r="1304" spans="1:24" x14ac:dyDescent="0.2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</row>
    <row r="1305" spans="1:24" x14ac:dyDescent="0.2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</row>
    <row r="1306" spans="1:24" x14ac:dyDescent="0.2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</row>
    <row r="1307" spans="1:24" x14ac:dyDescent="0.2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</row>
    <row r="1308" spans="1:24" x14ac:dyDescent="0.2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</row>
    <row r="1309" spans="1:24" x14ac:dyDescent="0.2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</row>
    <row r="1310" spans="1:24" x14ac:dyDescent="0.2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</row>
    <row r="1311" spans="1:24" x14ac:dyDescent="0.2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</row>
    <row r="1312" spans="1:24" x14ac:dyDescent="0.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</row>
    <row r="1313" spans="1:24" x14ac:dyDescent="0.2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</row>
    <row r="1314" spans="1:24" x14ac:dyDescent="0.2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</row>
    <row r="1315" spans="1:24" x14ac:dyDescent="0.2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</row>
    <row r="1316" spans="1:24" x14ac:dyDescent="0.2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</row>
    <row r="1317" spans="1:24" x14ac:dyDescent="0.2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</row>
    <row r="1318" spans="1:24" x14ac:dyDescent="0.2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</row>
    <row r="1319" spans="1:24" x14ac:dyDescent="0.2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</row>
    <row r="1320" spans="1:24" x14ac:dyDescent="0.2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</row>
    <row r="1321" spans="1:24" x14ac:dyDescent="0.2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</row>
    <row r="1322" spans="1:24" x14ac:dyDescent="0.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</row>
    <row r="1323" spans="1:24" x14ac:dyDescent="0.2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</row>
    <row r="1324" spans="1:24" x14ac:dyDescent="0.2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</row>
    <row r="1325" spans="1:24" x14ac:dyDescent="0.2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</row>
    <row r="1326" spans="1:24" x14ac:dyDescent="0.2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</row>
    <row r="1327" spans="1:24" x14ac:dyDescent="0.2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</row>
    <row r="1328" spans="1:24" x14ac:dyDescent="0.2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</row>
    <row r="1329" spans="1:24" x14ac:dyDescent="0.2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</row>
    <row r="1330" spans="1:24" x14ac:dyDescent="0.2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</row>
    <row r="1331" spans="1:24" x14ac:dyDescent="0.2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</row>
    <row r="1332" spans="1:24" x14ac:dyDescent="0.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</row>
    <row r="1333" spans="1:24" x14ac:dyDescent="0.2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</row>
    <row r="1334" spans="1:24" x14ac:dyDescent="0.2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</row>
    <row r="1335" spans="1:24" x14ac:dyDescent="0.2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</row>
    <row r="1336" spans="1:24" x14ac:dyDescent="0.2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</row>
    <row r="1337" spans="1:24" x14ac:dyDescent="0.2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</row>
    <row r="1338" spans="1:24" x14ac:dyDescent="0.2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</row>
    <row r="1339" spans="1:24" x14ac:dyDescent="0.2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</row>
    <row r="1340" spans="1:24" x14ac:dyDescent="0.2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</row>
    <row r="1341" spans="1:24" x14ac:dyDescent="0.2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</row>
    <row r="1342" spans="1:24" x14ac:dyDescent="0.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</row>
    <row r="1343" spans="1:24" x14ac:dyDescent="0.2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</row>
    <row r="1344" spans="1:24" x14ac:dyDescent="0.2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</row>
    <row r="1345" spans="1:24" x14ac:dyDescent="0.2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</row>
    <row r="1346" spans="1:24" x14ac:dyDescent="0.2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</row>
    <row r="1347" spans="1:24" x14ac:dyDescent="0.2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</row>
    <row r="1348" spans="1:24" x14ac:dyDescent="0.2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</row>
    <row r="1349" spans="1:24" x14ac:dyDescent="0.2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</row>
    <row r="1350" spans="1:24" x14ac:dyDescent="0.2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</row>
    <row r="1351" spans="1:24" x14ac:dyDescent="0.2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</row>
    <row r="1352" spans="1:24" x14ac:dyDescent="0.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</row>
    <row r="1353" spans="1:24" x14ac:dyDescent="0.2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</row>
    <row r="1354" spans="1:24" x14ac:dyDescent="0.2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</row>
    <row r="1355" spans="1:24" x14ac:dyDescent="0.2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</row>
    <row r="1356" spans="1:24" x14ac:dyDescent="0.2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</row>
    <row r="1357" spans="1:24" x14ac:dyDescent="0.2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</row>
    <row r="1358" spans="1:24" x14ac:dyDescent="0.2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</row>
    <row r="1359" spans="1:24" x14ac:dyDescent="0.2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</row>
    <row r="1360" spans="1:24" x14ac:dyDescent="0.2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</row>
    <row r="1361" spans="1:24" x14ac:dyDescent="0.2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</row>
    <row r="1362" spans="1:24" x14ac:dyDescent="0.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</row>
    <row r="1363" spans="1:24" x14ac:dyDescent="0.2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</row>
    <row r="1364" spans="1:24" x14ac:dyDescent="0.2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</row>
    <row r="1365" spans="1:24" x14ac:dyDescent="0.2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</row>
    <row r="1366" spans="1:24" x14ac:dyDescent="0.2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</row>
    <row r="1367" spans="1:24" x14ac:dyDescent="0.2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</row>
    <row r="1368" spans="1:24" x14ac:dyDescent="0.2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</row>
    <row r="1369" spans="1:24" x14ac:dyDescent="0.2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</row>
    <row r="1370" spans="1:24" x14ac:dyDescent="0.2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</row>
    <row r="1371" spans="1:24" x14ac:dyDescent="0.2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</row>
    <row r="1372" spans="1:24" x14ac:dyDescent="0.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</row>
    <row r="1373" spans="1:24" x14ac:dyDescent="0.2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</row>
    <row r="1374" spans="1:24" x14ac:dyDescent="0.2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</row>
    <row r="1375" spans="1:24" x14ac:dyDescent="0.2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</row>
    <row r="1376" spans="1:24" x14ac:dyDescent="0.2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</row>
    <row r="1377" spans="1:24" x14ac:dyDescent="0.2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</row>
    <row r="1378" spans="1:24" x14ac:dyDescent="0.2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</row>
    <row r="1379" spans="1:24" x14ac:dyDescent="0.2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</row>
    <row r="1380" spans="1:24" x14ac:dyDescent="0.2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</row>
    <row r="1381" spans="1:24" x14ac:dyDescent="0.2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</row>
    <row r="1382" spans="1:24" x14ac:dyDescent="0.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</row>
    <row r="1383" spans="1:24" x14ac:dyDescent="0.2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</row>
    <row r="1384" spans="1:24" x14ac:dyDescent="0.2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</row>
    <row r="1385" spans="1:24" x14ac:dyDescent="0.2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</row>
    <row r="1386" spans="1:24" x14ac:dyDescent="0.2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</row>
    <row r="1387" spans="1:24" x14ac:dyDescent="0.2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</row>
    <row r="1388" spans="1:24" x14ac:dyDescent="0.2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</row>
    <row r="1389" spans="1:24" x14ac:dyDescent="0.2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</row>
    <row r="1390" spans="1:24" x14ac:dyDescent="0.2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</row>
    <row r="1391" spans="1:24" x14ac:dyDescent="0.2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</row>
    <row r="1392" spans="1:24" x14ac:dyDescent="0.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</row>
    <row r="1393" spans="1:24" x14ac:dyDescent="0.2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</row>
    <row r="1394" spans="1:24" x14ac:dyDescent="0.2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</row>
    <row r="1395" spans="1:24" x14ac:dyDescent="0.2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</row>
    <row r="1396" spans="1:24" x14ac:dyDescent="0.2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</row>
    <row r="1397" spans="1:24" x14ac:dyDescent="0.2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</row>
    <row r="1398" spans="1:24" x14ac:dyDescent="0.2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</row>
    <row r="1399" spans="1:24" x14ac:dyDescent="0.2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</row>
    <row r="1400" spans="1:24" x14ac:dyDescent="0.2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</row>
    <row r="1401" spans="1:24" x14ac:dyDescent="0.2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</row>
    <row r="1402" spans="1:24" x14ac:dyDescent="0.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</row>
    <row r="1403" spans="1:24" x14ac:dyDescent="0.2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</row>
    <row r="1404" spans="1:24" x14ac:dyDescent="0.2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</row>
    <row r="1405" spans="1:24" x14ac:dyDescent="0.2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</row>
    <row r="1406" spans="1:24" x14ac:dyDescent="0.2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</row>
    <row r="1407" spans="1:24" x14ac:dyDescent="0.2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</row>
    <row r="1408" spans="1:24" x14ac:dyDescent="0.2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</row>
    <row r="1409" spans="1:24" x14ac:dyDescent="0.2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</row>
    <row r="1410" spans="1:24" x14ac:dyDescent="0.2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</row>
    <row r="1411" spans="1:24" x14ac:dyDescent="0.2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</row>
    <row r="1412" spans="1:24" x14ac:dyDescent="0.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</row>
    <row r="1413" spans="1:24" x14ac:dyDescent="0.2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</row>
    <row r="1414" spans="1:24" x14ac:dyDescent="0.2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</row>
    <row r="1415" spans="1:24" x14ac:dyDescent="0.2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</row>
    <row r="1416" spans="1:24" x14ac:dyDescent="0.2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</row>
    <row r="1417" spans="1:24" x14ac:dyDescent="0.2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</row>
    <row r="1418" spans="1:24" x14ac:dyDescent="0.2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</row>
    <row r="1419" spans="1:24" x14ac:dyDescent="0.2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</row>
    <row r="1420" spans="1:24" x14ac:dyDescent="0.2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</row>
    <row r="1421" spans="1:24" x14ac:dyDescent="0.2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</row>
    <row r="1422" spans="1:24" x14ac:dyDescent="0.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</row>
    <row r="1423" spans="1:24" x14ac:dyDescent="0.2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</row>
    <row r="1424" spans="1:24" x14ac:dyDescent="0.2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</row>
    <row r="1425" spans="1:24" x14ac:dyDescent="0.2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</row>
    <row r="1426" spans="1:24" x14ac:dyDescent="0.2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</row>
    <row r="1427" spans="1:24" x14ac:dyDescent="0.2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</row>
    <row r="1428" spans="1:24" x14ac:dyDescent="0.2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</row>
    <row r="1429" spans="1:24" x14ac:dyDescent="0.2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</row>
    <row r="1430" spans="1:24" x14ac:dyDescent="0.2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</row>
    <row r="1431" spans="1:24" x14ac:dyDescent="0.2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</row>
    <row r="1432" spans="1:24" x14ac:dyDescent="0.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</row>
    <row r="1433" spans="1:24" x14ac:dyDescent="0.2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</row>
    <row r="1434" spans="1:24" x14ac:dyDescent="0.2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</row>
    <row r="1435" spans="1:24" x14ac:dyDescent="0.2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</row>
    <row r="1436" spans="1:24" x14ac:dyDescent="0.2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</row>
    <row r="1437" spans="1:24" x14ac:dyDescent="0.2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</row>
    <row r="1438" spans="1:24" x14ac:dyDescent="0.2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</row>
    <row r="1439" spans="1:24" x14ac:dyDescent="0.2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</row>
    <row r="1440" spans="1:24" x14ac:dyDescent="0.2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</row>
    <row r="1441" spans="1:24" x14ac:dyDescent="0.2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</row>
    <row r="1442" spans="1:24" x14ac:dyDescent="0.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</row>
    <row r="1443" spans="1:24" x14ac:dyDescent="0.2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</row>
    <row r="1444" spans="1:24" x14ac:dyDescent="0.2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</row>
    <row r="1445" spans="1:24" x14ac:dyDescent="0.2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</row>
    <row r="1446" spans="1:24" x14ac:dyDescent="0.2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</row>
    <row r="1447" spans="1:24" x14ac:dyDescent="0.2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</row>
    <row r="1448" spans="1:24" x14ac:dyDescent="0.2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</row>
    <row r="1449" spans="1:24" x14ac:dyDescent="0.2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</row>
    <row r="1450" spans="1:24" x14ac:dyDescent="0.2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</row>
    <row r="1451" spans="1:24" x14ac:dyDescent="0.2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</row>
    <row r="1452" spans="1:24" x14ac:dyDescent="0.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</row>
    <row r="1453" spans="1:24" x14ac:dyDescent="0.2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</row>
    <row r="1454" spans="1:24" x14ac:dyDescent="0.2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</row>
    <row r="1455" spans="1:24" x14ac:dyDescent="0.2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</row>
    <row r="1456" spans="1:24" x14ac:dyDescent="0.2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</row>
    <row r="1457" spans="1:24" x14ac:dyDescent="0.2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</row>
    <row r="1458" spans="1:24" x14ac:dyDescent="0.2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</row>
    <row r="1459" spans="1:24" x14ac:dyDescent="0.2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</row>
    <row r="1460" spans="1:24" x14ac:dyDescent="0.2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</row>
    <row r="1461" spans="1:24" x14ac:dyDescent="0.2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</row>
    <row r="1462" spans="1:24" x14ac:dyDescent="0.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</row>
    <row r="1463" spans="1:24" x14ac:dyDescent="0.2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</row>
    <row r="1464" spans="1:24" x14ac:dyDescent="0.2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</row>
    <row r="1465" spans="1:24" x14ac:dyDescent="0.2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</row>
    <row r="1466" spans="1:24" x14ac:dyDescent="0.2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</row>
    <row r="1467" spans="1:24" x14ac:dyDescent="0.2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</row>
    <row r="1468" spans="1:24" x14ac:dyDescent="0.2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</row>
    <row r="1469" spans="1:24" x14ac:dyDescent="0.2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</row>
    <row r="1470" spans="1:24" x14ac:dyDescent="0.2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</row>
    <row r="1471" spans="1:24" x14ac:dyDescent="0.2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</row>
    <row r="1472" spans="1:24" x14ac:dyDescent="0.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</row>
    <row r="1473" spans="1:24" x14ac:dyDescent="0.2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</row>
    <row r="1474" spans="1:24" x14ac:dyDescent="0.2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</row>
    <row r="1475" spans="1:24" x14ac:dyDescent="0.2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</row>
    <row r="1476" spans="1:24" x14ac:dyDescent="0.2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</row>
    <row r="1477" spans="1:24" x14ac:dyDescent="0.2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</row>
    <row r="1478" spans="1:24" x14ac:dyDescent="0.2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</row>
    <row r="1479" spans="1:24" x14ac:dyDescent="0.2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</row>
    <row r="1480" spans="1:24" x14ac:dyDescent="0.2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</row>
    <row r="1481" spans="1:24" x14ac:dyDescent="0.2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</row>
    <row r="1482" spans="1:24" x14ac:dyDescent="0.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</row>
    <row r="1483" spans="1:24" x14ac:dyDescent="0.2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</row>
    <row r="1484" spans="1:24" x14ac:dyDescent="0.2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</row>
    <row r="1485" spans="1:24" x14ac:dyDescent="0.2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</row>
    <row r="1486" spans="1:24" x14ac:dyDescent="0.2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</row>
    <row r="1487" spans="1:24" x14ac:dyDescent="0.2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</row>
    <row r="1488" spans="1:24" x14ac:dyDescent="0.2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</row>
    <row r="1489" spans="1:24" x14ac:dyDescent="0.2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</row>
    <row r="1490" spans="1:24" x14ac:dyDescent="0.2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</row>
    <row r="1491" spans="1:24" x14ac:dyDescent="0.2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</row>
    <row r="1492" spans="1:24" x14ac:dyDescent="0.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</row>
    <row r="1493" spans="1:24" x14ac:dyDescent="0.2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</row>
    <row r="1494" spans="1:24" x14ac:dyDescent="0.2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</row>
    <row r="1495" spans="1:24" x14ac:dyDescent="0.2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</row>
    <row r="1496" spans="1:24" x14ac:dyDescent="0.2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</row>
    <row r="1497" spans="1:24" x14ac:dyDescent="0.2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</row>
  </sheetData>
  <mergeCells count="1">
    <mergeCell ref="G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247"/>
  <sheetViews>
    <sheetView zoomScaleNormal="100" workbookViewId="0">
      <selection activeCell="E1924" sqref="E1924"/>
    </sheetView>
  </sheetViews>
  <sheetFormatPr defaultRowHeight="12.75" x14ac:dyDescent="0.2"/>
  <cols>
    <col min="1" max="1" width="22.5703125" style="14" bestFit="1" customWidth="1"/>
    <col min="2" max="2" width="22.85546875" style="14" customWidth="1"/>
    <col min="3" max="3" width="17.5703125" style="14" customWidth="1"/>
    <col min="4" max="4" width="13.7109375" style="14" customWidth="1"/>
    <col min="5" max="5" width="12.85546875" style="14" customWidth="1"/>
    <col min="6" max="6" width="24.140625" style="14" bestFit="1" customWidth="1"/>
    <col min="7" max="7" width="21" style="5" customWidth="1"/>
    <col min="8" max="8" width="17.28515625" style="5" customWidth="1"/>
    <col min="9" max="9" width="16.28515625" style="5" bestFit="1" customWidth="1"/>
    <col min="10" max="10" width="21" style="5" bestFit="1" customWidth="1"/>
    <col min="11" max="11" width="30.140625" style="5" bestFit="1" customWidth="1"/>
    <col min="12" max="12" width="19" style="5" customWidth="1"/>
    <col min="13" max="16384" width="9.140625" style="5"/>
  </cols>
  <sheetData>
    <row r="1" spans="1:15" x14ac:dyDescent="0.2">
      <c r="A1" s="79" t="s">
        <v>0</v>
      </c>
      <c r="B1" s="79" t="s">
        <v>1</v>
      </c>
      <c r="C1" s="79" t="s">
        <v>23</v>
      </c>
      <c r="D1" s="79" t="s">
        <v>3</v>
      </c>
      <c r="E1" s="79" t="s">
        <v>5</v>
      </c>
      <c r="F1" s="79" t="s">
        <v>33</v>
      </c>
      <c r="G1" s="79" t="s">
        <v>351</v>
      </c>
      <c r="H1" s="79" t="s">
        <v>34</v>
      </c>
      <c r="I1" s="79" t="s">
        <v>32</v>
      </c>
      <c r="J1" s="79" t="s">
        <v>10</v>
      </c>
      <c r="K1" s="79" t="s">
        <v>35</v>
      </c>
      <c r="L1" s="79" t="s">
        <v>36</v>
      </c>
      <c r="M1" s="4"/>
      <c r="N1" s="4"/>
      <c r="O1" s="4"/>
    </row>
    <row r="2" spans="1:15" hidden="1" x14ac:dyDescent="0.2">
      <c r="A2" s="6" t="s">
        <v>37</v>
      </c>
      <c r="B2" s="15" t="str">
        <f>VLOOKUP(A2,'Youth Profile DCC 1'!A:N,2,FALSE)</f>
        <v>Sindhu</v>
      </c>
      <c r="C2" s="15" t="str">
        <f>VLOOKUP(A2,'Youth Profile DCC 1'!A:N,3,FALSE)</f>
        <v>Acharya.T</v>
      </c>
      <c r="D2" s="15" t="str">
        <f>VLOOKUP(A2,'Youth Profile DCC 1'!A:N,4,FALSE)</f>
        <v>A1</v>
      </c>
      <c r="E2" s="15" t="str">
        <f ca="1">VLOOKUP(A2,'Youth Profile DCC 1'!A:N,7,FALSE)</f>
        <v xml:space="preserve">17 Years </v>
      </c>
      <c r="F2" s="15" t="str">
        <f>VLOOKUP(A2,'Youth Profile DCC 1'!A:N,14,FALSE)</f>
        <v>Senior Secondary/PUC</v>
      </c>
      <c r="G2" s="7">
        <v>41750</v>
      </c>
      <c r="H2" s="7">
        <v>41750</v>
      </c>
      <c r="I2" s="2">
        <f>DATEDIF( H2, G2, "M" )</f>
        <v>0</v>
      </c>
      <c r="J2" s="8" t="s">
        <v>169</v>
      </c>
      <c r="K2" s="4"/>
      <c r="L2" s="4"/>
      <c r="M2" s="4"/>
      <c r="N2" s="4"/>
      <c r="O2" s="4"/>
    </row>
    <row r="3" spans="1:15" hidden="1" x14ac:dyDescent="0.2">
      <c r="A3" s="6" t="s">
        <v>38</v>
      </c>
      <c r="B3" s="15" t="str">
        <f>VLOOKUP(A3,'Youth Profile DCC 1'!A:N,2,FALSE)</f>
        <v>Dhanlakshmi</v>
      </c>
      <c r="C3" s="15" t="str">
        <f>VLOOKUP(A3,'Youth Profile DCC 1'!A:N,3,FALSE)</f>
        <v>G.N</v>
      </c>
      <c r="D3" s="15" t="str">
        <f>VLOOKUP(A3,'Youth Profile DCC 1'!A:N,4,FALSE)</f>
        <v>A1</v>
      </c>
      <c r="E3" s="15" t="str">
        <f ca="1">VLOOKUP(A3,'Youth Profile DCC 1'!A:N,7,FALSE)</f>
        <v xml:space="preserve">18 Years </v>
      </c>
      <c r="F3" s="15" t="str">
        <f>VLOOKUP(A3,'Youth Profile DCC 1'!A:N,14,FALSE)</f>
        <v>Senior Secondary/PUC</v>
      </c>
      <c r="G3" s="7">
        <v>41750</v>
      </c>
      <c r="H3" s="7">
        <v>41750</v>
      </c>
      <c r="I3" s="2">
        <f t="shared" ref="I3:I66" si="0">DATEDIF( H3, G3, "M" )</f>
        <v>0</v>
      </c>
      <c r="J3" s="8" t="s">
        <v>169</v>
      </c>
      <c r="K3" s="4"/>
      <c r="L3" s="4"/>
      <c r="M3" s="4"/>
      <c r="N3" s="4"/>
      <c r="O3" s="4"/>
    </row>
    <row r="4" spans="1:15" hidden="1" x14ac:dyDescent="0.2">
      <c r="A4" s="6" t="s">
        <v>39</v>
      </c>
      <c r="B4" s="15" t="str">
        <f>VLOOKUP(A4,'Youth Profile DCC 1'!A:N,2,FALSE)</f>
        <v>Sukanya</v>
      </c>
      <c r="C4" s="15" t="str">
        <f>VLOOKUP(A4,'Youth Profile DCC 1'!A:N,3,FALSE)</f>
        <v>G</v>
      </c>
      <c r="D4" s="15" t="str">
        <f>VLOOKUP(A4,'Youth Profile DCC 1'!A:N,4,FALSE)</f>
        <v>A1</v>
      </c>
      <c r="E4" s="15" t="str">
        <f ca="1">VLOOKUP(A4,'Youth Profile DCC 1'!A:N,7,FALSE)</f>
        <v xml:space="preserve">17 Years </v>
      </c>
      <c r="F4" s="15" t="str">
        <f>VLOOKUP(A4,'Youth Profile DCC 1'!A:N,14,FALSE)</f>
        <v>Senior Secondary/PUC</v>
      </c>
      <c r="G4" s="7">
        <v>41750</v>
      </c>
      <c r="H4" s="7">
        <v>41750</v>
      </c>
      <c r="I4" s="2">
        <f t="shared" si="0"/>
        <v>0</v>
      </c>
      <c r="J4" s="8" t="s">
        <v>169</v>
      </c>
      <c r="K4" s="4"/>
      <c r="L4" s="4"/>
      <c r="M4" s="4"/>
      <c r="N4" s="4"/>
      <c r="O4" s="4"/>
    </row>
    <row r="5" spans="1:15" hidden="1" x14ac:dyDescent="0.2">
      <c r="A5" s="6" t="s">
        <v>40</v>
      </c>
      <c r="B5" s="15" t="str">
        <f>VLOOKUP(A5,'Youth Profile DCC 1'!A:N,2,FALSE)</f>
        <v>Nithya</v>
      </c>
      <c r="C5" s="15" t="str">
        <f>VLOOKUP(A5,'Youth Profile DCC 1'!A:N,3,FALSE)</f>
        <v>M</v>
      </c>
      <c r="D5" s="15" t="str">
        <f>VLOOKUP(A5,'Youth Profile DCC 1'!A:N,4,FALSE)</f>
        <v>A1</v>
      </c>
      <c r="E5" s="15" t="str">
        <f ca="1">VLOOKUP(A5,'Youth Profile DCC 1'!A:N,7,FALSE)</f>
        <v xml:space="preserve">19 Years </v>
      </c>
      <c r="F5" s="15" t="str">
        <f>VLOOKUP(A5,'Youth Profile DCC 1'!A:N,14,FALSE)</f>
        <v>Senior Secondary/PUC</v>
      </c>
      <c r="G5" s="7">
        <v>41750</v>
      </c>
      <c r="H5" s="7">
        <v>41750</v>
      </c>
      <c r="I5" s="2">
        <f t="shared" si="0"/>
        <v>0</v>
      </c>
      <c r="J5" s="8" t="s">
        <v>169</v>
      </c>
      <c r="K5" s="4"/>
      <c r="L5" s="4"/>
      <c r="M5" s="4"/>
      <c r="N5" s="4"/>
      <c r="O5" s="4"/>
    </row>
    <row r="6" spans="1:15" hidden="1" x14ac:dyDescent="0.2">
      <c r="A6" s="6" t="s">
        <v>41</v>
      </c>
      <c r="B6" s="15" t="str">
        <f>VLOOKUP(A6,'Youth Profile DCC 1'!A:N,2,FALSE)</f>
        <v>Sowmeya</v>
      </c>
      <c r="C6" s="15" t="str">
        <f>VLOOKUP(A6,'Youth Profile DCC 1'!A:N,3,FALSE)</f>
        <v>N</v>
      </c>
      <c r="D6" s="15" t="str">
        <f>VLOOKUP(A6,'Youth Profile DCC 1'!A:N,4,FALSE)</f>
        <v>A1</v>
      </c>
      <c r="E6" s="15" t="str">
        <f ca="1">VLOOKUP(A6,'Youth Profile DCC 1'!A:N,7,FALSE)</f>
        <v xml:space="preserve">18 Years </v>
      </c>
      <c r="F6" s="15" t="str">
        <f>VLOOKUP(A6,'Youth Profile DCC 1'!A:N,14,FALSE)</f>
        <v>Senior Secondary/PUC</v>
      </c>
      <c r="G6" s="7">
        <v>41750</v>
      </c>
      <c r="H6" s="7">
        <v>41750</v>
      </c>
      <c r="I6" s="2">
        <f t="shared" si="0"/>
        <v>0</v>
      </c>
      <c r="J6" s="8" t="s">
        <v>169</v>
      </c>
      <c r="K6" s="4"/>
      <c r="L6" s="4"/>
      <c r="M6" s="4"/>
      <c r="N6" s="4"/>
      <c r="O6" s="4"/>
    </row>
    <row r="7" spans="1:15" hidden="1" x14ac:dyDescent="0.2">
      <c r="A7" s="6" t="s">
        <v>42</v>
      </c>
      <c r="B7" s="15" t="str">
        <f>VLOOKUP(A7,'Youth Profile DCC 1'!A:N,2,FALSE)</f>
        <v>Priya</v>
      </c>
      <c r="C7" s="15" t="str">
        <f>VLOOKUP(A7,'Youth Profile DCC 1'!A:N,3,FALSE)</f>
        <v>D</v>
      </c>
      <c r="D7" s="15" t="str">
        <f>VLOOKUP(A7,'Youth Profile DCC 1'!A:N,4,FALSE)</f>
        <v>A1</v>
      </c>
      <c r="E7" s="15" t="str">
        <f ca="1">VLOOKUP(A7,'Youth Profile DCC 1'!A:N,7,FALSE)</f>
        <v xml:space="preserve">17 Years </v>
      </c>
      <c r="F7" s="15" t="str">
        <f>VLOOKUP(A7,'Youth Profile DCC 1'!A:N,14,FALSE)</f>
        <v>Senior Secondary/PUC</v>
      </c>
      <c r="G7" s="7">
        <v>41750</v>
      </c>
      <c r="H7" s="7">
        <v>41750</v>
      </c>
      <c r="I7" s="2">
        <f t="shared" si="0"/>
        <v>0</v>
      </c>
      <c r="J7" s="8" t="s">
        <v>169</v>
      </c>
      <c r="K7" s="4"/>
      <c r="L7" s="4"/>
      <c r="M7" s="4"/>
      <c r="N7" s="4"/>
      <c r="O7" s="4"/>
    </row>
    <row r="8" spans="1:15" hidden="1" x14ac:dyDescent="0.2">
      <c r="A8" s="6" t="s">
        <v>43</v>
      </c>
      <c r="B8" s="15" t="str">
        <f>VLOOKUP(A8,'Youth Profile DCC 1'!A:N,2,FALSE)</f>
        <v>Ashwini</v>
      </c>
      <c r="C8" s="15" t="str">
        <f>VLOOKUP(A8,'Youth Profile DCC 1'!A:N,3,FALSE)</f>
        <v>T.R</v>
      </c>
      <c r="D8" s="15" t="str">
        <f>VLOOKUP(A8,'Youth Profile DCC 1'!A:N,4,FALSE)</f>
        <v>A1</v>
      </c>
      <c r="E8" s="15" t="str">
        <f ca="1">VLOOKUP(A8,'Youth Profile DCC 1'!A:N,7,FALSE)</f>
        <v xml:space="preserve">16 Years </v>
      </c>
      <c r="F8" s="15" t="str">
        <f>VLOOKUP(A8,'Youth Profile DCC 1'!A:N,14,FALSE)</f>
        <v>Senior Secondary/PUC</v>
      </c>
      <c r="G8" s="7">
        <v>41750</v>
      </c>
      <c r="H8" s="7">
        <v>41750</v>
      </c>
      <c r="I8" s="2">
        <f t="shared" si="0"/>
        <v>0</v>
      </c>
      <c r="J8" s="8" t="s">
        <v>169</v>
      </c>
      <c r="K8" s="4"/>
      <c r="L8" s="4"/>
      <c r="M8" s="4"/>
      <c r="N8" s="4"/>
      <c r="O8" s="4"/>
    </row>
    <row r="9" spans="1:15" hidden="1" x14ac:dyDescent="0.2">
      <c r="A9" s="6" t="s">
        <v>44</v>
      </c>
      <c r="B9" s="15" t="str">
        <f>VLOOKUP(A9,'Youth Profile DCC 1'!A:N,2,FALSE)</f>
        <v>Kavya</v>
      </c>
      <c r="C9" s="15" t="str">
        <f>VLOOKUP(A9,'Youth Profile DCC 1'!A:N,3,FALSE)</f>
        <v>K</v>
      </c>
      <c r="D9" s="15" t="str">
        <f>VLOOKUP(A9,'Youth Profile DCC 1'!A:N,4,FALSE)</f>
        <v>A1</v>
      </c>
      <c r="E9" s="15" t="str">
        <f ca="1">VLOOKUP(A9,'Youth Profile DCC 1'!A:N,7,FALSE)</f>
        <v xml:space="preserve">16 Years </v>
      </c>
      <c r="F9" s="15" t="str">
        <f>VLOOKUP(A9,'Youth Profile DCC 1'!A:N,14,FALSE)</f>
        <v>Senior Secondary/PUC</v>
      </c>
      <c r="G9" s="7">
        <v>41750</v>
      </c>
      <c r="H9" s="7">
        <v>41750</v>
      </c>
      <c r="I9" s="2">
        <f t="shared" si="0"/>
        <v>0</v>
      </c>
      <c r="J9" s="8" t="s">
        <v>169</v>
      </c>
      <c r="K9" s="4"/>
      <c r="L9" s="4"/>
      <c r="M9" s="4"/>
      <c r="N9" s="4"/>
      <c r="O9" s="4"/>
    </row>
    <row r="10" spans="1:15" hidden="1" x14ac:dyDescent="0.2">
      <c r="A10" s="6" t="s">
        <v>45</v>
      </c>
      <c r="B10" s="15" t="str">
        <f>VLOOKUP(A10,'Youth Profile DCC 1'!A:N,2,FALSE)</f>
        <v>Anthony</v>
      </c>
      <c r="C10" s="15" t="str">
        <f>VLOOKUP(A10,'Youth Profile DCC 1'!A:N,3,FALSE)</f>
        <v>Vijay</v>
      </c>
      <c r="D10" s="15" t="str">
        <f>VLOOKUP(A10,'Youth Profile DCC 1'!A:N,4,FALSE)</f>
        <v>A1</v>
      </c>
      <c r="E10" s="15" t="str">
        <f ca="1">VLOOKUP(A10,'Youth Profile DCC 1'!A:N,7,FALSE)</f>
        <v xml:space="preserve">20 Years </v>
      </c>
      <c r="F10" s="15" t="str">
        <f>VLOOKUP(A10,'Youth Profile DCC 1'!A:N,14,FALSE)</f>
        <v>Senior Secondary/PUC</v>
      </c>
      <c r="G10" s="7">
        <v>41750</v>
      </c>
      <c r="H10" s="7">
        <v>41750</v>
      </c>
      <c r="I10" s="2">
        <f t="shared" si="0"/>
        <v>0</v>
      </c>
      <c r="J10" s="8" t="s">
        <v>169</v>
      </c>
      <c r="K10" s="4"/>
      <c r="L10" s="4"/>
      <c r="M10" s="4"/>
      <c r="N10" s="4"/>
      <c r="O10" s="4"/>
    </row>
    <row r="11" spans="1:15" hidden="1" x14ac:dyDescent="0.2">
      <c r="A11" s="6" t="s">
        <v>370</v>
      </c>
      <c r="B11" s="15" t="str">
        <f>VLOOKUP(A11,'Youth Profile DCC 1'!A:N,2,FALSE)</f>
        <v>Arun Kumar</v>
      </c>
      <c r="C11" s="15" t="str">
        <f>VLOOKUP(A11,'Youth Profile DCC 1'!A:N,3,FALSE)</f>
        <v>K</v>
      </c>
      <c r="D11" s="15" t="str">
        <f>VLOOKUP(A11,'Youth Profile DCC 1'!A:N,4,FALSE)</f>
        <v>B</v>
      </c>
      <c r="E11" s="15" t="str">
        <f ca="1">VLOOKUP(A11,'Youth Profile DCC 1'!A:N,7,FALSE)</f>
        <v xml:space="preserve">19 Years </v>
      </c>
      <c r="F11" s="15" t="str">
        <f>VLOOKUP(A11,'Youth Profile DCC 1'!A:N,14,FALSE)</f>
        <v>Senior Secondary/PUC</v>
      </c>
      <c r="G11" s="7">
        <v>41750</v>
      </c>
      <c r="H11" s="7">
        <v>41750</v>
      </c>
      <c r="I11" s="2">
        <f t="shared" si="0"/>
        <v>0</v>
      </c>
      <c r="J11" s="8" t="s">
        <v>169</v>
      </c>
      <c r="K11" s="4"/>
      <c r="L11" s="4"/>
      <c r="M11" s="4"/>
      <c r="N11" s="4"/>
      <c r="O11" s="4"/>
    </row>
    <row r="12" spans="1:15" hidden="1" x14ac:dyDescent="0.2">
      <c r="A12" s="6" t="s">
        <v>46</v>
      </c>
      <c r="B12" s="15" t="str">
        <f>VLOOKUP(A12,'Youth Profile DCC 1'!A:N,2,FALSE)</f>
        <v>Fakeerabi</v>
      </c>
      <c r="C12" s="15"/>
      <c r="D12" s="15" t="str">
        <f>VLOOKUP(A12,'Youth Profile DCC 1'!A:N,4,FALSE)</f>
        <v>A1</v>
      </c>
      <c r="E12" s="15" t="str">
        <f ca="1">VLOOKUP(A12,'Youth Profile DCC 1'!A:N,7,FALSE)</f>
        <v xml:space="preserve">19 Years </v>
      </c>
      <c r="F12" s="15" t="str">
        <f>VLOOKUP(A12,'Youth Profile DCC 1'!A:N,14,FALSE)</f>
        <v>Senior Secondary/PUC</v>
      </c>
      <c r="G12" s="7">
        <v>41750</v>
      </c>
      <c r="H12" s="7">
        <v>41750</v>
      </c>
      <c r="I12" s="2">
        <f t="shared" si="0"/>
        <v>0</v>
      </c>
      <c r="J12" s="8" t="s">
        <v>169</v>
      </c>
      <c r="K12" s="4"/>
      <c r="L12" s="4"/>
      <c r="M12" s="4"/>
      <c r="N12" s="4"/>
      <c r="O12" s="4"/>
    </row>
    <row r="13" spans="1:15" hidden="1" x14ac:dyDescent="0.2">
      <c r="A13" s="6" t="s">
        <v>47</v>
      </c>
      <c r="B13" s="15" t="str">
        <f>VLOOKUP(A13,'Youth Profile DCC 1'!A:N,2,FALSE)</f>
        <v>Chaithra</v>
      </c>
      <c r="C13" s="15" t="str">
        <f>VLOOKUP(A13,'Youth Profile DCC 1'!A:N,3,FALSE)</f>
        <v>R.V</v>
      </c>
      <c r="D13" s="15" t="str">
        <f>VLOOKUP(A13,'Youth Profile DCC 1'!A:N,4,FALSE)</f>
        <v>A1</v>
      </c>
      <c r="E13" s="15" t="str">
        <f ca="1">VLOOKUP(A13,'Youth Profile DCC 1'!A:N,7,FALSE)</f>
        <v xml:space="preserve">19 Years </v>
      </c>
      <c r="F13" s="15" t="str">
        <f>VLOOKUP(A13,'Youth Profile DCC 1'!A:N,14,FALSE)</f>
        <v>School/Secondary</v>
      </c>
      <c r="G13" s="7">
        <v>41750</v>
      </c>
      <c r="H13" s="7">
        <v>41750</v>
      </c>
      <c r="I13" s="2">
        <f t="shared" si="0"/>
        <v>0</v>
      </c>
      <c r="J13" s="8" t="s">
        <v>170</v>
      </c>
      <c r="K13" s="4"/>
      <c r="L13" s="4"/>
      <c r="M13" s="4"/>
      <c r="N13" s="4"/>
      <c r="O13" s="4"/>
    </row>
    <row r="14" spans="1:15" hidden="1" x14ac:dyDescent="0.2">
      <c r="A14" s="6" t="s">
        <v>48</v>
      </c>
      <c r="B14" s="15" t="str">
        <f>VLOOKUP(A14,'Youth Profile DCC 1'!A:N,2,FALSE)</f>
        <v>Shashi</v>
      </c>
      <c r="C14" s="15" t="str">
        <f>VLOOKUP(A14,'Youth Profile DCC 1'!A:N,3,FALSE)</f>
        <v>Kala</v>
      </c>
      <c r="D14" s="15" t="str">
        <f>VLOOKUP(A14,'Youth Profile DCC 1'!A:N,4,FALSE)</f>
        <v>A1</v>
      </c>
      <c r="E14" s="15" t="str">
        <f ca="1">VLOOKUP(A14,'Youth Profile DCC 1'!A:N,7,FALSE)</f>
        <v xml:space="preserve">18 Years </v>
      </c>
      <c r="F14" s="15" t="str">
        <f>VLOOKUP(A14,'Youth Profile DCC 1'!A:N,14,FALSE)</f>
        <v>Senior Secondary/PUC</v>
      </c>
      <c r="G14" s="7">
        <v>41750</v>
      </c>
      <c r="H14" s="7">
        <v>41750</v>
      </c>
      <c r="I14" s="2">
        <f t="shared" si="0"/>
        <v>0</v>
      </c>
      <c r="J14" s="8" t="s">
        <v>169</v>
      </c>
      <c r="K14" s="4"/>
      <c r="L14" s="4"/>
      <c r="M14" s="4"/>
      <c r="N14" s="4"/>
      <c r="O14" s="4"/>
    </row>
    <row r="15" spans="1:15" hidden="1" x14ac:dyDescent="0.2">
      <c r="A15" s="6" t="s">
        <v>49</v>
      </c>
      <c r="B15" s="15" t="str">
        <f>VLOOKUP(A15,'Youth Profile DCC 1'!A:N,2,FALSE)</f>
        <v>Simran</v>
      </c>
      <c r="C15" s="15" t="str">
        <f>VLOOKUP(A15,'Youth Profile DCC 1'!A:N,3,FALSE)</f>
        <v>Taj.s</v>
      </c>
      <c r="D15" s="15" t="str">
        <f>VLOOKUP(A15,'Youth Profile DCC 1'!A:N,4,FALSE)</f>
        <v>A1</v>
      </c>
      <c r="E15" s="15" t="str">
        <f ca="1">VLOOKUP(A15,'Youth Profile DCC 1'!A:N,7,FALSE)</f>
        <v xml:space="preserve">18 Years </v>
      </c>
      <c r="F15" s="15" t="str">
        <f>VLOOKUP(A15,'Youth Profile DCC 1'!A:N,14,FALSE)</f>
        <v>Senior Secondary/PUC</v>
      </c>
      <c r="G15" s="7">
        <v>41750</v>
      </c>
      <c r="H15" s="7">
        <v>41750</v>
      </c>
      <c r="I15" s="2">
        <f t="shared" si="0"/>
        <v>0</v>
      </c>
      <c r="J15" s="8" t="s">
        <v>169</v>
      </c>
      <c r="K15" s="4"/>
      <c r="L15" s="4"/>
      <c r="M15" s="4"/>
      <c r="N15" s="4"/>
      <c r="O15" s="4"/>
    </row>
    <row r="16" spans="1:15" hidden="1" x14ac:dyDescent="0.2">
      <c r="A16" s="6" t="s">
        <v>50</v>
      </c>
      <c r="B16" s="15" t="str">
        <f>VLOOKUP(A16,'Youth Profile DCC 1'!A:N,2,FALSE)</f>
        <v>Nayana</v>
      </c>
      <c r="C16" s="15" t="str">
        <f>VLOOKUP(A16,'Youth Profile DCC 1'!A:N,3,FALSE)</f>
        <v>S</v>
      </c>
      <c r="D16" s="15" t="str">
        <f>VLOOKUP(A16,'Youth Profile DCC 1'!A:N,4,FALSE)</f>
        <v>A1</v>
      </c>
      <c r="E16" s="15" t="str">
        <f ca="1">VLOOKUP(A16,'Youth Profile DCC 1'!A:N,7,FALSE)</f>
        <v xml:space="preserve">19 Years </v>
      </c>
      <c r="F16" s="15" t="str">
        <f>VLOOKUP(A16,'Youth Profile DCC 1'!A:N,14,FALSE)</f>
        <v>Senior Secondary/PUC</v>
      </c>
      <c r="G16" s="7">
        <v>41750</v>
      </c>
      <c r="H16" s="7">
        <v>41750</v>
      </c>
      <c r="I16" s="2">
        <f t="shared" si="0"/>
        <v>0</v>
      </c>
      <c r="J16" s="8" t="s">
        <v>169</v>
      </c>
      <c r="K16" s="4"/>
      <c r="L16" s="4"/>
      <c r="M16" s="4"/>
      <c r="N16" s="4"/>
      <c r="O16" s="4"/>
    </row>
    <row r="17" spans="1:15" hidden="1" x14ac:dyDescent="0.2">
      <c r="A17" s="6" t="s">
        <v>51</v>
      </c>
      <c r="B17" s="15" t="str">
        <f>VLOOKUP(A17,'Youth Profile DCC 1'!A:N,2,FALSE)</f>
        <v>Ashwini</v>
      </c>
      <c r="C17" s="15" t="str">
        <f>VLOOKUP(A17,'Youth Profile DCC 1'!A:N,3,FALSE)</f>
        <v>B</v>
      </c>
      <c r="D17" s="15" t="str">
        <f>VLOOKUP(A17,'Youth Profile DCC 1'!A:N,4,FALSE)</f>
        <v>A1</v>
      </c>
      <c r="E17" s="15" t="str">
        <f ca="1">VLOOKUP(A17,'Youth Profile DCC 1'!A:N,7,FALSE)</f>
        <v xml:space="preserve">18 Years </v>
      </c>
      <c r="F17" s="15" t="str">
        <f>VLOOKUP(A17,'Youth Profile DCC 1'!A:N,14,FALSE)</f>
        <v>Senior Secondary/PUC</v>
      </c>
      <c r="G17" s="7">
        <v>41750</v>
      </c>
      <c r="H17" s="7">
        <v>41750</v>
      </c>
      <c r="I17" s="2">
        <f t="shared" si="0"/>
        <v>0</v>
      </c>
      <c r="J17" s="8" t="s">
        <v>169</v>
      </c>
      <c r="K17" s="4"/>
      <c r="L17" s="4"/>
      <c r="M17" s="4"/>
      <c r="N17" s="4"/>
      <c r="O17" s="4"/>
    </row>
    <row r="18" spans="1:15" hidden="1" x14ac:dyDescent="0.2">
      <c r="A18" s="6" t="s">
        <v>52</v>
      </c>
      <c r="B18" s="15" t="str">
        <f>VLOOKUP(A18,'Youth Profile DCC 1'!A:N,2,FALSE)</f>
        <v>Syed</v>
      </c>
      <c r="C18" s="15" t="str">
        <f>VLOOKUP(A18,'Youth Profile DCC 1'!A:N,3,FALSE)</f>
        <v>Ibrahim</v>
      </c>
      <c r="D18" s="15" t="str">
        <f>VLOOKUP(A18,'Youth Profile DCC 1'!A:N,4,FALSE)</f>
        <v>A1</v>
      </c>
      <c r="E18" s="15" t="str">
        <f ca="1">VLOOKUP(A18,'Youth Profile DCC 1'!A:N,7,FALSE)</f>
        <v xml:space="preserve">18 Years </v>
      </c>
      <c r="F18" s="15" t="str">
        <f>VLOOKUP(A18,'Youth Profile DCC 1'!A:N,14,FALSE)</f>
        <v>Senior Secondary/PUC</v>
      </c>
      <c r="G18" s="7">
        <v>41750</v>
      </c>
      <c r="H18" s="7">
        <v>41750</v>
      </c>
      <c r="I18" s="2">
        <f t="shared" si="0"/>
        <v>0</v>
      </c>
      <c r="J18" s="8" t="s">
        <v>169</v>
      </c>
      <c r="K18" s="4"/>
      <c r="L18" s="4"/>
      <c r="M18" s="4"/>
      <c r="N18" s="4"/>
      <c r="O18" s="4"/>
    </row>
    <row r="19" spans="1:15" hidden="1" x14ac:dyDescent="0.2">
      <c r="A19" s="6" t="s">
        <v>53</v>
      </c>
      <c r="B19" s="15" t="str">
        <f>VLOOKUP(A19,'Youth Profile DCC 1'!A:N,2,FALSE)</f>
        <v>Thirumalesha</v>
      </c>
      <c r="C19" s="15" t="str">
        <f>VLOOKUP(A19,'Youth Profile DCC 1'!A:N,3,FALSE)</f>
        <v>M.G</v>
      </c>
      <c r="D19" s="15" t="str">
        <f>VLOOKUP(A19,'Youth Profile DCC 1'!A:N,4,FALSE)</f>
        <v>A1</v>
      </c>
      <c r="E19" s="15" t="str">
        <f ca="1">VLOOKUP(A19,'Youth Profile DCC 1'!A:N,7,FALSE)</f>
        <v xml:space="preserve">17 Years </v>
      </c>
      <c r="F19" s="15" t="str">
        <f>VLOOKUP(A19,'Youth Profile DCC 1'!A:N,14,FALSE)</f>
        <v>Senior Secondary/PUC</v>
      </c>
      <c r="G19" s="7">
        <v>41750</v>
      </c>
      <c r="H19" s="7">
        <v>41750</v>
      </c>
      <c r="I19" s="2">
        <f t="shared" si="0"/>
        <v>0</v>
      </c>
      <c r="J19" s="8" t="s">
        <v>169</v>
      </c>
      <c r="K19" s="4"/>
      <c r="L19" s="4"/>
      <c r="M19" s="4"/>
      <c r="N19" s="4"/>
      <c r="O19" s="4"/>
    </row>
    <row r="20" spans="1:15" hidden="1" x14ac:dyDescent="0.2">
      <c r="A20" s="6" t="s">
        <v>54</v>
      </c>
      <c r="B20" s="15" t="str">
        <f>VLOOKUP(A20,'Youth Profile DCC 1'!A:N,2,FALSE)</f>
        <v>Rekha</v>
      </c>
      <c r="C20" s="15" t="str">
        <f>VLOOKUP(A20,'Youth Profile DCC 1'!A:N,3,FALSE)</f>
        <v>V</v>
      </c>
      <c r="D20" s="15" t="str">
        <f>VLOOKUP(A20,'Youth Profile DCC 1'!A:N,4,FALSE)</f>
        <v>A1</v>
      </c>
      <c r="E20" s="15" t="str">
        <f ca="1">VLOOKUP(A20,'Youth Profile DCC 1'!A:N,7,FALSE)</f>
        <v xml:space="preserve">20 Years </v>
      </c>
      <c r="F20" s="15" t="str">
        <f>VLOOKUP(A20,'Youth Profile DCC 1'!A:N,14,FALSE)</f>
        <v>Senior Secondary/PUC</v>
      </c>
      <c r="G20" s="7">
        <v>41750</v>
      </c>
      <c r="H20" s="7">
        <v>41750</v>
      </c>
      <c r="I20" s="2">
        <f t="shared" si="0"/>
        <v>0</v>
      </c>
      <c r="J20" s="8" t="s">
        <v>169</v>
      </c>
      <c r="K20" s="4"/>
      <c r="L20" s="4"/>
      <c r="M20" s="4"/>
      <c r="N20" s="4"/>
      <c r="O20" s="4"/>
    </row>
    <row r="21" spans="1:15" hidden="1" x14ac:dyDescent="0.2">
      <c r="A21" s="6" t="s">
        <v>55</v>
      </c>
      <c r="B21" s="15" t="str">
        <f>VLOOKUP(A21,'Youth Profile DCC 1'!A:N,2,FALSE)</f>
        <v>Teja</v>
      </c>
      <c r="C21" s="15" t="str">
        <f>VLOOKUP(A21,'Youth Profile DCC 1'!A:N,3,FALSE)</f>
        <v>K</v>
      </c>
      <c r="D21" s="15" t="str">
        <f>VLOOKUP(A21,'Youth Profile DCC 1'!A:N,4,FALSE)</f>
        <v>A1</v>
      </c>
      <c r="E21" s="15" t="str">
        <f ca="1">VLOOKUP(A21,'Youth Profile DCC 1'!A:N,7,FALSE)</f>
        <v xml:space="preserve">18 Years </v>
      </c>
      <c r="F21" s="15" t="str">
        <f>VLOOKUP(A21,'Youth Profile DCC 1'!A:N,14,FALSE)</f>
        <v>Senior Secondary/PUC</v>
      </c>
      <c r="G21" s="7">
        <v>41750</v>
      </c>
      <c r="H21" s="7">
        <v>41750</v>
      </c>
      <c r="I21" s="2">
        <f t="shared" si="0"/>
        <v>0</v>
      </c>
      <c r="J21" s="8" t="s">
        <v>169</v>
      </c>
      <c r="K21" s="4"/>
      <c r="L21" s="4"/>
      <c r="M21" s="4"/>
      <c r="N21" s="4"/>
      <c r="O21" s="4"/>
    </row>
    <row r="22" spans="1:15" hidden="1" x14ac:dyDescent="0.2">
      <c r="A22" s="6" t="s">
        <v>56</v>
      </c>
      <c r="B22" s="15" t="str">
        <f>VLOOKUP(A22,'Youth Profile DCC 1'!A:N,2,FALSE)</f>
        <v>Naziya</v>
      </c>
      <c r="C22" s="15" t="str">
        <f>VLOOKUP(A22,'Youth Profile DCC 1'!A:N,3,FALSE)</f>
        <v>S</v>
      </c>
      <c r="D22" s="15" t="str">
        <f>VLOOKUP(A22,'Youth Profile DCC 1'!A:N,4,FALSE)</f>
        <v>A1</v>
      </c>
      <c r="E22" s="15" t="str">
        <f ca="1">VLOOKUP(A22,'Youth Profile DCC 1'!A:N,7,FALSE)</f>
        <v xml:space="preserve">18 Years </v>
      </c>
      <c r="F22" s="15" t="str">
        <f>VLOOKUP(A22,'Youth Profile DCC 1'!A:N,14,FALSE)</f>
        <v>Senior Secondary/PUC</v>
      </c>
      <c r="G22" s="7">
        <v>41750</v>
      </c>
      <c r="H22" s="7">
        <v>41750</v>
      </c>
      <c r="I22" s="2">
        <f t="shared" si="0"/>
        <v>0</v>
      </c>
      <c r="J22" s="8" t="s">
        <v>169</v>
      </c>
      <c r="K22" s="4"/>
      <c r="L22" s="4"/>
      <c r="M22" s="4"/>
      <c r="N22" s="4"/>
      <c r="O22" s="4"/>
    </row>
    <row r="23" spans="1:15" hidden="1" x14ac:dyDescent="0.2">
      <c r="A23" s="6" t="s">
        <v>57</v>
      </c>
      <c r="B23" s="15" t="str">
        <f>VLOOKUP(A23,'Youth Profile DCC 1'!A:N,2,FALSE)</f>
        <v>Deepa</v>
      </c>
      <c r="C23" s="15" t="str">
        <f>VLOOKUP(A23,'Youth Profile DCC 1'!A:N,3,FALSE)</f>
        <v>A</v>
      </c>
      <c r="D23" s="15" t="str">
        <f>VLOOKUP(A23,'Youth Profile DCC 1'!A:N,4,FALSE)</f>
        <v>A1</v>
      </c>
      <c r="E23" s="15" t="str">
        <f ca="1">VLOOKUP(A23,'Youth Profile DCC 1'!A:N,7,FALSE)</f>
        <v xml:space="preserve">18 Years </v>
      </c>
      <c r="F23" s="15" t="str">
        <f>VLOOKUP(A23,'Youth Profile DCC 1'!A:N,14,FALSE)</f>
        <v>Senior Secondary/PUC</v>
      </c>
      <c r="G23" s="7">
        <v>41750</v>
      </c>
      <c r="H23" s="7">
        <v>41750</v>
      </c>
      <c r="I23" s="2">
        <f t="shared" si="0"/>
        <v>0</v>
      </c>
      <c r="J23" s="8" t="s">
        <v>169</v>
      </c>
      <c r="K23" s="4"/>
      <c r="L23" s="4"/>
      <c r="M23" s="4"/>
      <c r="N23" s="4"/>
      <c r="O23" s="4"/>
    </row>
    <row r="24" spans="1:15" hidden="1" x14ac:dyDescent="0.2">
      <c r="A24" s="6" t="s">
        <v>58</v>
      </c>
      <c r="B24" s="15" t="str">
        <f>VLOOKUP(A24,'Youth Profile DCC 1'!A:N,2,FALSE)</f>
        <v>Chithra</v>
      </c>
      <c r="C24" s="15" t="str">
        <f>VLOOKUP(A24,'Youth Profile DCC 1'!A:N,3,FALSE)</f>
        <v>S</v>
      </c>
      <c r="D24" s="15" t="str">
        <f>VLOOKUP(A24,'Youth Profile DCC 1'!A:N,4,FALSE)</f>
        <v>A1</v>
      </c>
      <c r="E24" s="15" t="str">
        <f ca="1">VLOOKUP(A24,'Youth Profile DCC 1'!A:N,7,FALSE)</f>
        <v xml:space="preserve">18 Years </v>
      </c>
      <c r="F24" s="15" t="str">
        <f>VLOOKUP(A24,'Youth Profile DCC 1'!A:N,14,FALSE)</f>
        <v>Senior Secondary/PUC</v>
      </c>
      <c r="G24" s="7">
        <v>41750</v>
      </c>
      <c r="H24" s="7">
        <v>41750</v>
      </c>
      <c r="I24" s="2">
        <f t="shared" si="0"/>
        <v>0</v>
      </c>
      <c r="J24" s="8" t="s">
        <v>169</v>
      </c>
      <c r="K24" s="4"/>
      <c r="L24" s="4"/>
      <c r="M24" s="4"/>
      <c r="N24" s="4"/>
      <c r="O24" s="4"/>
    </row>
    <row r="25" spans="1:15" hidden="1" x14ac:dyDescent="0.2">
      <c r="A25" s="6" t="s">
        <v>59</v>
      </c>
      <c r="B25" s="15" t="str">
        <f>VLOOKUP(A25,'Youth Profile DCC 1'!A:N,2,FALSE)</f>
        <v>Kavitha</v>
      </c>
      <c r="C25" s="15" t="str">
        <f>VLOOKUP(A25,'Youth Profile DCC 1'!A:N,3,FALSE)</f>
        <v>R</v>
      </c>
      <c r="D25" s="15" t="str">
        <f>VLOOKUP(A25,'Youth Profile DCC 1'!A:N,4,FALSE)</f>
        <v>A1</v>
      </c>
      <c r="E25" s="15" t="str">
        <f ca="1">VLOOKUP(A25,'Youth Profile DCC 1'!A:N,7,FALSE)</f>
        <v xml:space="preserve">16 Years </v>
      </c>
      <c r="F25" s="15" t="str">
        <f>VLOOKUP(A25,'Youth Profile DCC 1'!A:N,14,FALSE)</f>
        <v>Senior Secondary/PUC</v>
      </c>
      <c r="G25" s="7">
        <v>41750</v>
      </c>
      <c r="H25" s="7">
        <v>41750</v>
      </c>
      <c r="I25" s="2">
        <f t="shared" si="0"/>
        <v>0</v>
      </c>
      <c r="J25" s="8" t="s">
        <v>169</v>
      </c>
      <c r="K25" s="4"/>
      <c r="L25" s="4"/>
      <c r="M25" s="4"/>
      <c r="N25" s="4"/>
      <c r="O25" s="4"/>
    </row>
    <row r="26" spans="1:15" hidden="1" x14ac:dyDescent="0.2">
      <c r="A26" s="6" t="s">
        <v>60</v>
      </c>
      <c r="B26" s="15" t="str">
        <f>VLOOKUP(A26,'Youth Profile DCC 1'!A:N,2,FALSE)</f>
        <v>Vanitha</v>
      </c>
      <c r="C26" s="15" t="str">
        <f>VLOOKUP(A26,'Youth Profile DCC 1'!A:N,3,FALSE)</f>
        <v>Jadhav</v>
      </c>
      <c r="D26" s="15" t="str">
        <f>VLOOKUP(A26,'Youth Profile DCC 1'!A:N,4,FALSE)</f>
        <v>A1</v>
      </c>
      <c r="E26" s="15" t="str">
        <f ca="1">VLOOKUP(A26,'Youth Profile DCC 1'!A:N,7,FALSE)</f>
        <v xml:space="preserve">19 Years </v>
      </c>
      <c r="F26" s="15" t="str">
        <f>VLOOKUP(A26,'Youth Profile DCC 1'!A:N,14,FALSE)</f>
        <v>Senior Secondary/PUC</v>
      </c>
      <c r="G26" s="7">
        <v>41750</v>
      </c>
      <c r="H26" s="7">
        <v>41750</v>
      </c>
      <c r="I26" s="2">
        <f t="shared" si="0"/>
        <v>0</v>
      </c>
      <c r="J26" s="8" t="s">
        <v>169</v>
      </c>
      <c r="K26" s="4"/>
      <c r="L26" s="4"/>
      <c r="M26" s="4"/>
      <c r="N26" s="4"/>
      <c r="O26" s="4"/>
    </row>
    <row r="27" spans="1:15" hidden="1" x14ac:dyDescent="0.2">
      <c r="A27" s="6" t="s">
        <v>61</v>
      </c>
      <c r="B27" s="15" t="str">
        <f>VLOOKUP(A27,'Youth Profile DCC 1'!A:N,2,FALSE)</f>
        <v>Asha</v>
      </c>
      <c r="C27" s="15" t="str">
        <f>VLOOKUP(A27,'Youth Profile DCC 1'!A:N,3,FALSE)</f>
        <v>D</v>
      </c>
      <c r="D27" s="15" t="str">
        <f>VLOOKUP(A27,'Youth Profile DCC 1'!A:N,4,FALSE)</f>
        <v>A1</v>
      </c>
      <c r="E27" s="15" t="str">
        <f ca="1">VLOOKUP(A27,'Youth Profile DCC 1'!A:N,7,FALSE)</f>
        <v xml:space="preserve">18 Years </v>
      </c>
      <c r="F27" s="15" t="str">
        <f>VLOOKUP(A27,'Youth Profile DCC 1'!A:N,14,FALSE)</f>
        <v>Senior Secondary/PUC</v>
      </c>
      <c r="G27" s="7">
        <v>41750</v>
      </c>
      <c r="H27" s="7">
        <v>41750</v>
      </c>
      <c r="I27" s="2">
        <f t="shared" si="0"/>
        <v>0</v>
      </c>
      <c r="J27" s="8" t="s">
        <v>169</v>
      </c>
      <c r="K27" s="4"/>
      <c r="L27" s="4"/>
      <c r="M27" s="4"/>
      <c r="N27" s="4"/>
      <c r="O27" s="4"/>
    </row>
    <row r="28" spans="1:15" hidden="1" x14ac:dyDescent="0.2">
      <c r="A28" s="6" t="s">
        <v>62</v>
      </c>
      <c r="B28" s="15" t="str">
        <f>VLOOKUP(A28,'Youth Profile DCC 1'!A:N,2,FALSE)</f>
        <v>Sujatha</v>
      </c>
      <c r="C28" s="15" t="str">
        <f>VLOOKUP(A28,'Youth Profile DCC 1'!A:N,3,FALSE)</f>
        <v>C</v>
      </c>
      <c r="D28" s="15" t="str">
        <f>VLOOKUP(A28,'Youth Profile DCC 1'!A:N,4,FALSE)</f>
        <v>A1</v>
      </c>
      <c r="E28" s="15" t="str">
        <f ca="1">VLOOKUP(A28,'Youth Profile DCC 1'!A:N,7,FALSE)</f>
        <v xml:space="preserve">17 Years </v>
      </c>
      <c r="F28" s="15" t="str">
        <f>VLOOKUP(A28,'Youth Profile DCC 1'!A:N,14,FALSE)</f>
        <v>Senior Secondary/PUC</v>
      </c>
      <c r="G28" s="7">
        <v>41750</v>
      </c>
      <c r="H28" s="7">
        <v>41750</v>
      </c>
      <c r="I28" s="2">
        <f t="shared" si="0"/>
        <v>0</v>
      </c>
      <c r="J28" s="8" t="s">
        <v>169</v>
      </c>
      <c r="K28" s="4"/>
      <c r="L28" s="4"/>
      <c r="M28" s="4"/>
      <c r="N28" s="4"/>
      <c r="O28" s="4"/>
    </row>
    <row r="29" spans="1:15" hidden="1" x14ac:dyDescent="0.2">
      <c r="A29" s="6" t="s">
        <v>63</v>
      </c>
      <c r="B29" s="15" t="str">
        <f>VLOOKUP(A29,'Youth Profile DCC 1'!A:N,2,FALSE)</f>
        <v>Bhairavi</v>
      </c>
      <c r="C29" s="15" t="str">
        <f>VLOOKUP(A29,'Youth Profile DCC 1'!A:N,3,FALSE)</f>
        <v>C.D</v>
      </c>
      <c r="D29" s="15" t="str">
        <f>VLOOKUP(A29,'Youth Profile DCC 1'!A:N,4,FALSE)</f>
        <v>A1</v>
      </c>
      <c r="E29" s="15" t="str">
        <f ca="1">VLOOKUP(A29,'Youth Profile DCC 1'!A:N,7,FALSE)</f>
        <v xml:space="preserve">19 Years </v>
      </c>
      <c r="F29" s="15" t="str">
        <f>VLOOKUP(A29,'Youth Profile DCC 1'!A:N,14,FALSE)</f>
        <v>Senior Secondary/PUC</v>
      </c>
      <c r="G29" s="7">
        <v>41750</v>
      </c>
      <c r="H29" s="7">
        <v>41750</v>
      </c>
      <c r="I29" s="2">
        <f t="shared" si="0"/>
        <v>0</v>
      </c>
      <c r="J29" s="8" t="s">
        <v>169</v>
      </c>
      <c r="K29" s="4"/>
      <c r="L29" s="4"/>
      <c r="M29" s="4"/>
      <c r="N29" s="4"/>
      <c r="O29" s="4"/>
    </row>
    <row r="30" spans="1:15" hidden="1" x14ac:dyDescent="0.2">
      <c r="A30" s="6" t="s">
        <v>64</v>
      </c>
      <c r="B30" s="15" t="str">
        <f>VLOOKUP(A30,'Youth Profile DCC 1'!A:N,2,FALSE)</f>
        <v>Bhavya</v>
      </c>
      <c r="C30" s="15" t="str">
        <f>VLOOKUP(A30,'Youth Profile DCC 1'!A:N,3,FALSE)</f>
        <v>R</v>
      </c>
      <c r="D30" s="15" t="str">
        <f>VLOOKUP(A30,'Youth Profile DCC 1'!A:N,4,FALSE)</f>
        <v>A1</v>
      </c>
      <c r="E30" s="15" t="str">
        <f ca="1">VLOOKUP(A30,'Youth Profile DCC 1'!A:N,7,FALSE)</f>
        <v xml:space="preserve">18 Years </v>
      </c>
      <c r="F30" s="15" t="str">
        <f>VLOOKUP(A30,'Youth Profile DCC 1'!A:N,14,FALSE)</f>
        <v>Senior Secondary/PUC</v>
      </c>
      <c r="G30" s="7">
        <v>41750</v>
      </c>
      <c r="H30" s="7">
        <v>41750</v>
      </c>
      <c r="I30" s="2">
        <f t="shared" si="0"/>
        <v>0</v>
      </c>
      <c r="J30" s="8" t="s">
        <v>169</v>
      </c>
      <c r="K30" s="4"/>
      <c r="L30" s="4"/>
      <c r="M30" s="4"/>
      <c r="N30" s="4"/>
      <c r="O30" s="4"/>
    </row>
    <row r="31" spans="1:15" hidden="1" x14ac:dyDescent="0.2">
      <c r="A31" s="6" t="s">
        <v>65</v>
      </c>
      <c r="B31" s="15" t="str">
        <f>VLOOKUP(A31,'Youth Profile DCC 1'!A:N,2,FALSE)</f>
        <v>Sushma</v>
      </c>
      <c r="C31" s="15" t="str">
        <f>VLOOKUP(A31,'Youth Profile DCC 1'!A:N,3,FALSE)</f>
        <v>V</v>
      </c>
      <c r="D31" s="15" t="str">
        <f>VLOOKUP(A31,'Youth Profile DCC 1'!A:N,4,FALSE)</f>
        <v>A1</v>
      </c>
      <c r="E31" s="15" t="str">
        <f ca="1">VLOOKUP(A31,'Youth Profile DCC 1'!A:N,7,FALSE)</f>
        <v xml:space="preserve">19 Years </v>
      </c>
      <c r="F31" s="15" t="str">
        <f>VLOOKUP(A31,'Youth Profile DCC 1'!A:N,14,FALSE)</f>
        <v>Senior Secondary/PUC</v>
      </c>
      <c r="G31" s="7">
        <v>41750</v>
      </c>
      <c r="H31" s="7">
        <v>41750</v>
      </c>
      <c r="I31" s="2">
        <f t="shared" si="0"/>
        <v>0</v>
      </c>
      <c r="J31" s="8" t="s">
        <v>169</v>
      </c>
      <c r="K31" s="4"/>
      <c r="L31" s="4"/>
      <c r="M31" s="4"/>
      <c r="N31" s="4"/>
      <c r="O31" s="4"/>
    </row>
    <row r="32" spans="1:15" hidden="1" x14ac:dyDescent="0.2">
      <c r="A32" s="6" t="s">
        <v>66</v>
      </c>
      <c r="B32" s="15" t="str">
        <f>VLOOKUP(A32,'Youth Profile DCC 1'!A:N,2,FALSE)</f>
        <v>Indra</v>
      </c>
      <c r="C32" s="15" t="str">
        <f>VLOOKUP(A32,'Youth Profile DCC 1'!A:N,3,FALSE)</f>
        <v>K</v>
      </c>
      <c r="D32" s="15" t="str">
        <f>VLOOKUP(A32,'Youth Profile DCC 1'!A:N,4,FALSE)</f>
        <v>A1</v>
      </c>
      <c r="E32" s="15" t="str">
        <f ca="1">VLOOKUP(A32,'Youth Profile DCC 1'!A:N,7,FALSE)</f>
        <v xml:space="preserve">19 Years </v>
      </c>
      <c r="F32" s="15" t="str">
        <f>VLOOKUP(A32,'Youth Profile DCC 1'!A:N,14,FALSE)</f>
        <v>Senior Secondary/PUC</v>
      </c>
      <c r="G32" s="7">
        <v>41750</v>
      </c>
      <c r="H32" s="7">
        <v>41750</v>
      </c>
      <c r="I32" s="2">
        <f t="shared" si="0"/>
        <v>0</v>
      </c>
      <c r="J32" s="8" t="s">
        <v>169</v>
      </c>
      <c r="K32" s="4"/>
      <c r="L32" s="4"/>
      <c r="M32" s="4"/>
      <c r="N32" s="4"/>
      <c r="O32" s="4"/>
    </row>
    <row r="33" spans="1:15" hidden="1" x14ac:dyDescent="0.2">
      <c r="A33" s="6" t="s">
        <v>67</v>
      </c>
      <c r="B33" s="15" t="str">
        <f>VLOOKUP(A33,'Youth Profile DCC 1'!A:N,2,FALSE)</f>
        <v>Seema</v>
      </c>
      <c r="C33" s="15" t="str">
        <f>VLOOKUP(A33,'Youth Profile DCC 1'!A:N,3,FALSE)</f>
        <v>B.M</v>
      </c>
      <c r="D33" s="15" t="str">
        <f>VLOOKUP(A33,'Youth Profile DCC 1'!A:N,4,FALSE)</f>
        <v>A1</v>
      </c>
      <c r="E33" s="15" t="str">
        <f ca="1">VLOOKUP(A33,'Youth Profile DCC 1'!A:N,7,FALSE)</f>
        <v xml:space="preserve">19 Years </v>
      </c>
      <c r="F33" s="15" t="str">
        <f>VLOOKUP(A33,'Youth Profile DCC 1'!A:N,14,FALSE)</f>
        <v>Senior Secondary/PUC</v>
      </c>
      <c r="G33" s="7">
        <v>41750</v>
      </c>
      <c r="H33" s="7">
        <v>41750</v>
      </c>
      <c r="I33" s="2">
        <f t="shared" si="0"/>
        <v>0</v>
      </c>
      <c r="J33" s="8" t="s">
        <v>169</v>
      </c>
      <c r="K33" s="4"/>
      <c r="L33" s="4"/>
      <c r="M33" s="4"/>
      <c r="N33" s="4"/>
      <c r="O33" s="4"/>
    </row>
    <row r="34" spans="1:15" hidden="1" x14ac:dyDescent="0.2">
      <c r="A34" s="6" t="s">
        <v>68</v>
      </c>
      <c r="B34" s="15" t="str">
        <f>VLOOKUP(A34,'Youth Profile DCC 1'!A:N,2,FALSE)</f>
        <v>Pavithra</v>
      </c>
      <c r="C34" s="15" t="str">
        <f>VLOOKUP(A34,'Youth Profile DCC 1'!A:N,3,FALSE)</f>
        <v>Varicathe</v>
      </c>
      <c r="D34" s="15" t="str">
        <f>VLOOKUP(A34,'Youth Profile DCC 1'!A:N,4,FALSE)</f>
        <v>A1</v>
      </c>
      <c r="E34" s="15" t="str">
        <f ca="1">VLOOKUP(A34,'Youth Profile DCC 1'!A:N,7,FALSE)</f>
        <v xml:space="preserve">22 Years </v>
      </c>
      <c r="F34" s="15" t="str">
        <f>VLOOKUP(A34,'Youth Profile DCC 1'!A:N,14,FALSE)</f>
        <v>Senior Secondary/PUC</v>
      </c>
      <c r="G34" s="7">
        <v>41750</v>
      </c>
      <c r="H34" s="7">
        <v>41750</v>
      </c>
      <c r="I34" s="2">
        <f t="shared" si="0"/>
        <v>0</v>
      </c>
      <c r="J34" s="8" t="s">
        <v>169</v>
      </c>
      <c r="K34" s="4"/>
      <c r="L34" s="4"/>
      <c r="M34" s="4"/>
      <c r="N34" s="4"/>
      <c r="O34" s="4"/>
    </row>
    <row r="35" spans="1:15" hidden="1" x14ac:dyDescent="0.2">
      <c r="A35" s="6" t="s">
        <v>69</v>
      </c>
      <c r="B35" s="15" t="str">
        <f>VLOOKUP(A35,'Youth Profile DCC 1'!A:N,2,FALSE)</f>
        <v>Rashida</v>
      </c>
      <c r="C35" s="15" t="str">
        <f>VLOOKUP(A35,'Youth Profile DCC 1'!A:N,3,FALSE)</f>
        <v>Banu</v>
      </c>
      <c r="D35" s="15" t="str">
        <f>VLOOKUP(A35,'Youth Profile DCC 1'!A:N,4,FALSE)</f>
        <v>A1</v>
      </c>
      <c r="E35" s="15" t="str">
        <f ca="1">VLOOKUP(A35,'Youth Profile DCC 1'!A:N,7,FALSE)</f>
        <v xml:space="preserve">17 Years </v>
      </c>
      <c r="F35" s="15" t="str">
        <f>VLOOKUP(A35,'Youth Profile DCC 1'!A:N,14,FALSE)</f>
        <v>Senior Secondary/PUC</v>
      </c>
      <c r="G35" s="7">
        <v>41750</v>
      </c>
      <c r="H35" s="7">
        <v>41750</v>
      </c>
      <c r="I35" s="2">
        <f t="shared" si="0"/>
        <v>0</v>
      </c>
      <c r="J35" s="8" t="s">
        <v>169</v>
      </c>
      <c r="K35" s="4"/>
      <c r="L35" s="4"/>
      <c r="M35" s="4"/>
      <c r="N35" s="4"/>
      <c r="O35" s="4"/>
    </row>
    <row r="36" spans="1:15" hidden="1" x14ac:dyDescent="0.2">
      <c r="A36" s="6" t="s">
        <v>70</v>
      </c>
      <c r="B36" s="15" t="str">
        <f>VLOOKUP(A36,'Youth Profile DCC 1'!A:N,2,FALSE)</f>
        <v>Narasimha</v>
      </c>
      <c r="C36" s="15" t="str">
        <f>VLOOKUP(A36,'Youth Profile DCC 1'!A:N,3,FALSE)</f>
        <v>M</v>
      </c>
      <c r="D36" s="15" t="str">
        <f>VLOOKUP(A36,'Youth Profile DCC 1'!A:N,4,FALSE)</f>
        <v>A1</v>
      </c>
      <c r="E36" s="15" t="str">
        <f ca="1">VLOOKUP(A36,'Youth Profile DCC 1'!A:N,7,FALSE)</f>
        <v xml:space="preserve">17 Years </v>
      </c>
      <c r="F36" s="15" t="str">
        <f>VLOOKUP(A36,'Youth Profile DCC 1'!A:N,14,FALSE)</f>
        <v>Senior Secondary/PUC</v>
      </c>
      <c r="G36" s="7">
        <v>41750</v>
      </c>
      <c r="H36" s="7">
        <v>41750</v>
      </c>
      <c r="I36" s="2">
        <f t="shared" si="0"/>
        <v>0</v>
      </c>
      <c r="J36" s="8" t="s">
        <v>169</v>
      </c>
      <c r="K36" s="4"/>
      <c r="L36" s="4"/>
      <c r="M36" s="4"/>
      <c r="N36" s="4"/>
      <c r="O36" s="4"/>
    </row>
    <row r="37" spans="1:15" hidden="1" x14ac:dyDescent="0.2">
      <c r="A37" s="6" t="s">
        <v>71</v>
      </c>
      <c r="B37" s="15" t="str">
        <f>VLOOKUP(A37,'Youth Profile DCC 1'!A:N,2,FALSE)</f>
        <v>Ebenezer</v>
      </c>
      <c r="C37" s="15" t="str">
        <f>VLOOKUP(A37,'Youth Profile DCC 1'!A:N,3,FALSE)</f>
        <v>M</v>
      </c>
      <c r="D37" s="15" t="str">
        <f>VLOOKUP(A37,'Youth Profile DCC 1'!A:N,4,FALSE)</f>
        <v>A1</v>
      </c>
      <c r="E37" s="15" t="str">
        <f ca="1">VLOOKUP(A37,'Youth Profile DCC 1'!A:N,7,FALSE)</f>
        <v xml:space="preserve">17 Years </v>
      </c>
      <c r="F37" s="15" t="str">
        <f>VLOOKUP(A37,'Youth Profile DCC 1'!A:N,14,FALSE)</f>
        <v>Senior Secondary/PUC</v>
      </c>
      <c r="G37" s="7">
        <v>41750</v>
      </c>
      <c r="H37" s="7">
        <v>41750</v>
      </c>
      <c r="I37" s="2">
        <f t="shared" si="0"/>
        <v>0</v>
      </c>
      <c r="J37" s="8" t="s">
        <v>169</v>
      </c>
      <c r="K37" s="4"/>
      <c r="L37" s="4"/>
      <c r="M37" s="4"/>
      <c r="N37" s="4"/>
      <c r="O37" s="4"/>
    </row>
    <row r="38" spans="1:15" hidden="1" x14ac:dyDescent="0.2">
      <c r="A38" s="6" t="s">
        <v>72</v>
      </c>
      <c r="B38" s="15" t="str">
        <f>VLOOKUP(A38,'Youth Profile DCC 1'!A:N,2,FALSE)</f>
        <v>Balaji</v>
      </c>
      <c r="C38" s="15" t="str">
        <f>VLOOKUP(A38,'Youth Profile DCC 1'!A:N,3,FALSE)</f>
        <v>B</v>
      </c>
      <c r="D38" s="15" t="str">
        <f>VLOOKUP(A38,'Youth Profile DCC 1'!A:N,4,FALSE)</f>
        <v>A1</v>
      </c>
      <c r="E38" s="15" t="str">
        <f ca="1">VLOOKUP(A38,'Youth Profile DCC 1'!A:N,7,FALSE)</f>
        <v xml:space="preserve">19 Years </v>
      </c>
      <c r="F38" s="15" t="str">
        <f>VLOOKUP(A38,'Youth Profile DCC 1'!A:N,14,FALSE)</f>
        <v>Senior Secondary/PUC</v>
      </c>
      <c r="G38" s="7">
        <v>41750</v>
      </c>
      <c r="H38" s="7">
        <v>41750</v>
      </c>
      <c r="I38" s="2">
        <f t="shared" si="0"/>
        <v>0</v>
      </c>
      <c r="J38" s="8" t="s">
        <v>169</v>
      </c>
      <c r="K38" s="4"/>
      <c r="L38" s="4"/>
      <c r="M38" s="4"/>
      <c r="N38" s="4"/>
      <c r="O38" s="4"/>
    </row>
    <row r="39" spans="1:15" hidden="1" x14ac:dyDescent="0.2">
      <c r="A39" s="6" t="s">
        <v>73</v>
      </c>
      <c r="B39" s="15" t="str">
        <f>VLOOKUP(A39,'Youth Profile DCC 1'!A:N,2,FALSE)</f>
        <v>Riyaz</v>
      </c>
      <c r="C39" s="15" t="str">
        <f>VLOOKUP(A39,'Youth Profile DCC 1'!A:N,3,FALSE)</f>
        <v>M</v>
      </c>
      <c r="D39" s="15" t="str">
        <f>VLOOKUP(A39,'Youth Profile DCC 1'!A:N,4,FALSE)</f>
        <v>A1</v>
      </c>
      <c r="E39" s="15" t="str">
        <f ca="1">VLOOKUP(A39,'Youth Profile DCC 1'!A:N,7,FALSE)</f>
        <v xml:space="preserve">16 Years </v>
      </c>
      <c r="F39" s="15" t="str">
        <f>VLOOKUP(A39,'Youth Profile DCC 1'!A:N,14,FALSE)</f>
        <v>Senior Secondary/PUC</v>
      </c>
      <c r="G39" s="7">
        <v>41750</v>
      </c>
      <c r="H39" s="7">
        <v>41750</v>
      </c>
      <c r="I39" s="2">
        <f t="shared" si="0"/>
        <v>0</v>
      </c>
      <c r="J39" s="8" t="s">
        <v>169</v>
      </c>
      <c r="K39" s="4"/>
      <c r="L39" s="4"/>
      <c r="M39" s="4"/>
      <c r="N39" s="4"/>
      <c r="O39" s="4"/>
    </row>
    <row r="40" spans="1:15" hidden="1" x14ac:dyDescent="0.2">
      <c r="A40" s="6" t="s">
        <v>74</v>
      </c>
      <c r="B40" s="15" t="str">
        <f>VLOOKUP(A40,'Youth Profile DCC 1'!A:N,2,FALSE)</f>
        <v>Muktar</v>
      </c>
      <c r="C40" s="15" t="str">
        <f>VLOOKUP(A40,'Youth Profile DCC 1'!A:N,3,FALSE)</f>
        <v>Ahmed.M</v>
      </c>
      <c r="D40" s="15" t="str">
        <f>VLOOKUP(A40,'Youth Profile DCC 1'!A:N,4,FALSE)</f>
        <v>A1</v>
      </c>
      <c r="E40" s="15" t="str">
        <f ca="1">VLOOKUP(A40,'Youth Profile DCC 1'!A:N,7,FALSE)</f>
        <v xml:space="preserve">19 Years </v>
      </c>
      <c r="F40" s="15" t="str">
        <f>VLOOKUP(A40,'Youth Profile DCC 1'!A:N,14,FALSE)</f>
        <v>Senior Secondary/PUC</v>
      </c>
      <c r="G40" s="7">
        <v>41750</v>
      </c>
      <c r="H40" s="7">
        <v>41750</v>
      </c>
      <c r="I40" s="2">
        <f t="shared" si="0"/>
        <v>0</v>
      </c>
      <c r="J40" s="8" t="s">
        <v>169</v>
      </c>
      <c r="K40" s="4"/>
      <c r="L40" s="4"/>
      <c r="M40" s="4"/>
      <c r="N40" s="4"/>
      <c r="O40" s="4"/>
    </row>
    <row r="41" spans="1:15" hidden="1" x14ac:dyDescent="0.2">
      <c r="A41" s="6" t="s">
        <v>75</v>
      </c>
      <c r="B41" s="15" t="str">
        <f>VLOOKUP(A41,'Youth Profile DCC 1'!A:N,2,FALSE)</f>
        <v>Shashikala</v>
      </c>
      <c r="C41" s="15" t="str">
        <f>VLOOKUP(A41,'Youth Profile DCC 1'!A:N,3,FALSE)</f>
        <v>R</v>
      </c>
      <c r="D41" s="15" t="str">
        <f>VLOOKUP(A41,'Youth Profile DCC 1'!A:N,4,FALSE)</f>
        <v>A1</v>
      </c>
      <c r="E41" s="15" t="str">
        <f ca="1">VLOOKUP(A41,'Youth Profile DCC 1'!A:N,7,FALSE)</f>
        <v xml:space="preserve">18 Years </v>
      </c>
      <c r="F41" s="15" t="str">
        <f>VLOOKUP(A41,'Youth Profile DCC 1'!A:N,14,FALSE)</f>
        <v>Senior Secondary/PUC</v>
      </c>
      <c r="G41" s="7">
        <v>41750</v>
      </c>
      <c r="H41" s="7">
        <v>41750</v>
      </c>
      <c r="I41" s="2">
        <f t="shared" si="0"/>
        <v>0</v>
      </c>
      <c r="J41" s="8" t="s">
        <v>169</v>
      </c>
      <c r="K41" s="4"/>
      <c r="L41" s="4"/>
      <c r="M41" s="4"/>
      <c r="N41" s="4"/>
      <c r="O41" s="4"/>
    </row>
    <row r="42" spans="1:15" hidden="1" x14ac:dyDescent="0.2">
      <c r="A42" s="6" t="s">
        <v>76</v>
      </c>
      <c r="B42" s="15" t="str">
        <f>VLOOKUP(A42,'Youth Profile DCC 1'!A:N,2,FALSE)</f>
        <v>Vinod</v>
      </c>
      <c r="C42" s="15" t="str">
        <f>VLOOKUP(A42,'Youth Profile DCC 1'!A:N,3,FALSE)</f>
        <v>Kumar.M Jadhav</v>
      </c>
      <c r="D42" s="15" t="str">
        <f>VLOOKUP(A42,'Youth Profile DCC 1'!A:N,4,FALSE)</f>
        <v>A1</v>
      </c>
      <c r="E42" s="15" t="str">
        <f ca="1">VLOOKUP(A42,'Youth Profile DCC 1'!A:N,7,FALSE)</f>
        <v xml:space="preserve">17 Years </v>
      </c>
      <c r="F42" s="15" t="str">
        <f>VLOOKUP(A42,'Youth Profile DCC 1'!A:N,14,FALSE)</f>
        <v>Senior Secondary/PUC</v>
      </c>
      <c r="G42" s="7">
        <v>41750</v>
      </c>
      <c r="H42" s="7">
        <v>41750</v>
      </c>
      <c r="I42" s="2">
        <f t="shared" si="0"/>
        <v>0</v>
      </c>
      <c r="J42" s="8" t="s">
        <v>169</v>
      </c>
      <c r="K42" s="4"/>
      <c r="L42" s="4"/>
      <c r="M42" s="4"/>
      <c r="N42" s="4"/>
      <c r="O42" s="4"/>
    </row>
    <row r="43" spans="1:15" hidden="1" x14ac:dyDescent="0.2">
      <c r="A43" s="6" t="s">
        <v>77</v>
      </c>
      <c r="B43" s="15" t="str">
        <f>VLOOKUP(A43,'Youth Profile DCC 1'!A:N,2,FALSE)</f>
        <v>Sharanya</v>
      </c>
      <c r="C43" s="15" t="str">
        <f>VLOOKUP(A43,'Youth Profile DCC 1'!A:N,3,FALSE)</f>
        <v>S</v>
      </c>
      <c r="D43" s="15" t="str">
        <f>VLOOKUP(A43,'Youth Profile DCC 1'!A:N,4,FALSE)</f>
        <v>A1</v>
      </c>
      <c r="E43" s="15" t="str">
        <f ca="1">VLOOKUP(A43,'Youth Profile DCC 1'!A:N,7,FALSE)</f>
        <v xml:space="preserve">17 Years </v>
      </c>
      <c r="F43" s="15" t="str">
        <f>VLOOKUP(A43,'Youth Profile DCC 1'!A:N,14,FALSE)</f>
        <v>Senior Secondary/PUC</v>
      </c>
      <c r="G43" s="7">
        <v>41750</v>
      </c>
      <c r="H43" s="7">
        <v>41750</v>
      </c>
      <c r="I43" s="2">
        <f t="shared" si="0"/>
        <v>0</v>
      </c>
      <c r="J43" s="8" t="s">
        <v>169</v>
      </c>
      <c r="K43" s="4"/>
      <c r="L43" s="4"/>
      <c r="M43" s="4"/>
      <c r="N43" s="4"/>
      <c r="O43" s="4"/>
    </row>
    <row r="44" spans="1:15" hidden="1" x14ac:dyDescent="0.2">
      <c r="A44" s="6" t="s">
        <v>78</v>
      </c>
      <c r="B44" s="15" t="str">
        <f>VLOOKUP(A44,'Youth Profile DCC 1'!A:N,2,FALSE)</f>
        <v>Amith</v>
      </c>
      <c r="C44" s="15" t="str">
        <f>VLOOKUP(A44,'Youth Profile DCC 1'!A:N,3,FALSE)</f>
        <v>Kumar.N</v>
      </c>
      <c r="D44" s="15" t="str">
        <f>VLOOKUP(A44,'Youth Profile DCC 1'!A:N,4,FALSE)</f>
        <v>A1</v>
      </c>
      <c r="E44" s="15" t="str">
        <f ca="1">VLOOKUP(A44,'Youth Profile DCC 1'!A:N,7,FALSE)</f>
        <v xml:space="preserve">23 Years </v>
      </c>
      <c r="F44" s="15" t="str">
        <f>VLOOKUP(A44,'Youth Profile DCC 1'!A:N,14,FALSE)</f>
        <v>Senior Secondary/PUC</v>
      </c>
      <c r="G44" s="7">
        <v>41750</v>
      </c>
      <c r="H44" s="7">
        <v>41750</v>
      </c>
      <c r="I44" s="2">
        <f t="shared" si="0"/>
        <v>0</v>
      </c>
      <c r="J44" s="8" t="s">
        <v>169</v>
      </c>
      <c r="K44" s="4"/>
      <c r="L44" s="4"/>
      <c r="M44" s="4"/>
      <c r="N44" s="4"/>
      <c r="O44" s="4"/>
    </row>
    <row r="45" spans="1:15" hidden="1" x14ac:dyDescent="0.2">
      <c r="A45" s="6" t="s">
        <v>79</v>
      </c>
      <c r="B45" s="15" t="str">
        <f>VLOOKUP(A45,'Youth Profile DCC 1'!A:N,2,FALSE)</f>
        <v>Nadiya</v>
      </c>
      <c r="C45" s="15" t="str">
        <f>VLOOKUP(A45,'Youth Profile DCC 1'!A:N,3,FALSE)</f>
        <v>R</v>
      </c>
      <c r="D45" s="15" t="str">
        <f>VLOOKUP(A45,'Youth Profile DCC 1'!A:N,4,FALSE)</f>
        <v>A1</v>
      </c>
      <c r="E45" s="15" t="str">
        <f ca="1">VLOOKUP(A45,'Youth Profile DCC 1'!A:N,7,FALSE)</f>
        <v xml:space="preserve">20 Years </v>
      </c>
      <c r="F45" s="15" t="str">
        <f>VLOOKUP(A45,'Youth Profile DCC 1'!A:N,14,FALSE)</f>
        <v>Senior Secondary/PUC</v>
      </c>
      <c r="G45" s="7">
        <v>41750</v>
      </c>
      <c r="H45" s="7">
        <v>41750</v>
      </c>
      <c r="I45" s="2">
        <f t="shared" si="0"/>
        <v>0</v>
      </c>
      <c r="J45" s="8" t="s">
        <v>169</v>
      </c>
      <c r="K45" s="4"/>
      <c r="L45" s="4"/>
      <c r="M45" s="4"/>
      <c r="N45" s="4"/>
      <c r="O45" s="4"/>
    </row>
    <row r="46" spans="1:15" hidden="1" x14ac:dyDescent="0.2">
      <c r="A46" s="6" t="s">
        <v>361</v>
      </c>
      <c r="B46" s="15" t="str">
        <f>VLOOKUP(A46,'Youth Profile DCC 1'!A:N,2,FALSE)</f>
        <v>Afreen</v>
      </c>
      <c r="C46" s="15" t="str">
        <f>VLOOKUP(A46,'Youth Profile DCC 1'!A:N,3,FALSE)</f>
        <v>K</v>
      </c>
      <c r="D46" s="15" t="str">
        <f>VLOOKUP(A46,'Youth Profile DCC 1'!A:N,4,FALSE)</f>
        <v>A</v>
      </c>
      <c r="E46" s="15" t="str">
        <f ca="1">VLOOKUP(A46,'Youth Profile DCC 1'!A:N,7,FALSE)</f>
        <v xml:space="preserve">19 Years </v>
      </c>
      <c r="F46" s="15" t="str">
        <f>VLOOKUP(A46,'Youth Profile DCC 1'!A:N,14,FALSE)</f>
        <v>Secondary</v>
      </c>
      <c r="G46" s="7">
        <v>41189</v>
      </c>
      <c r="H46" s="7">
        <v>41189</v>
      </c>
      <c r="I46" s="2">
        <f t="shared" si="0"/>
        <v>0</v>
      </c>
      <c r="J46" s="9" t="s">
        <v>2578</v>
      </c>
      <c r="K46" s="9" t="s">
        <v>2589</v>
      </c>
      <c r="L46" s="4"/>
      <c r="M46" s="4"/>
      <c r="N46" s="4"/>
      <c r="O46" s="4"/>
    </row>
    <row r="47" spans="1:15" hidden="1" x14ac:dyDescent="0.2">
      <c r="A47" s="6" t="s">
        <v>363</v>
      </c>
      <c r="B47" s="15" t="str">
        <f>VLOOKUP(A47,'Youth Profile DCC 1'!A:N,2,FALSE)</f>
        <v>Ajay</v>
      </c>
      <c r="C47" s="15" t="str">
        <f>VLOOKUP(A47,'Youth Profile DCC 1'!A:N,3,FALSE)</f>
        <v>R</v>
      </c>
      <c r="D47" s="15" t="str">
        <f>VLOOKUP(A47,'Youth Profile DCC 1'!A:N,4,FALSE)</f>
        <v>A</v>
      </c>
      <c r="E47" s="15" t="str">
        <f ca="1">VLOOKUP(A47,'Youth Profile DCC 1'!A:N,7,FALSE)</f>
        <v xml:space="preserve">19 Years </v>
      </c>
      <c r="F47" s="15" t="str">
        <f>VLOOKUP(A47,'Youth Profile DCC 1'!A:N,14,FALSE)</f>
        <v>Drop out</v>
      </c>
      <c r="G47" s="7">
        <v>41189</v>
      </c>
      <c r="H47" s="7">
        <v>41189</v>
      </c>
      <c r="I47" s="2">
        <f t="shared" si="0"/>
        <v>0</v>
      </c>
      <c r="J47" s="9" t="s">
        <v>2590</v>
      </c>
      <c r="K47" s="9"/>
      <c r="L47" s="4"/>
      <c r="M47" s="4"/>
      <c r="N47" s="4"/>
      <c r="O47" s="4"/>
    </row>
    <row r="48" spans="1:15" hidden="1" x14ac:dyDescent="0.2">
      <c r="A48" s="6" t="s">
        <v>367</v>
      </c>
      <c r="B48" s="15" t="str">
        <f>VLOOKUP(A48,'Youth Profile DCC 1'!A:N,2,FALSE)</f>
        <v xml:space="preserve">Ammu </v>
      </c>
      <c r="C48" s="15" t="str">
        <f>VLOOKUP(A48,'Youth Profile DCC 1'!A:N,3,FALSE)</f>
        <v>P.C</v>
      </c>
      <c r="D48" s="15" t="str">
        <f>VLOOKUP(A48,'Youth Profile DCC 1'!A:N,4,FALSE)</f>
        <v>A</v>
      </c>
      <c r="E48" s="15" t="str">
        <f ca="1">VLOOKUP(A48,'Youth Profile DCC 1'!A:N,7,FALSE)</f>
        <v xml:space="preserve">19 Years </v>
      </c>
      <c r="F48" s="15" t="str">
        <f>VLOOKUP(A48,'Youth Profile DCC 1'!A:N,14,FALSE)</f>
        <v>Secondary</v>
      </c>
      <c r="G48" s="7">
        <v>41189</v>
      </c>
      <c r="H48" s="7">
        <v>41189</v>
      </c>
      <c r="I48" s="2">
        <f t="shared" si="0"/>
        <v>0</v>
      </c>
      <c r="J48" s="9" t="s">
        <v>2578</v>
      </c>
      <c r="K48" s="9" t="s">
        <v>2589</v>
      </c>
      <c r="L48" s="4"/>
      <c r="M48" s="4"/>
      <c r="N48" s="4"/>
      <c r="O48" s="4"/>
    </row>
    <row r="49" spans="1:15" hidden="1" x14ac:dyDescent="0.2">
      <c r="A49" s="6" t="s">
        <v>369</v>
      </c>
      <c r="B49" s="15" t="str">
        <f>VLOOKUP(A49,'Youth Profile DCC 1'!A:N,2,FALSE)</f>
        <v>Anjali</v>
      </c>
      <c r="C49" s="15" t="str">
        <f>VLOOKUP(A49,'Youth Profile DCC 1'!A:N,3,FALSE)</f>
        <v>K</v>
      </c>
      <c r="D49" s="15" t="str">
        <f>VLOOKUP(A49,'Youth Profile DCC 1'!A:N,4,FALSE)</f>
        <v>A</v>
      </c>
      <c r="E49" s="15" t="str">
        <f ca="1">VLOOKUP(A49,'Youth Profile DCC 1'!A:N,7,FALSE)</f>
        <v xml:space="preserve">19 Years </v>
      </c>
      <c r="F49" s="15" t="str">
        <f>VLOOKUP(A49,'Youth Profile DCC 1'!A:N,14,FALSE)</f>
        <v>Senior Secondary/PUC</v>
      </c>
      <c r="G49" s="7">
        <v>41189</v>
      </c>
      <c r="H49" s="7">
        <v>41189</v>
      </c>
      <c r="I49" s="2">
        <f t="shared" si="0"/>
        <v>0</v>
      </c>
      <c r="J49" s="9" t="s">
        <v>169</v>
      </c>
      <c r="K49" s="9"/>
      <c r="L49" s="4"/>
      <c r="M49" s="4"/>
      <c r="N49" s="4"/>
      <c r="O49" s="4"/>
    </row>
    <row r="50" spans="1:15" hidden="1" x14ac:dyDescent="0.2">
      <c r="A50" s="6" t="s">
        <v>371</v>
      </c>
      <c r="B50" s="15" t="str">
        <f>VLOOKUP(A50,'Youth Profile DCC 1'!A:N,2,FALSE)</f>
        <v>Aruna</v>
      </c>
      <c r="C50" s="15" t="str">
        <f>VLOOKUP(A50,'Youth Profile DCC 1'!A:N,3,FALSE)</f>
        <v>B</v>
      </c>
      <c r="D50" s="15" t="str">
        <f>VLOOKUP(A50,'Youth Profile DCC 1'!A:N,4,FALSE)</f>
        <v>A</v>
      </c>
      <c r="E50" s="15" t="str">
        <f ca="1">VLOOKUP(A50,'Youth Profile DCC 1'!A:N,7,FALSE)</f>
        <v xml:space="preserve">18 Years </v>
      </c>
      <c r="F50" s="15" t="str">
        <f>VLOOKUP(A50,'Youth Profile DCC 1'!A:N,14,FALSE)</f>
        <v>Secondary</v>
      </c>
      <c r="G50" s="7">
        <v>41189</v>
      </c>
      <c r="H50" s="7">
        <v>41189</v>
      </c>
      <c r="I50" s="2">
        <f t="shared" si="0"/>
        <v>0</v>
      </c>
      <c r="J50" s="9" t="s">
        <v>2578</v>
      </c>
      <c r="K50" s="9" t="s">
        <v>2589</v>
      </c>
      <c r="L50" s="4"/>
      <c r="M50" s="4"/>
      <c r="N50" s="4"/>
      <c r="O50" s="4"/>
    </row>
    <row r="51" spans="1:15" hidden="1" x14ac:dyDescent="0.2">
      <c r="A51" s="6" t="s">
        <v>372</v>
      </c>
      <c r="B51" s="15" t="str">
        <f>VLOOKUP(A51,'Youth Profile DCC 1'!A:N,2,FALSE)</f>
        <v>ArunKumar</v>
      </c>
      <c r="C51" s="15" t="str">
        <f>VLOOKUP(A51,'Youth Profile DCC 1'!A:N,3,FALSE)</f>
        <v>M</v>
      </c>
      <c r="D51" s="15" t="str">
        <f>VLOOKUP(A51,'Youth Profile DCC 1'!A:N,4,FALSE)</f>
        <v>A</v>
      </c>
      <c r="E51" s="15" t="str">
        <f ca="1">VLOOKUP(A51,'Youth Profile DCC 1'!A:N,7,FALSE)</f>
        <v xml:space="preserve">18 Years </v>
      </c>
      <c r="F51" s="15" t="str">
        <f>VLOOKUP(A51,'Youth Profile DCC 1'!A:N,14,FALSE)</f>
        <v>Senior Secondary/PUC</v>
      </c>
      <c r="G51" s="7">
        <v>41189</v>
      </c>
      <c r="H51" s="7">
        <v>41189</v>
      </c>
      <c r="I51" s="2">
        <f t="shared" si="0"/>
        <v>0</v>
      </c>
      <c r="J51" s="9" t="s">
        <v>169</v>
      </c>
      <c r="K51" s="9"/>
      <c r="L51" s="4"/>
      <c r="M51" s="4"/>
      <c r="N51" s="4"/>
      <c r="O51" s="4"/>
    </row>
    <row r="52" spans="1:15" hidden="1" x14ac:dyDescent="0.2">
      <c r="A52" s="6" t="s">
        <v>382</v>
      </c>
      <c r="B52" s="15" t="str">
        <f>VLOOKUP(A52,'Youth Profile DCC 1'!A:N,2,FALSE)</f>
        <v>Bala Andrew</v>
      </c>
      <c r="C52" s="15" t="str">
        <f>VLOOKUP(A52,'Youth Profile DCC 1'!A:N,3,FALSE)</f>
        <v xml:space="preserve">C </v>
      </c>
      <c r="D52" s="15" t="str">
        <f>VLOOKUP(A52,'Youth Profile DCC 1'!A:N,4,FALSE)</f>
        <v>A</v>
      </c>
      <c r="E52" s="15" t="str">
        <f ca="1">VLOOKUP(A52,'Youth Profile DCC 1'!A:N,7,FALSE)</f>
        <v xml:space="preserve">18 Years </v>
      </c>
      <c r="F52" s="15" t="str">
        <f>VLOOKUP(A52,'Youth Profile DCC 1'!A:N,14,FALSE)</f>
        <v>Secondary</v>
      </c>
      <c r="G52" s="7">
        <v>41189</v>
      </c>
      <c r="H52" s="7">
        <v>41189</v>
      </c>
      <c r="I52" s="2">
        <f t="shared" si="0"/>
        <v>0</v>
      </c>
      <c r="J52" s="9" t="s">
        <v>2578</v>
      </c>
      <c r="K52" s="9" t="s">
        <v>2589</v>
      </c>
      <c r="L52" s="4"/>
      <c r="M52" s="4"/>
      <c r="N52" s="4"/>
      <c r="O52" s="4"/>
    </row>
    <row r="53" spans="1:15" hidden="1" x14ac:dyDescent="0.2">
      <c r="A53" s="6" t="s">
        <v>392</v>
      </c>
      <c r="B53" s="15" t="str">
        <f>VLOOKUP(A53,'Youth Profile DCC 1'!A:N,2,FALSE)</f>
        <v>Damodar Gowda</v>
      </c>
      <c r="C53" s="15" t="str">
        <f>VLOOKUP(A53,'Youth Profile DCC 1'!A:N,3,FALSE)</f>
        <v>A</v>
      </c>
      <c r="D53" s="15" t="str">
        <f>VLOOKUP(A53,'Youth Profile DCC 1'!A:N,4,FALSE)</f>
        <v>A</v>
      </c>
      <c r="E53" s="15" t="str">
        <f ca="1">VLOOKUP(A53,'Youth Profile DCC 1'!A:N,7,FALSE)</f>
        <v xml:space="preserve">19 Years </v>
      </c>
      <c r="F53" s="15" t="str">
        <f>VLOOKUP(A53,'Youth Profile DCC 1'!A:N,14,FALSE)</f>
        <v>Senior Secondary/PUC</v>
      </c>
      <c r="G53" s="7">
        <v>41189</v>
      </c>
      <c r="H53" s="7">
        <v>41189</v>
      </c>
      <c r="I53" s="2">
        <f t="shared" si="0"/>
        <v>0</v>
      </c>
      <c r="J53" s="9" t="s">
        <v>169</v>
      </c>
      <c r="K53" s="9"/>
      <c r="L53" s="4"/>
      <c r="M53" s="4"/>
      <c r="N53" s="4"/>
      <c r="O53" s="4"/>
    </row>
    <row r="54" spans="1:15" hidden="1" x14ac:dyDescent="0.2">
      <c r="A54" s="6" t="s">
        <v>397</v>
      </c>
      <c r="B54" s="15" t="str">
        <f>VLOOKUP(A54,'Youth Profile DCC 1'!A:N,2,FALSE)</f>
        <v>Deepu</v>
      </c>
      <c r="C54" s="15" t="str">
        <f>VLOOKUP(A54,'Youth Profile DCC 1'!A:N,3,FALSE)</f>
        <v>N</v>
      </c>
      <c r="D54" s="15" t="str">
        <f>VLOOKUP(A54,'Youth Profile DCC 1'!A:N,4,FALSE)</f>
        <v>A</v>
      </c>
      <c r="E54" s="15" t="str">
        <f ca="1">VLOOKUP(A54,'Youth Profile DCC 1'!A:N,7,FALSE)</f>
        <v xml:space="preserve">19 Years </v>
      </c>
      <c r="F54" s="15" t="str">
        <f>VLOOKUP(A54,'Youth Profile DCC 1'!A:N,14,FALSE)</f>
        <v>Senior Secondary/PUC</v>
      </c>
      <c r="G54" s="7">
        <v>41189</v>
      </c>
      <c r="H54" s="7">
        <v>41189</v>
      </c>
      <c r="I54" s="2">
        <f t="shared" si="0"/>
        <v>0</v>
      </c>
      <c r="J54" s="9" t="s">
        <v>169</v>
      </c>
      <c r="K54" s="9"/>
      <c r="L54" s="4"/>
      <c r="M54" s="4"/>
      <c r="N54" s="4"/>
      <c r="O54" s="4"/>
    </row>
    <row r="55" spans="1:15" hidden="1" x14ac:dyDescent="0.2">
      <c r="A55" s="6" t="s">
        <v>403</v>
      </c>
      <c r="B55" s="15" t="str">
        <f>VLOOKUP(A55,'Youth Profile DCC 1'!A:N,2,FALSE)</f>
        <v>Girish Rao</v>
      </c>
      <c r="C55" s="15" t="str">
        <f>VLOOKUP(A55,'Youth Profile DCC 1'!A:N,3,FALSE)</f>
        <v>R</v>
      </c>
      <c r="D55" s="15" t="str">
        <f>VLOOKUP(A55,'Youth Profile DCC 1'!A:N,4,FALSE)</f>
        <v>A</v>
      </c>
      <c r="E55" s="15" t="str">
        <f ca="1">VLOOKUP(A55,'Youth Profile DCC 1'!A:N,7,FALSE)</f>
        <v xml:space="preserve">18 Years </v>
      </c>
      <c r="F55" s="15" t="str">
        <f>VLOOKUP(A55,'Youth Profile DCC 1'!A:N,14,FALSE)</f>
        <v>Drop out</v>
      </c>
      <c r="G55" s="7">
        <v>41189</v>
      </c>
      <c r="H55" s="7">
        <v>41189</v>
      </c>
      <c r="I55" s="2">
        <f t="shared" si="0"/>
        <v>0</v>
      </c>
      <c r="J55" s="9" t="s">
        <v>2590</v>
      </c>
      <c r="K55" s="9"/>
      <c r="L55" s="4"/>
      <c r="M55" s="4"/>
      <c r="N55" s="4"/>
      <c r="O55" s="4"/>
    </row>
    <row r="56" spans="1:15" hidden="1" x14ac:dyDescent="0.2">
      <c r="A56" s="6" t="s">
        <v>410</v>
      </c>
      <c r="B56" s="15" t="str">
        <f>VLOOKUP(A56,'Youth Profile DCC 1'!A:N,2,FALSE)</f>
        <v>Harikumar</v>
      </c>
      <c r="C56" s="15" t="str">
        <f>VLOOKUP(A56,'Youth Profile DCC 1'!A:N,3,FALSE)</f>
        <v>V</v>
      </c>
      <c r="D56" s="15" t="str">
        <f>VLOOKUP(A56,'Youth Profile DCC 1'!A:N,4,FALSE)</f>
        <v>A</v>
      </c>
      <c r="E56" s="15" t="str">
        <f ca="1">VLOOKUP(A56,'Youth Profile DCC 1'!A:N,7,FALSE)</f>
        <v xml:space="preserve">19 Years </v>
      </c>
      <c r="F56" s="15" t="str">
        <f>VLOOKUP(A56,'Youth Profile DCC 1'!A:N,14,FALSE)</f>
        <v>Senior Secondary/PUC</v>
      </c>
      <c r="G56" s="7">
        <v>41189</v>
      </c>
      <c r="H56" s="7">
        <v>41189</v>
      </c>
      <c r="I56" s="2">
        <f t="shared" si="0"/>
        <v>0</v>
      </c>
      <c r="J56" s="9" t="s">
        <v>169</v>
      </c>
      <c r="K56" s="9"/>
      <c r="L56" s="4"/>
      <c r="M56" s="4"/>
      <c r="N56" s="4"/>
      <c r="O56" s="4"/>
    </row>
    <row r="57" spans="1:15" hidden="1" x14ac:dyDescent="0.2">
      <c r="A57" s="6" t="s">
        <v>413</v>
      </c>
      <c r="B57" s="15" t="str">
        <f>VLOOKUP(A57,'Youth Profile DCC 1'!A:N,2,FALSE)</f>
        <v>Harshini</v>
      </c>
      <c r="C57" s="15" t="str">
        <f>VLOOKUP(A57,'Youth Profile DCC 1'!A:N,3,FALSE)</f>
        <v>SR</v>
      </c>
      <c r="D57" s="15" t="str">
        <f>VLOOKUP(A57,'Youth Profile DCC 1'!A:N,4,FALSE)</f>
        <v>A</v>
      </c>
      <c r="E57" s="15" t="str">
        <f ca="1">VLOOKUP(A57,'Youth Profile DCC 1'!A:N,7,FALSE)</f>
        <v xml:space="preserve">20 Years </v>
      </c>
      <c r="F57" s="15" t="str">
        <f>VLOOKUP(A57,'Youth Profile DCC 1'!A:N,14,FALSE)</f>
        <v>Secondary</v>
      </c>
      <c r="G57" s="7">
        <v>41189</v>
      </c>
      <c r="H57" s="7">
        <v>41189</v>
      </c>
      <c r="I57" s="2">
        <f t="shared" si="0"/>
        <v>0</v>
      </c>
      <c r="J57" s="9" t="s">
        <v>2578</v>
      </c>
      <c r="K57" s="9"/>
      <c r="L57" s="4"/>
      <c r="M57" s="4"/>
      <c r="N57" s="4"/>
      <c r="O57" s="4"/>
    </row>
    <row r="58" spans="1:15" hidden="1" x14ac:dyDescent="0.2">
      <c r="A58" s="6" t="s">
        <v>415</v>
      </c>
      <c r="B58" s="15" t="str">
        <f>VLOOKUP(A58,'Youth Profile DCC 1'!A:N,2,FALSE)</f>
        <v xml:space="preserve">Husna Banu </v>
      </c>
      <c r="C58" s="15" t="str">
        <f>VLOOKUP(A58,'Youth Profile DCC 1'!A:N,3,FALSE)</f>
        <v>J</v>
      </c>
      <c r="D58" s="15" t="str">
        <f>VLOOKUP(A58,'Youth Profile DCC 1'!A:N,4,FALSE)</f>
        <v>A</v>
      </c>
      <c r="E58" s="15" t="str">
        <f ca="1">VLOOKUP(A58,'Youth Profile DCC 1'!A:N,7,FALSE)</f>
        <v xml:space="preserve">15 Years </v>
      </c>
      <c r="F58" s="15" t="str">
        <f>VLOOKUP(A58,'Youth Profile DCC 1'!A:N,14,FALSE)</f>
        <v>Secondary</v>
      </c>
      <c r="G58" s="7">
        <v>41189</v>
      </c>
      <c r="H58" s="7">
        <v>41189</v>
      </c>
      <c r="I58" s="2">
        <f t="shared" si="0"/>
        <v>0</v>
      </c>
      <c r="J58" s="9" t="s">
        <v>2578</v>
      </c>
      <c r="K58" s="9" t="s">
        <v>2591</v>
      </c>
      <c r="L58" s="4"/>
      <c r="M58" s="4"/>
      <c r="N58" s="4"/>
      <c r="O58" s="4"/>
    </row>
    <row r="59" spans="1:15" hidden="1" x14ac:dyDescent="0.2">
      <c r="A59" s="6" t="s">
        <v>417</v>
      </c>
      <c r="B59" s="15" t="str">
        <f>VLOOKUP(A59,'Youth Profile DCC 1'!A:N,2,FALSE)</f>
        <v xml:space="preserve">Irfan </v>
      </c>
      <c r="C59" s="15" t="str">
        <f>VLOOKUP(A59,'Youth Profile DCC 1'!A:N,3,FALSE)</f>
        <v xml:space="preserve"> shariff</v>
      </c>
      <c r="D59" s="15" t="str">
        <f>VLOOKUP(A59,'Youth Profile DCC 1'!A:N,4,FALSE)</f>
        <v>A</v>
      </c>
      <c r="E59" s="15" t="str">
        <f ca="1">VLOOKUP(A59,'Youth Profile DCC 1'!A:N,7,FALSE)</f>
        <v xml:space="preserve">18 Years </v>
      </c>
      <c r="F59" s="15" t="str">
        <f>VLOOKUP(A59,'Youth Profile DCC 1'!A:N,14,FALSE)</f>
        <v>Senior Secondary/PUC</v>
      </c>
      <c r="G59" s="7">
        <v>41189</v>
      </c>
      <c r="H59" s="7">
        <v>41189</v>
      </c>
      <c r="I59" s="2">
        <f t="shared" si="0"/>
        <v>0</v>
      </c>
      <c r="J59" s="9" t="s">
        <v>169</v>
      </c>
      <c r="K59" s="9"/>
      <c r="L59" s="4"/>
      <c r="M59" s="4"/>
      <c r="N59" s="4"/>
      <c r="O59" s="4"/>
    </row>
    <row r="60" spans="1:15" hidden="1" x14ac:dyDescent="0.2">
      <c r="A60" s="6" t="s">
        <v>418</v>
      </c>
      <c r="B60" s="15" t="str">
        <f>VLOOKUP(A60,'Youth Profile DCC 1'!A:N,2,FALSE)</f>
        <v>Jaswanth</v>
      </c>
      <c r="C60" s="15" t="str">
        <f>VLOOKUP(A60,'Youth Profile DCC 1'!A:N,3,FALSE)</f>
        <v>V</v>
      </c>
      <c r="D60" s="15" t="str">
        <f>VLOOKUP(A60,'Youth Profile DCC 1'!A:N,4,FALSE)</f>
        <v>A</v>
      </c>
      <c r="E60" s="15" t="str">
        <f ca="1">VLOOKUP(A60,'Youth Profile DCC 1'!A:N,7,FALSE)</f>
        <v xml:space="preserve">22 Years </v>
      </c>
      <c r="F60" s="15" t="str">
        <f>VLOOKUP(A60,'Youth Profile DCC 1'!A:N,14,FALSE)</f>
        <v>Senior Secondary/PUC</v>
      </c>
      <c r="G60" s="7">
        <v>41189</v>
      </c>
      <c r="H60" s="7">
        <v>41189</v>
      </c>
      <c r="I60" s="2">
        <f t="shared" si="0"/>
        <v>0</v>
      </c>
      <c r="J60" s="9" t="s">
        <v>169</v>
      </c>
      <c r="K60" s="9"/>
      <c r="L60" s="4"/>
      <c r="M60" s="4"/>
      <c r="N60" s="4"/>
      <c r="O60" s="4"/>
    </row>
    <row r="61" spans="1:15" hidden="1" x14ac:dyDescent="0.2">
      <c r="A61" s="6" t="s">
        <v>421</v>
      </c>
      <c r="B61" s="15" t="str">
        <f>VLOOKUP(A61,'Youth Profile DCC 1'!A:N,2,FALSE)</f>
        <v>Kalayarshi</v>
      </c>
      <c r="C61" s="15" t="str">
        <f>VLOOKUP(A61,'Youth Profile DCC 1'!A:N,3,FALSE)</f>
        <v>Baale</v>
      </c>
      <c r="D61" s="15" t="str">
        <f>VLOOKUP(A61,'Youth Profile DCC 1'!A:N,4,FALSE)</f>
        <v>A</v>
      </c>
      <c r="E61" s="15" t="str">
        <f ca="1">VLOOKUP(A61,'Youth Profile DCC 1'!A:N,7,FALSE)</f>
        <v xml:space="preserve">19 Years </v>
      </c>
      <c r="F61" s="15" t="str">
        <f>VLOOKUP(A61,'Youth Profile DCC 1'!A:N,14,FALSE)</f>
        <v>Vocational Training</v>
      </c>
      <c r="G61" s="7">
        <v>41189</v>
      </c>
      <c r="H61" s="7">
        <v>41189</v>
      </c>
      <c r="I61" s="2">
        <f t="shared" si="0"/>
        <v>0</v>
      </c>
      <c r="J61" s="9" t="s">
        <v>19</v>
      </c>
      <c r="K61" s="9"/>
      <c r="L61" s="4"/>
      <c r="M61" s="4"/>
      <c r="N61" s="4"/>
      <c r="O61" s="4"/>
    </row>
    <row r="62" spans="1:15" hidden="1" x14ac:dyDescent="0.2">
      <c r="A62" s="6" t="s">
        <v>428</v>
      </c>
      <c r="B62" s="15" t="str">
        <f>VLOOKUP(A62,'Youth Profile DCC 1'!A:N,2,FALSE)</f>
        <v xml:space="preserve">Kulandai </v>
      </c>
      <c r="C62" s="15" t="str">
        <f>VLOOKUP(A62,'Youth Profile DCC 1'!A:N,3,FALSE)</f>
        <v>Yesu</v>
      </c>
      <c r="D62" s="15" t="str">
        <f>VLOOKUP(A62,'Youth Profile DCC 1'!A:N,4,FALSE)</f>
        <v>A</v>
      </c>
      <c r="E62" s="15" t="str">
        <f ca="1">VLOOKUP(A62,'Youth Profile DCC 1'!A:N,7,FALSE)</f>
        <v xml:space="preserve">20 Years </v>
      </c>
      <c r="F62" s="15" t="str">
        <f>VLOOKUP(A62,'Youth Profile DCC 1'!A:N,14,FALSE)</f>
        <v>Secondary</v>
      </c>
      <c r="G62" s="7">
        <v>41189</v>
      </c>
      <c r="H62" s="7">
        <v>41189</v>
      </c>
      <c r="I62" s="2">
        <f t="shared" si="0"/>
        <v>0</v>
      </c>
      <c r="J62" s="9" t="s">
        <v>2578</v>
      </c>
      <c r="K62" s="9" t="s">
        <v>2589</v>
      </c>
      <c r="L62" s="4"/>
      <c r="M62" s="4"/>
      <c r="N62" s="4"/>
      <c r="O62" s="4"/>
    </row>
    <row r="63" spans="1:15" hidden="1" x14ac:dyDescent="0.2">
      <c r="A63" s="6" t="s">
        <v>429</v>
      </c>
      <c r="B63" s="15" t="str">
        <f>VLOOKUP(A63,'Youth Profile DCC 1'!A:N,2,FALSE)</f>
        <v>Lavanya</v>
      </c>
      <c r="C63" s="15" t="str">
        <f>VLOOKUP(A63,'Youth Profile DCC 1'!A:N,3,FALSE)</f>
        <v>K</v>
      </c>
      <c r="D63" s="15" t="str">
        <f>VLOOKUP(A63,'Youth Profile DCC 1'!A:N,4,FALSE)</f>
        <v>A</v>
      </c>
      <c r="E63" s="15" t="str">
        <f ca="1">VLOOKUP(A63,'Youth Profile DCC 1'!A:N,7,FALSE)</f>
        <v xml:space="preserve">16 Years </v>
      </c>
      <c r="F63" s="15" t="str">
        <f>VLOOKUP(A63,'Youth Profile DCC 1'!A:N,14,FALSE)</f>
        <v>Secondary</v>
      </c>
      <c r="G63" s="7">
        <v>41189</v>
      </c>
      <c r="H63" s="7">
        <v>41189</v>
      </c>
      <c r="I63" s="2">
        <f t="shared" si="0"/>
        <v>0</v>
      </c>
      <c r="J63" s="9" t="s">
        <v>2578</v>
      </c>
      <c r="K63" s="9" t="s">
        <v>2591</v>
      </c>
      <c r="L63" s="4"/>
      <c r="M63" s="4"/>
      <c r="N63" s="4"/>
      <c r="O63" s="4"/>
    </row>
    <row r="64" spans="1:15" hidden="1" x14ac:dyDescent="0.2">
      <c r="A64" s="6" t="s">
        <v>435</v>
      </c>
      <c r="B64" s="15" t="str">
        <f>VLOOKUP(A64,'Youth Profile DCC 1'!A:N,2,FALSE)</f>
        <v xml:space="preserve">Mahendra </v>
      </c>
      <c r="C64" s="15" t="str">
        <f>VLOOKUP(A64,'Youth Profile DCC 1'!A:N,3,FALSE)</f>
        <v>C</v>
      </c>
      <c r="D64" s="15" t="str">
        <f>VLOOKUP(A64,'Youth Profile DCC 1'!A:N,4,FALSE)</f>
        <v>A</v>
      </c>
      <c r="E64" s="15" t="str">
        <f ca="1">VLOOKUP(A64,'Youth Profile DCC 1'!A:N,7,FALSE)</f>
        <v xml:space="preserve">19 Years </v>
      </c>
      <c r="F64" s="15" t="str">
        <f>VLOOKUP(A64,'Youth Profile DCC 1'!A:N,14,FALSE)</f>
        <v>Senior Secondary/PUC</v>
      </c>
      <c r="G64" s="7">
        <v>41189</v>
      </c>
      <c r="H64" s="7">
        <v>41189</v>
      </c>
      <c r="I64" s="2">
        <f t="shared" si="0"/>
        <v>0</v>
      </c>
      <c r="J64" s="9" t="s">
        <v>169</v>
      </c>
      <c r="K64" s="9"/>
      <c r="L64" s="4"/>
      <c r="M64" s="4"/>
      <c r="N64" s="4"/>
      <c r="O64" s="4"/>
    </row>
    <row r="65" spans="1:15" hidden="1" x14ac:dyDescent="0.2">
      <c r="A65" s="6" t="s">
        <v>451</v>
      </c>
      <c r="B65" s="15" t="str">
        <f>VLOOKUP(A65,'Youth Profile DCC 1'!A:N,2,FALSE)</f>
        <v>Mary Jacklin</v>
      </c>
      <c r="C65" s="15" t="str">
        <f>VLOOKUP(A65,'Youth Profile DCC 1'!A:N,3,FALSE)</f>
        <v>Irdiya Raj Jacklin</v>
      </c>
      <c r="D65" s="15" t="str">
        <f>VLOOKUP(A65,'Youth Profile DCC 1'!A:N,4,FALSE)</f>
        <v>A</v>
      </c>
      <c r="E65" s="15" t="str">
        <f ca="1">VLOOKUP(A65,'Youth Profile DCC 1'!A:N,7,FALSE)</f>
        <v xml:space="preserve">19 Years </v>
      </c>
      <c r="F65" s="15" t="str">
        <f>VLOOKUP(A65,'Youth Profile DCC 1'!A:N,14,FALSE)</f>
        <v>Senior Secondary/PUC</v>
      </c>
      <c r="G65" s="7">
        <v>41189</v>
      </c>
      <c r="H65" s="7">
        <v>41189</v>
      </c>
      <c r="I65" s="2">
        <f t="shared" si="0"/>
        <v>0</v>
      </c>
      <c r="J65" s="9" t="s">
        <v>169</v>
      </c>
      <c r="K65" s="9"/>
      <c r="L65" s="4"/>
      <c r="M65" s="4"/>
      <c r="N65" s="4"/>
      <c r="O65" s="4"/>
    </row>
    <row r="66" spans="1:15" hidden="1" x14ac:dyDescent="0.2">
      <c r="A66" s="6" t="s">
        <v>455</v>
      </c>
      <c r="B66" s="15" t="str">
        <f>VLOOKUP(A66,'Youth Profile DCC 1'!A:N,2,FALSE)</f>
        <v>Monisha</v>
      </c>
      <c r="C66" s="15" t="str">
        <f>VLOOKUP(A66,'Youth Profile DCC 1'!A:N,3,FALSE)</f>
        <v>C</v>
      </c>
      <c r="D66" s="15" t="str">
        <f>VLOOKUP(A66,'Youth Profile DCC 1'!A:N,4,FALSE)</f>
        <v>A</v>
      </c>
      <c r="E66" s="15" t="str">
        <f ca="1">VLOOKUP(A66,'Youth Profile DCC 1'!A:N,7,FALSE)</f>
        <v xml:space="preserve">17 Years </v>
      </c>
      <c r="F66" s="15" t="str">
        <f>VLOOKUP(A66,'Youth Profile DCC 1'!A:N,14,FALSE)</f>
        <v>Secondary</v>
      </c>
      <c r="G66" s="7">
        <v>41189</v>
      </c>
      <c r="H66" s="7">
        <v>41189</v>
      </c>
      <c r="I66" s="2">
        <f t="shared" si="0"/>
        <v>0</v>
      </c>
      <c r="J66" s="9" t="s">
        <v>2578</v>
      </c>
      <c r="K66" s="9" t="s">
        <v>2589</v>
      </c>
      <c r="L66" s="4"/>
      <c r="M66" s="4"/>
      <c r="N66" s="4"/>
      <c r="O66" s="4"/>
    </row>
    <row r="67" spans="1:15" hidden="1" x14ac:dyDescent="0.2">
      <c r="A67" s="6" t="s">
        <v>457</v>
      </c>
      <c r="B67" s="15" t="str">
        <f>VLOOKUP(A67,'Youth Profile DCC 1'!A:N,2,FALSE)</f>
        <v>Moses</v>
      </c>
      <c r="C67" s="15" t="str">
        <f>VLOOKUP(A67,'Youth Profile DCC 1'!A:N,3,FALSE)</f>
        <v>J</v>
      </c>
      <c r="D67" s="15" t="str">
        <f>VLOOKUP(A67,'Youth Profile DCC 1'!A:N,4,FALSE)</f>
        <v>A</v>
      </c>
      <c r="E67" s="15" t="str">
        <f ca="1">VLOOKUP(A67,'Youth Profile DCC 1'!A:N,7,FALSE)</f>
        <v xml:space="preserve">18 Years </v>
      </c>
      <c r="F67" s="15" t="str">
        <f>VLOOKUP(A67,'Youth Profile DCC 1'!A:N,14,FALSE)</f>
        <v xml:space="preserve">Employed </v>
      </c>
      <c r="G67" s="7">
        <v>41189</v>
      </c>
      <c r="H67" s="7">
        <v>41189</v>
      </c>
      <c r="I67" s="2">
        <f t="shared" ref="I67:I130" si="1">DATEDIF( H67, G67, "M" )</f>
        <v>0</v>
      </c>
      <c r="J67" s="9" t="s">
        <v>2582</v>
      </c>
      <c r="K67" s="9" t="s">
        <v>2592</v>
      </c>
      <c r="L67" s="4"/>
      <c r="M67" s="4"/>
      <c r="N67" s="4"/>
      <c r="O67" s="4"/>
    </row>
    <row r="68" spans="1:15" hidden="1" x14ac:dyDescent="0.2">
      <c r="A68" s="6" t="s">
        <v>458</v>
      </c>
      <c r="B68" s="15" t="str">
        <f>VLOOKUP(A68,'Youth Profile DCC 1'!A:N,2,FALSE)</f>
        <v>Muddu Raj</v>
      </c>
      <c r="C68" s="15" t="str">
        <f>VLOOKUP(A68,'Youth Profile DCC 1'!A:N,3,FALSE)</f>
        <v>P</v>
      </c>
      <c r="D68" s="15" t="str">
        <f>VLOOKUP(A68,'Youth Profile DCC 1'!A:N,4,FALSE)</f>
        <v>A</v>
      </c>
      <c r="E68" s="15" t="str">
        <f ca="1">VLOOKUP(A68,'Youth Profile DCC 1'!A:N,7,FALSE)</f>
        <v xml:space="preserve">19 Years </v>
      </c>
      <c r="F68" s="15" t="str">
        <f>VLOOKUP(A68,'Youth Profile DCC 1'!A:N,14,FALSE)</f>
        <v>Senior Secondary/PUC</v>
      </c>
      <c r="G68" s="7">
        <v>41189</v>
      </c>
      <c r="H68" s="7">
        <v>41189</v>
      </c>
      <c r="I68" s="2">
        <f t="shared" si="1"/>
        <v>0</v>
      </c>
      <c r="J68" s="9" t="s">
        <v>169</v>
      </c>
      <c r="K68" s="9"/>
      <c r="L68" s="4"/>
      <c r="M68" s="4"/>
      <c r="N68" s="4"/>
      <c r="O68" s="4"/>
    </row>
    <row r="69" spans="1:15" hidden="1" x14ac:dyDescent="0.2">
      <c r="A69" s="6" t="s">
        <v>460</v>
      </c>
      <c r="B69" s="15" t="str">
        <f>VLOOKUP(A69,'Youth Profile DCC 1'!A:N,2,FALSE)</f>
        <v>Nagamma</v>
      </c>
      <c r="C69" s="15" t="str">
        <f>VLOOKUP(A69,'Youth Profile DCC 1'!A:N,3,FALSE)</f>
        <v>M</v>
      </c>
      <c r="D69" s="15" t="str">
        <f>VLOOKUP(A69,'Youth Profile DCC 1'!A:N,4,FALSE)</f>
        <v>A</v>
      </c>
      <c r="E69" s="15" t="str">
        <f ca="1">VLOOKUP(A69,'Youth Profile DCC 1'!A:N,7,FALSE)</f>
        <v xml:space="preserve">18 Years </v>
      </c>
      <c r="F69" s="15" t="str">
        <f>VLOOKUP(A69,'Youth Profile DCC 1'!A:N,14,FALSE)</f>
        <v>Drop out</v>
      </c>
      <c r="G69" s="7">
        <v>41189</v>
      </c>
      <c r="H69" s="7">
        <v>41189</v>
      </c>
      <c r="I69" s="2">
        <f t="shared" si="1"/>
        <v>0</v>
      </c>
      <c r="J69" s="9" t="s">
        <v>2590</v>
      </c>
      <c r="K69" s="9"/>
      <c r="L69" s="4"/>
      <c r="M69" s="4"/>
      <c r="N69" s="4"/>
      <c r="O69" s="4"/>
    </row>
    <row r="70" spans="1:15" hidden="1" x14ac:dyDescent="0.2">
      <c r="A70" s="6" t="s">
        <v>462</v>
      </c>
      <c r="B70" s="15" t="str">
        <f>VLOOKUP(A70,'Youth Profile DCC 1'!A:N,2,FALSE)</f>
        <v xml:space="preserve">Nagarathna </v>
      </c>
      <c r="C70" s="15" t="str">
        <f>VLOOKUP(A70,'Youth Profile DCC 1'!A:N,3,FALSE)</f>
        <v xml:space="preserve">Sandappa  </v>
      </c>
      <c r="D70" s="15" t="str">
        <f>VLOOKUP(A70,'Youth Profile DCC 1'!A:N,4,FALSE)</f>
        <v>A</v>
      </c>
      <c r="E70" s="15" t="str">
        <f ca="1">VLOOKUP(A70,'Youth Profile DCC 1'!A:N,7,FALSE)</f>
        <v xml:space="preserve">19 Years </v>
      </c>
      <c r="F70" s="15" t="str">
        <f>VLOOKUP(A70,'Youth Profile DCC 1'!A:N,14,FALSE)</f>
        <v>Senior Secondary/PUC</v>
      </c>
      <c r="G70" s="7">
        <v>41189</v>
      </c>
      <c r="H70" s="7">
        <v>41189</v>
      </c>
      <c r="I70" s="2">
        <f t="shared" si="1"/>
        <v>0</v>
      </c>
      <c r="J70" s="9" t="s">
        <v>169</v>
      </c>
      <c r="K70" s="9"/>
      <c r="L70" s="4"/>
      <c r="M70" s="4"/>
      <c r="N70" s="4"/>
      <c r="O70" s="4"/>
    </row>
    <row r="71" spans="1:15" hidden="1" x14ac:dyDescent="0.2">
      <c r="A71" s="6" t="s">
        <v>463</v>
      </c>
      <c r="B71" s="15" t="str">
        <f>VLOOKUP(A71,'Youth Profile DCC 1'!A:N,2,FALSE)</f>
        <v>Nagma Banu</v>
      </c>
      <c r="C71" s="15" t="str">
        <f>VLOOKUP(A71,'Youth Profile DCC 1'!A:N,3,FALSE)</f>
        <v>N</v>
      </c>
      <c r="D71" s="15" t="str">
        <f>VLOOKUP(A71,'Youth Profile DCC 1'!A:N,4,FALSE)</f>
        <v>A</v>
      </c>
      <c r="E71" s="15" t="str">
        <f ca="1">VLOOKUP(A71,'Youth Profile DCC 1'!A:N,7,FALSE)</f>
        <v xml:space="preserve">16 Years </v>
      </c>
      <c r="F71" s="15" t="str">
        <f>VLOOKUP(A71,'Youth Profile DCC 1'!A:N,14,FALSE)</f>
        <v>Secondary</v>
      </c>
      <c r="G71" s="7">
        <v>41189</v>
      </c>
      <c r="H71" s="7">
        <v>41189</v>
      </c>
      <c r="I71" s="2">
        <f t="shared" si="1"/>
        <v>0</v>
      </c>
      <c r="J71" s="9" t="s">
        <v>2578</v>
      </c>
      <c r="K71" s="9" t="s">
        <v>2591</v>
      </c>
      <c r="L71" s="4"/>
      <c r="M71" s="4"/>
      <c r="N71" s="4"/>
      <c r="O71" s="4"/>
    </row>
    <row r="72" spans="1:15" hidden="1" x14ac:dyDescent="0.2">
      <c r="A72" s="6" t="s">
        <v>469</v>
      </c>
      <c r="B72" s="15" t="str">
        <f>VLOOKUP(A72,'Youth Profile DCC 1'!A:N,2,FALSE)</f>
        <v xml:space="preserve">Niresh </v>
      </c>
      <c r="C72" s="15" t="str">
        <f>VLOOKUP(A72,'Youth Profile DCC 1'!A:N,3,FALSE)</f>
        <v>V</v>
      </c>
      <c r="D72" s="15" t="str">
        <f>VLOOKUP(A72,'Youth Profile DCC 1'!A:N,4,FALSE)</f>
        <v>A</v>
      </c>
      <c r="E72" s="15" t="str">
        <f ca="1">VLOOKUP(A72,'Youth Profile DCC 1'!A:N,7,FALSE)</f>
        <v xml:space="preserve">20 Years </v>
      </c>
      <c r="F72" s="15" t="str">
        <f>VLOOKUP(A72,'Youth Profile DCC 1'!A:N,14,FALSE)</f>
        <v>Senior Secondary/PUC</v>
      </c>
      <c r="G72" s="7">
        <v>41189</v>
      </c>
      <c r="H72" s="7">
        <v>41189</v>
      </c>
      <c r="I72" s="2">
        <f t="shared" si="1"/>
        <v>0</v>
      </c>
      <c r="J72" s="9" t="s">
        <v>169</v>
      </c>
      <c r="K72" s="9" t="s">
        <v>2593</v>
      </c>
      <c r="L72" s="4"/>
      <c r="M72" s="4"/>
      <c r="N72" s="4"/>
      <c r="O72" s="4"/>
    </row>
    <row r="73" spans="1:15" hidden="1" x14ac:dyDescent="0.2">
      <c r="A73" s="6" t="s">
        <v>470</v>
      </c>
      <c r="B73" s="15" t="str">
        <f>VLOOKUP(A73,'Youth Profile DCC 1'!A:N,2,FALSE)</f>
        <v>Padma</v>
      </c>
      <c r="C73" s="15" t="str">
        <f>VLOOKUP(A73,'Youth Profile DCC 1'!A:N,3,FALSE)</f>
        <v>P</v>
      </c>
      <c r="D73" s="15" t="str">
        <f>VLOOKUP(A73,'Youth Profile DCC 1'!A:N,4,FALSE)</f>
        <v>A</v>
      </c>
      <c r="E73" s="15" t="str">
        <f ca="1">VLOOKUP(A73,'Youth Profile DCC 1'!A:N,7,FALSE)</f>
        <v xml:space="preserve">20 Years </v>
      </c>
      <c r="F73" s="15" t="str">
        <f>VLOOKUP(A73,'Youth Profile DCC 1'!A:N,14,FALSE)</f>
        <v>Drop out</v>
      </c>
      <c r="G73" s="7">
        <v>41189</v>
      </c>
      <c r="H73" s="7">
        <v>41189</v>
      </c>
      <c r="I73" s="2">
        <f t="shared" si="1"/>
        <v>0</v>
      </c>
      <c r="J73" s="9" t="s">
        <v>2590</v>
      </c>
      <c r="K73" s="9"/>
      <c r="L73" s="4"/>
      <c r="M73" s="4"/>
      <c r="N73" s="4"/>
      <c r="O73" s="4"/>
    </row>
    <row r="74" spans="1:15" hidden="1" x14ac:dyDescent="0.2">
      <c r="A74" s="6" t="s">
        <v>471</v>
      </c>
      <c r="B74" s="15" t="str">
        <f>VLOOKUP(A74,'Youth Profile DCC 1'!A:N,2,FALSE)</f>
        <v>Palaniswamy</v>
      </c>
      <c r="C74" s="15" t="str">
        <f>VLOOKUP(A74,'Youth Profile DCC 1'!A:N,3,FALSE)</f>
        <v>P</v>
      </c>
      <c r="D74" s="15" t="str">
        <f>VLOOKUP(A74,'Youth Profile DCC 1'!A:N,4,FALSE)</f>
        <v>A</v>
      </c>
      <c r="E74" s="15" t="str">
        <f ca="1">VLOOKUP(A74,'Youth Profile DCC 1'!A:N,7,FALSE)</f>
        <v xml:space="preserve">22 Years </v>
      </c>
      <c r="F74" s="15" t="str">
        <f>VLOOKUP(A74,'Youth Profile DCC 1'!A:N,14,FALSE)</f>
        <v>Employed</v>
      </c>
      <c r="G74" s="7">
        <v>41189</v>
      </c>
      <c r="H74" s="7">
        <v>41189</v>
      </c>
      <c r="I74" s="2">
        <f t="shared" si="1"/>
        <v>0</v>
      </c>
      <c r="J74" s="9" t="s">
        <v>2582</v>
      </c>
      <c r="K74" s="9"/>
      <c r="L74" s="4"/>
      <c r="M74" s="4"/>
      <c r="N74" s="4"/>
      <c r="O74" s="4"/>
    </row>
    <row r="75" spans="1:15" hidden="1" x14ac:dyDescent="0.2">
      <c r="A75" s="6" t="s">
        <v>475</v>
      </c>
      <c r="B75" s="15" t="str">
        <f>VLOOKUP(A75,'Youth Profile DCC 1'!A:N,2,FALSE)</f>
        <v>Pooja</v>
      </c>
      <c r="C75" s="15" t="str">
        <f>VLOOKUP(A75,'Youth Profile DCC 1'!A:N,3,FALSE)</f>
        <v>M</v>
      </c>
      <c r="D75" s="15" t="str">
        <f>VLOOKUP(A75,'Youth Profile DCC 1'!A:N,4,FALSE)</f>
        <v>A</v>
      </c>
      <c r="E75" s="15" t="str">
        <f ca="1">VLOOKUP(A75,'Youth Profile DCC 1'!A:N,7,FALSE)</f>
        <v xml:space="preserve">17 Years </v>
      </c>
      <c r="F75" s="15" t="str">
        <f>VLOOKUP(A75,'Youth Profile DCC 1'!A:N,14,FALSE)</f>
        <v>Senior Secondary/PUC</v>
      </c>
      <c r="G75" s="7">
        <v>41189</v>
      </c>
      <c r="H75" s="7">
        <v>41189</v>
      </c>
      <c r="I75" s="2">
        <f t="shared" si="1"/>
        <v>0</v>
      </c>
      <c r="J75" s="9" t="s">
        <v>169</v>
      </c>
      <c r="K75" s="9"/>
      <c r="L75" s="4"/>
      <c r="M75" s="4"/>
      <c r="N75" s="4"/>
      <c r="O75" s="4"/>
    </row>
    <row r="76" spans="1:15" hidden="1" x14ac:dyDescent="0.2">
      <c r="A76" s="6" t="s">
        <v>478</v>
      </c>
      <c r="B76" s="15" t="str">
        <f>VLOOKUP(A76,'Youth Profile DCC 1'!A:N,2,FALSE)</f>
        <v>Prasad</v>
      </c>
      <c r="C76" s="15" t="str">
        <f>VLOOKUP(A76,'Youth Profile DCC 1'!A:N,3,FALSE)</f>
        <v>R</v>
      </c>
      <c r="D76" s="15" t="str">
        <f>VLOOKUP(A76,'Youth Profile DCC 1'!A:N,4,FALSE)</f>
        <v>A</v>
      </c>
      <c r="E76" s="15" t="str">
        <f ca="1">VLOOKUP(A76,'Youth Profile DCC 1'!A:N,7,FALSE)</f>
        <v xml:space="preserve">18 Years </v>
      </c>
      <c r="F76" s="15" t="str">
        <f>VLOOKUP(A76,'Youth Profile DCC 1'!A:N,14,FALSE)</f>
        <v>Senior Secondary/PUC</v>
      </c>
      <c r="G76" s="7">
        <v>41189</v>
      </c>
      <c r="H76" s="7">
        <v>41189</v>
      </c>
      <c r="I76" s="2">
        <f t="shared" si="1"/>
        <v>0</v>
      </c>
      <c r="J76" s="9" t="s">
        <v>169</v>
      </c>
      <c r="K76" s="9"/>
      <c r="L76" s="4"/>
      <c r="M76" s="4"/>
      <c r="N76" s="4"/>
      <c r="O76" s="4"/>
    </row>
    <row r="77" spans="1:15" hidden="1" x14ac:dyDescent="0.2">
      <c r="A77" s="6" t="s">
        <v>484</v>
      </c>
      <c r="B77" s="15" t="str">
        <f>VLOOKUP(A77,'Youth Profile DCC 1'!A:N,2,FALSE)</f>
        <v>Preethi</v>
      </c>
      <c r="C77" s="15" t="str">
        <f>VLOOKUP(A77,'Youth Profile DCC 1'!A:N,3,FALSE)</f>
        <v>R</v>
      </c>
      <c r="D77" s="15" t="str">
        <f>VLOOKUP(A77,'Youth Profile DCC 1'!A:N,4,FALSE)</f>
        <v>A</v>
      </c>
      <c r="E77" s="15" t="str">
        <f ca="1">VLOOKUP(A77,'Youth Profile DCC 1'!A:N,7,FALSE)</f>
        <v xml:space="preserve">16 Years </v>
      </c>
      <c r="F77" s="15" t="str">
        <f>VLOOKUP(A77,'Youth Profile DCC 1'!A:N,14,FALSE)</f>
        <v>Secondary</v>
      </c>
      <c r="G77" s="7">
        <v>41189</v>
      </c>
      <c r="H77" s="7">
        <v>41189</v>
      </c>
      <c r="I77" s="2">
        <f t="shared" si="1"/>
        <v>0</v>
      </c>
      <c r="J77" s="9" t="s">
        <v>2578</v>
      </c>
      <c r="K77" s="9" t="s">
        <v>2591</v>
      </c>
      <c r="L77" s="4"/>
      <c r="M77" s="4"/>
      <c r="N77" s="4"/>
      <c r="O77" s="4"/>
    </row>
    <row r="78" spans="1:15" hidden="1" x14ac:dyDescent="0.2">
      <c r="A78" s="6" t="s">
        <v>487</v>
      </c>
      <c r="B78" s="15" t="str">
        <f>VLOOKUP(A78,'Youth Profile DCC 1'!A:N,2,FALSE)</f>
        <v xml:space="preserve">Priya </v>
      </c>
      <c r="C78" s="15" t="str">
        <f>VLOOKUP(A78,'Youth Profile DCC 1'!A:N,3,FALSE)</f>
        <v>Pandey</v>
      </c>
      <c r="D78" s="15" t="str">
        <f>VLOOKUP(A78,'Youth Profile DCC 1'!A:N,4,FALSE)</f>
        <v>A</v>
      </c>
      <c r="E78" s="15" t="str">
        <f ca="1">VLOOKUP(A78,'Youth Profile DCC 1'!A:N,7,FALSE)</f>
        <v xml:space="preserve">19 Years </v>
      </c>
      <c r="F78" s="15" t="str">
        <f>VLOOKUP(A78,'Youth Profile DCC 1'!A:N,14,FALSE)</f>
        <v>Secondary</v>
      </c>
      <c r="G78" s="7">
        <v>41189</v>
      </c>
      <c r="H78" s="7">
        <v>41189</v>
      </c>
      <c r="I78" s="2">
        <f t="shared" si="1"/>
        <v>0</v>
      </c>
      <c r="J78" s="9" t="s">
        <v>2578</v>
      </c>
      <c r="K78" s="9" t="s">
        <v>2589</v>
      </c>
      <c r="L78" s="4"/>
      <c r="M78" s="4"/>
      <c r="N78" s="4"/>
      <c r="O78" s="4"/>
    </row>
    <row r="79" spans="1:15" hidden="1" x14ac:dyDescent="0.2">
      <c r="A79" s="6" t="s">
        <v>493</v>
      </c>
      <c r="B79" s="15" t="str">
        <f>VLOOKUP(A79,'Youth Profile DCC 1'!A:N,2,FALSE)</f>
        <v>Ramya</v>
      </c>
      <c r="C79" s="15" t="str">
        <f>VLOOKUP(A79,'Youth Profile DCC 1'!A:N,3,FALSE)</f>
        <v>H N</v>
      </c>
      <c r="D79" s="15" t="str">
        <f>VLOOKUP(A79,'Youth Profile DCC 1'!A:N,4,FALSE)</f>
        <v>A</v>
      </c>
      <c r="E79" s="15" t="str">
        <f ca="1">VLOOKUP(A79,'Youth Profile DCC 1'!A:N,7,FALSE)</f>
        <v xml:space="preserve">19 Years </v>
      </c>
      <c r="F79" s="15" t="str">
        <f>VLOOKUP(A79,'Youth Profile DCC 1'!A:N,14,FALSE)</f>
        <v>Senior Secondary/PUC</v>
      </c>
      <c r="G79" s="7">
        <v>41189</v>
      </c>
      <c r="H79" s="7">
        <v>41189</v>
      </c>
      <c r="I79" s="2">
        <f t="shared" si="1"/>
        <v>0</v>
      </c>
      <c r="J79" s="9" t="s">
        <v>169</v>
      </c>
      <c r="K79" s="9"/>
      <c r="L79" s="4"/>
      <c r="M79" s="4"/>
      <c r="N79" s="4"/>
      <c r="O79" s="4"/>
    </row>
    <row r="80" spans="1:15" hidden="1" x14ac:dyDescent="0.2">
      <c r="A80" s="6" t="s">
        <v>495</v>
      </c>
      <c r="B80" s="15" t="str">
        <f>VLOOKUP(A80,'Youth Profile DCC 1'!A:N,2,FALSE)</f>
        <v>Rashmi</v>
      </c>
      <c r="C80" s="15" t="str">
        <f>VLOOKUP(A80,'Youth Profile DCC 1'!A:N,3,FALSE)</f>
        <v>B</v>
      </c>
      <c r="D80" s="15" t="str">
        <f>VLOOKUP(A80,'Youth Profile DCC 1'!A:N,4,FALSE)</f>
        <v>A</v>
      </c>
      <c r="E80" s="15" t="str">
        <f ca="1">VLOOKUP(A80,'Youth Profile DCC 1'!A:N,7,FALSE)</f>
        <v xml:space="preserve">18 Years </v>
      </c>
      <c r="F80" s="15" t="str">
        <f>VLOOKUP(A80,'Youth Profile DCC 1'!A:N,14,FALSE)</f>
        <v>Drop out</v>
      </c>
      <c r="G80" s="7">
        <v>41189</v>
      </c>
      <c r="H80" s="7">
        <v>41189</v>
      </c>
      <c r="I80" s="2">
        <f t="shared" si="1"/>
        <v>0</v>
      </c>
      <c r="J80" s="9" t="s">
        <v>2590</v>
      </c>
      <c r="K80" s="9"/>
      <c r="L80" s="4"/>
      <c r="M80" s="4"/>
      <c r="N80" s="4"/>
      <c r="O80" s="4"/>
    </row>
    <row r="81" spans="1:15" hidden="1" x14ac:dyDescent="0.2">
      <c r="A81" s="6" t="s">
        <v>497</v>
      </c>
      <c r="B81" s="15" t="str">
        <f>VLOOKUP(A81,'Youth Profile DCC 1'!A:N,2,FALSE)</f>
        <v>Rizwan</v>
      </c>
      <c r="C81" s="15" t="str">
        <f>VLOOKUP(A81,'Youth Profile DCC 1'!A:N,3,FALSE)</f>
        <v>A</v>
      </c>
      <c r="D81" s="15" t="str">
        <f>VLOOKUP(A81,'Youth Profile DCC 1'!A:N,4,FALSE)</f>
        <v>A</v>
      </c>
      <c r="E81" s="15" t="str">
        <f ca="1">VLOOKUP(A81,'Youth Profile DCC 1'!A:N,7,FALSE)</f>
        <v xml:space="preserve">20 Years </v>
      </c>
      <c r="F81" s="15" t="str">
        <f>VLOOKUP(A81,'Youth Profile DCC 1'!A:N,14,FALSE)</f>
        <v>Secondary</v>
      </c>
      <c r="G81" s="7">
        <v>41189</v>
      </c>
      <c r="H81" s="7">
        <v>41189</v>
      </c>
      <c r="I81" s="2">
        <f t="shared" si="1"/>
        <v>0</v>
      </c>
      <c r="J81" s="9" t="s">
        <v>2578</v>
      </c>
      <c r="K81" s="9" t="s">
        <v>2589</v>
      </c>
      <c r="L81" s="4"/>
      <c r="M81" s="4"/>
      <c r="N81" s="4"/>
      <c r="O81" s="4"/>
    </row>
    <row r="82" spans="1:15" hidden="1" x14ac:dyDescent="0.2">
      <c r="A82" s="6" t="s">
        <v>501</v>
      </c>
      <c r="B82" s="15" t="str">
        <f>VLOOKUP(A82,'Youth Profile DCC 1'!A:N,2,FALSE)</f>
        <v>Sandhya</v>
      </c>
      <c r="C82" s="15" t="str">
        <f>VLOOKUP(A82,'Youth Profile DCC 1'!A:N,3,FALSE)</f>
        <v>K</v>
      </c>
      <c r="D82" s="15" t="str">
        <f>VLOOKUP(A82,'Youth Profile DCC 1'!A:N,4,FALSE)</f>
        <v>A</v>
      </c>
      <c r="E82" s="15" t="str">
        <f ca="1">VLOOKUP(A82,'Youth Profile DCC 1'!A:N,7,FALSE)</f>
        <v xml:space="preserve">17 Years </v>
      </c>
      <c r="F82" s="15" t="str">
        <f>VLOOKUP(A82,'Youth Profile DCC 1'!A:N,14,FALSE)</f>
        <v>Secondary</v>
      </c>
      <c r="G82" s="7">
        <v>41189</v>
      </c>
      <c r="H82" s="7">
        <v>41189</v>
      </c>
      <c r="I82" s="2">
        <f t="shared" si="1"/>
        <v>0</v>
      </c>
      <c r="J82" s="9" t="s">
        <v>2578</v>
      </c>
      <c r="K82" s="9" t="s">
        <v>2591</v>
      </c>
      <c r="L82" s="4"/>
      <c r="M82" s="4"/>
      <c r="N82" s="4"/>
      <c r="O82" s="4"/>
    </row>
    <row r="83" spans="1:15" hidden="1" x14ac:dyDescent="0.2">
      <c r="A83" s="6" t="s">
        <v>503</v>
      </c>
      <c r="B83" s="15" t="str">
        <f>VLOOKUP(A83,'Youth Profile DCC 1'!A:N,2,FALSE)</f>
        <v>Santhosh</v>
      </c>
      <c r="C83" s="15" t="str">
        <f>VLOOKUP(A83,'Youth Profile DCC 1'!A:N,3,FALSE)</f>
        <v>Indu Shekar</v>
      </c>
      <c r="D83" s="15" t="str">
        <f>VLOOKUP(A83,'Youth Profile DCC 1'!A:N,4,FALSE)</f>
        <v>A</v>
      </c>
      <c r="E83" s="15" t="str">
        <f ca="1">VLOOKUP(A83,'Youth Profile DCC 1'!A:N,7,FALSE)</f>
        <v xml:space="preserve">22 Years </v>
      </c>
      <c r="F83" s="15" t="str">
        <f>VLOOKUP(A83,'Youth Profile DCC 1'!A:N,14,FALSE)</f>
        <v>Graduate/Degree</v>
      </c>
      <c r="G83" s="7">
        <v>41189</v>
      </c>
      <c r="H83" s="7">
        <v>41189</v>
      </c>
      <c r="I83" s="2">
        <f t="shared" si="1"/>
        <v>0</v>
      </c>
      <c r="J83" s="10" t="s">
        <v>350</v>
      </c>
      <c r="K83" s="9" t="s">
        <v>2594</v>
      </c>
      <c r="L83" s="4"/>
      <c r="M83" s="4"/>
      <c r="N83" s="4"/>
      <c r="O83" s="4"/>
    </row>
    <row r="84" spans="1:15" hidden="1" x14ac:dyDescent="0.2">
      <c r="A84" s="6" t="s">
        <v>504</v>
      </c>
      <c r="B84" s="15" t="str">
        <f>VLOOKUP(A84,'Youth Profile DCC 1'!A:N,2,FALSE)</f>
        <v>Sashidharan</v>
      </c>
      <c r="C84" s="15" t="str">
        <f>VLOOKUP(A84,'Youth Profile DCC 1'!A:N,3,FALSE)</f>
        <v>K</v>
      </c>
      <c r="D84" s="15" t="str">
        <f>VLOOKUP(A84,'Youth Profile DCC 1'!A:N,4,FALSE)</f>
        <v>A</v>
      </c>
      <c r="E84" s="15" t="str">
        <f ca="1">VLOOKUP(A84,'Youth Profile DCC 1'!A:N,7,FALSE)</f>
        <v xml:space="preserve">20 Years </v>
      </c>
      <c r="F84" s="15" t="str">
        <f>VLOOKUP(A84,'Youth Profile DCC 1'!A:N,14,FALSE)</f>
        <v>Senior Secondary/PUC</v>
      </c>
      <c r="G84" s="7">
        <v>41189</v>
      </c>
      <c r="H84" s="7">
        <v>41189</v>
      </c>
      <c r="I84" s="2">
        <f t="shared" si="1"/>
        <v>0</v>
      </c>
      <c r="J84" s="9" t="s">
        <v>169</v>
      </c>
      <c r="K84" s="9"/>
      <c r="L84" s="4"/>
      <c r="M84" s="4"/>
      <c r="N84" s="4"/>
      <c r="O84" s="4"/>
    </row>
    <row r="85" spans="1:15" hidden="1" x14ac:dyDescent="0.2">
      <c r="A85" s="6" t="s">
        <v>507</v>
      </c>
      <c r="B85" s="15" t="str">
        <f>VLOOKUP(A85,'Youth Profile DCC 1'!A:N,2,FALSE)</f>
        <v>Savitha</v>
      </c>
      <c r="C85" s="15" t="str">
        <f>VLOOKUP(A85,'Youth Profile DCC 1'!A:N,3,FALSE)</f>
        <v>K</v>
      </c>
      <c r="D85" s="15" t="str">
        <f>VLOOKUP(A85,'Youth Profile DCC 1'!A:N,4,FALSE)</f>
        <v>A</v>
      </c>
      <c r="E85" s="15" t="str">
        <f ca="1">VLOOKUP(A85,'Youth Profile DCC 1'!A:N,7,FALSE)</f>
        <v xml:space="preserve">18 Years </v>
      </c>
      <c r="F85" s="15" t="str">
        <f>VLOOKUP(A85,'Youth Profile DCC 1'!A:N,14,FALSE)</f>
        <v>Senior Secondary/PUC</v>
      </c>
      <c r="G85" s="7">
        <v>41189</v>
      </c>
      <c r="H85" s="7">
        <v>41189</v>
      </c>
      <c r="I85" s="2">
        <f t="shared" si="1"/>
        <v>0</v>
      </c>
      <c r="J85" s="9" t="s">
        <v>169</v>
      </c>
      <c r="K85" s="9"/>
      <c r="L85" s="4"/>
      <c r="M85" s="4"/>
      <c r="N85" s="4"/>
      <c r="O85" s="4"/>
    </row>
    <row r="86" spans="1:15" hidden="1" x14ac:dyDescent="0.2">
      <c r="A86" s="6" t="s">
        <v>509</v>
      </c>
      <c r="B86" s="15" t="str">
        <f>VLOOKUP(A86,'Youth Profile DCC 1'!A:N,2,FALSE)</f>
        <v xml:space="preserve">Shaik Muhammad </v>
      </c>
      <c r="C86" s="15" t="str">
        <f>VLOOKUP(A86,'Youth Profile DCC 1'!A:N,3,FALSE)</f>
        <v>Zahid</v>
      </c>
      <c r="D86" s="15" t="str">
        <f>VLOOKUP(A86,'Youth Profile DCC 1'!A:N,4,FALSE)</f>
        <v>A</v>
      </c>
      <c r="E86" s="15" t="str">
        <f ca="1">VLOOKUP(A86,'Youth Profile DCC 1'!A:N,7,FALSE)</f>
        <v xml:space="preserve">16 Years </v>
      </c>
      <c r="F86" s="15" t="str">
        <f>VLOOKUP(A86,'Youth Profile DCC 1'!A:N,14,FALSE)</f>
        <v>Secondary</v>
      </c>
      <c r="G86" s="7">
        <v>41189</v>
      </c>
      <c r="H86" s="7">
        <v>41189</v>
      </c>
      <c r="I86" s="2">
        <f t="shared" si="1"/>
        <v>0</v>
      </c>
      <c r="J86" s="9" t="s">
        <v>2578</v>
      </c>
      <c r="K86" s="9" t="s">
        <v>2591</v>
      </c>
      <c r="L86" s="4"/>
      <c r="M86" s="4"/>
      <c r="N86" s="4"/>
      <c r="O86" s="4"/>
    </row>
    <row r="87" spans="1:15" hidden="1" x14ac:dyDescent="0.2">
      <c r="A87" s="6" t="s">
        <v>511</v>
      </c>
      <c r="B87" s="15" t="str">
        <f>VLOOKUP(A87,'Youth Profile DCC 1'!A:N,2,FALSE)</f>
        <v>Shankari</v>
      </c>
      <c r="C87" s="15" t="str">
        <f>VLOOKUP(A87,'Youth Profile DCC 1'!A:N,3,FALSE)</f>
        <v>P</v>
      </c>
      <c r="D87" s="15" t="str">
        <f>VLOOKUP(A87,'Youth Profile DCC 1'!A:N,4,FALSE)</f>
        <v>A</v>
      </c>
      <c r="E87" s="15" t="str">
        <f ca="1">VLOOKUP(A87,'Youth Profile DCC 1'!A:N,7,FALSE)</f>
        <v xml:space="preserve">22 Years </v>
      </c>
      <c r="F87" s="15" t="str">
        <f>VLOOKUP(A87,'Youth Profile DCC 1'!A:N,14,FALSE)</f>
        <v>Employed</v>
      </c>
      <c r="G87" s="7">
        <v>41189</v>
      </c>
      <c r="H87" s="7">
        <v>41189</v>
      </c>
      <c r="I87" s="2">
        <f t="shared" si="1"/>
        <v>0</v>
      </c>
      <c r="J87" s="9" t="s">
        <v>2582</v>
      </c>
      <c r="K87" s="9" t="s">
        <v>2595</v>
      </c>
      <c r="L87" s="4"/>
      <c r="M87" s="4"/>
      <c r="N87" s="4"/>
      <c r="O87" s="4"/>
    </row>
    <row r="88" spans="1:15" hidden="1" x14ac:dyDescent="0.2">
      <c r="A88" s="6" t="s">
        <v>512</v>
      </c>
      <c r="B88" s="15" t="str">
        <f>VLOOKUP(A88,'Youth Profile DCC 1'!A:N,2,FALSE)</f>
        <v>Shantha Kumar</v>
      </c>
      <c r="C88" s="15" t="str">
        <f>VLOOKUP(A88,'Youth Profile DCC 1'!A:N,3,FALSE)</f>
        <v>S</v>
      </c>
      <c r="D88" s="15" t="str">
        <f>VLOOKUP(A88,'Youth Profile DCC 1'!A:N,4,FALSE)</f>
        <v>A</v>
      </c>
      <c r="E88" s="15" t="str">
        <f ca="1">VLOOKUP(A88,'Youth Profile DCC 1'!A:N,7,FALSE)</f>
        <v xml:space="preserve">18 Years </v>
      </c>
      <c r="F88" s="15" t="str">
        <f>VLOOKUP(A88,'Youth Profile DCC 1'!A:N,14,FALSE)</f>
        <v>Senior Secondary/PUC</v>
      </c>
      <c r="G88" s="7">
        <v>41189</v>
      </c>
      <c r="H88" s="7">
        <v>41189</v>
      </c>
      <c r="I88" s="2">
        <f t="shared" si="1"/>
        <v>0</v>
      </c>
      <c r="J88" s="9" t="s">
        <v>169</v>
      </c>
      <c r="K88" s="9"/>
      <c r="L88" s="4"/>
      <c r="M88" s="4"/>
      <c r="N88" s="4"/>
      <c r="O88" s="4"/>
    </row>
    <row r="89" spans="1:15" hidden="1" x14ac:dyDescent="0.2">
      <c r="A89" s="6" t="s">
        <v>513</v>
      </c>
      <c r="B89" s="15" t="str">
        <f>VLOOKUP(A89,'Youth Profile DCC 1'!A:N,2,FALSE)</f>
        <v>Sharanappa</v>
      </c>
      <c r="C89" s="15" t="str">
        <f>VLOOKUP(A89,'Youth Profile DCC 1'!A:N,3,FALSE)</f>
        <v>SB</v>
      </c>
      <c r="D89" s="15" t="str">
        <f>VLOOKUP(A89,'Youth Profile DCC 1'!A:N,4,FALSE)</f>
        <v>A</v>
      </c>
      <c r="E89" s="15" t="str">
        <f ca="1">VLOOKUP(A89,'Youth Profile DCC 1'!A:N,7,FALSE)</f>
        <v xml:space="preserve">20 Years </v>
      </c>
      <c r="F89" s="15" t="str">
        <f>VLOOKUP(A89,'Youth Profile DCC 1'!A:N,14,FALSE)</f>
        <v>Senior Secondary/PUC</v>
      </c>
      <c r="G89" s="7">
        <v>41189</v>
      </c>
      <c r="H89" s="7">
        <v>41189</v>
      </c>
      <c r="I89" s="2">
        <f t="shared" si="1"/>
        <v>0</v>
      </c>
      <c r="J89" s="9" t="s">
        <v>169</v>
      </c>
      <c r="K89" s="9"/>
      <c r="L89" s="4"/>
      <c r="M89" s="4"/>
      <c r="N89" s="4"/>
      <c r="O89" s="4"/>
    </row>
    <row r="90" spans="1:15" hidden="1" x14ac:dyDescent="0.2">
      <c r="A90" s="6" t="s">
        <v>517</v>
      </c>
      <c r="B90" s="15" t="str">
        <f>VLOOKUP(A90,'Youth Profile DCC 1'!A:N,2,FALSE)</f>
        <v>Shilpa</v>
      </c>
      <c r="C90" s="15" t="str">
        <f>VLOOKUP(A90,'Youth Profile DCC 1'!A:N,3,FALSE)</f>
        <v>R</v>
      </c>
      <c r="D90" s="15" t="str">
        <f>VLOOKUP(A90,'Youth Profile DCC 1'!A:N,4,FALSE)</f>
        <v>A</v>
      </c>
      <c r="E90" s="15" t="str">
        <f ca="1">VLOOKUP(A90,'Youth Profile DCC 1'!A:N,7,FALSE)</f>
        <v xml:space="preserve">20 Years </v>
      </c>
      <c r="F90" s="15" t="str">
        <f>VLOOKUP(A90,'Youth Profile DCC 1'!A:N,14,FALSE)</f>
        <v>Senior Secondary/PUC</v>
      </c>
      <c r="G90" s="7">
        <v>41189</v>
      </c>
      <c r="H90" s="7">
        <v>41189</v>
      </c>
      <c r="I90" s="2">
        <f t="shared" si="1"/>
        <v>0</v>
      </c>
      <c r="J90" s="9" t="s">
        <v>169</v>
      </c>
      <c r="K90" s="10"/>
      <c r="L90" s="4"/>
      <c r="M90" s="4"/>
      <c r="N90" s="4"/>
      <c r="O90" s="4"/>
    </row>
    <row r="91" spans="1:15" hidden="1" x14ac:dyDescent="0.2">
      <c r="A91" s="6" t="s">
        <v>518</v>
      </c>
      <c r="B91" s="15" t="str">
        <f>VLOOKUP(A91,'Youth Profile DCC 1'!A:N,2,FALSE)</f>
        <v>Shilpa</v>
      </c>
      <c r="C91" s="15" t="str">
        <f>VLOOKUP(A91,'Youth Profile DCC 1'!A:N,3,FALSE)</f>
        <v>K</v>
      </c>
      <c r="D91" s="15" t="str">
        <f>VLOOKUP(A91,'Youth Profile DCC 1'!A:N,4,FALSE)</f>
        <v>A</v>
      </c>
      <c r="E91" s="15" t="str">
        <f ca="1">VLOOKUP(A91,'Youth Profile DCC 1'!A:N,7,FALSE)</f>
        <v xml:space="preserve">18 Years </v>
      </c>
      <c r="F91" s="15" t="str">
        <f>VLOOKUP(A91,'Youth Profile DCC 1'!A:N,14,FALSE)</f>
        <v>Senior Secondary/PUC</v>
      </c>
      <c r="G91" s="7">
        <v>41189</v>
      </c>
      <c r="H91" s="7">
        <v>41189</v>
      </c>
      <c r="I91" s="2">
        <f t="shared" si="1"/>
        <v>0</v>
      </c>
      <c r="J91" s="9" t="s">
        <v>169</v>
      </c>
      <c r="K91" s="9"/>
      <c r="L91" s="4"/>
      <c r="M91" s="4"/>
      <c r="N91" s="4"/>
      <c r="O91" s="4"/>
    </row>
    <row r="92" spans="1:15" hidden="1" x14ac:dyDescent="0.2">
      <c r="A92" s="6" t="s">
        <v>521</v>
      </c>
      <c r="B92" s="15" t="str">
        <f>VLOOKUP(A92,'Youth Profile DCC 1'!A:N,2,FALSE)</f>
        <v>Shivu</v>
      </c>
      <c r="C92" s="15" t="str">
        <f>VLOOKUP(A92,'Youth Profile DCC 1'!A:N,3,FALSE)</f>
        <v>S</v>
      </c>
      <c r="D92" s="15" t="str">
        <f>VLOOKUP(A92,'Youth Profile DCC 1'!A:N,4,FALSE)</f>
        <v>A</v>
      </c>
      <c r="E92" s="15" t="str">
        <f ca="1">VLOOKUP(A92,'Youth Profile DCC 1'!A:N,7,FALSE)</f>
        <v xml:space="preserve">20 Years </v>
      </c>
      <c r="F92" s="15" t="str">
        <f>VLOOKUP(A92,'Youth Profile DCC 1'!A:N,14,FALSE)</f>
        <v>Employed</v>
      </c>
      <c r="G92" s="7">
        <v>41189</v>
      </c>
      <c r="H92" s="7">
        <v>41189</v>
      </c>
      <c r="I92" s="2">
        <f t="shared" si="1"/>
        <v>0</v>
      </c>
      <c r="J92" s="9" t="s">
        <v>2582</v>
      </c>
      <c r="K92" s="9" t="s">
        <v>2592</v>
      </c>
      <c r="L92" s="4"/>
      <c r="M92" s="4"/>
      <c r="N92" s="4"/>
      <c r="O92" s="4"/>
    </row>
    <row r="93" spans="1:15" hidden="1" x14ac:dyDescent="0.2">
      <c r="A93" s="6" t="s">
        <v>522</v>
      </c>
      <c r="B93" s="15" t="str">
        <f>VLOOKUP(A93,'Youth Profile DCC 1'!A:N,2,FALSE)</f>
        <v xml:space="preserve">Shobha </v>
      </c>
      <c r="C93" s="15" t="str">
        <f>VLOOKUP(A93,'Youth Profile DCC 1'!A:N,3,FALSE)</f>
        <v>B N</v>
      </c>
      <c r="D93" s="15" t="str">
        <f>VLOOKUP(A93,'Youth Profile DCC 1'!A:N,4,FALSE)</f>
        <v>A</v>
      </c>
      <c r="E93" s="15" t="str">
        <f ca="1">VLOOKUP(A93,'Youth Profile DCC 1'!A:N,7,FALSE)</f>
        <v xml:space="preserve">19 Years </v>
      </c>
      <c r="F93" s="15" t="str">
        <f>VLOOKUP(A93,'Youth Profile DCC 1'!A:N,14,FALSE)</f>
        <v>Senior Secondary/PUC</v>
      </c>
      <c r="G93" s="7">
        <v>41189</v>
      </c>
      <c r="H93" s="7">
        <v>41189</v>
      </c>
      <c r="I93" s="2">
        <f t="shared" si="1"/>
        <v>0</v>
      </c>
      <c r="J93" s="9" t="s">
        <v>169</v>
      </c>
      <c r="K93" s="9"/>
      <c r="L93" s="4"/>
      <c r="M93" s="4"/>
      <c r="N93" s="4"/>
      <c r="O93" s="4"/>
    </row>
    <row r="94" spans="1:15" hidden="1" x14ac:dyDescent="0.2">
      <c r="A94" s="6" t="s">
        <v>530</v>
      </c>
      <c r="B94" s="15" t="str">
        <f>VLOOKUP(A94,'Youth Profile DCC 1'!A:N,2,FALSE)</f>
        <v>Srinivasalu</v>
      </c>
      <c r="C94" s="15" t="str">
        <f>VLOOKUP(A94,'Youth Profile DCC 1'!A:N,3,FALSE)</f>
        <v>K</v>
      </c>
      <c r="D94" s="15" t="str">
        <f>VLOOKUP(A94,'Youth Profile DCC 1'!A:N,4,FALSE)</f>
        <v>A</v>
      </c>
      <c r="E94" s="15" t="str">
        <f ca="1">VLOOKUP(A94,'Youth Profile DCC 1'!A:N,7,FALSE)</f>
        <v xml:space="preserve">20 Years </v>
      </c>
      <c r="F94" s="15" t="str">
        <f>VLOOKUP(A94,'Youth Profile DCC 1'!A:N,14,FALSE)</f>
        <v>Drop out</v>
      </c>
      <c r="G94" s="7">
        <v>41189</v>
      </c>
      <c r="H94" s="7">
        <v>41189</v>
      </c>
      <c r="I94" s="2">
        <f t="shared" si="1"/>
        <v>0</v>
      </c>
      <c r="J94" s="10" t="s">
        <v>2590</v>
      </c>
      <c r="K94" s="9"/>
      <c r="L94" s="4"/>
      <c r="M94" s="4"/>
      <c r="N94" s="4"/>
      <c r="O94" s="4"/>
    </row>
    <row r="95" spans="1:15" hidden="1" x14ac:dyDescent="0.2">
      <c r="A95" s="6" t="s">
        <v>533</v>
      </c>
      <c r="B95" s="15" t="str">
        <f>VLOOKUP(A95,'Youth Profile DCC 1'!A:N,2,FALSE)</f>
        <v xml:space="preserve">Suhail </v>
      </c>
      <c r="C95" s="15" t="str">
        <f>VLOOKUP(A95,'Youth Profile DCC 1'!A:N,3,FALSE)</f>
        <v>Pasha A</v>
      </c>
      <c r="D95" s="15" t="str">
        <f>VLOOKUP(A95,'Youth Profile DCC 1'!A:N,4,FALSE)</f>
        <v>A</v>
      </c>
      <c r="E95" s="15" t="str">
        <f ca="1">VLOOKUP(A95,'Youth Profile DCC 1'!A:N,7,FALSE)</f>
        <v xml:space="preserve">17 Years </v>
      </c>
      <c r="F95" s="15" t="str">
        <f>VLOOKUP(A95,'Youth Profile DCC 1'!A:N,14,FALSE)</f>
        <v>Secondary</v>
      </c>
      <c r="G95" s="7">
        <v>41189</v>
      </c>
      <c r="H95" s="7">
        <v>41189</v>
      </c>
      <c r="I95" s="2">
        <f t="shared" si="1"/>
        <v>0</v>
      </c>
      <c r="J95" s="9" t="s">
        <v>2578</v>
      </c>
      <c r="K95" s="9" t="s">
        <v>2591</v>
      </c>
      <c r="L95" s="4"/>
      <c r="M95" s="4"/>
      <c r="N95" s="4"/>
      <c r="O95" s="4"/>
    </row>
    <row r="96" spans="1:15" hidden="1" x14ac:dyDescent="0.2">
      <c r="A96" s="6" t="s">
        <v>535</v>
      </c>
      <c r="B96" s="15" t="str">
        <f>VLOOKUP(A96,'Youth Profile DCC 1'!A:N,2,FALSE)</f>
        <v xml:space="preserve">Sunil </v>
      </c>
      <c r="C96" s="15" t="str">
        <f>VLOOKUP(A96,'Youth Profile DCC 1'!A:N,3,FALSE)</f>
        <v>S</v>
      </c>
      <c r="D96" s="15" t="str">
        <f>VLOOKUP(A96,'Youth Profile DCC 1'!A:N,4,FALSE)</f>
        <v>A</v>
      </c>
      <c r="E96" s="15" t="str">
        <f ca="1">VLOOKUP(A96,'Youth Profile DCC 1'!A:N,7,FALSE)</f>
        <v xml:space="preserve">18 Years </v>
      </c>
      <c r="F96" s="15" t="str">
        <f>VLOOKUP(A96,'Youth Profile DCC 1'!A:N,14,FALSE)</f>
        <v>Senior Secondary/PUC</v>
      </c>
      <c r="G96" s="7">
        <v>41189</v>
      </c>
      <c r="H96" s="7">
        <v>41189</v>
      </c>
      <c r="I96" s="2">
        <f t="shared" si="1"/>
        <v>0</v>
      </c>
      <c r="J96" s="9" t="s">
        <v>169</v>
      </c>
      <c r="K96" s="9"/>
      <c r="L96" s="4"/>
      <c r="M96" s="4"/>
      <c r="N96" s="4"/>
      <c r="O96" s="4"/>
    </row>
    <row r="97" spans="1:15" hidden="1" x14ac:dyDescent="0.2">
      <c r="A97" s="6" t="s">
        <v>538</v>
      </c>
      <c r="B97" s="15" t="str">
        <f>VLOOKUP(A97,'Youth Profile DCC 1'!A:N,2,FALSE)</f>
        <v>Syeda Fathima</v>
      </c>
      <c r="C97" s="15" t="str">
        <f>VLOOKUP(A97,'Youth Profile DCC 1'!A:N,3,FALSE)</f>
        <v>Taskin I</v>
      </c>
      <c r="D97" s="15" t="str">
        <f>VLOOKUP(A97,'Youth Profile DCC 1'!A:N,4,FALSE)</f>
        <v>A</v>
      </c>
      <c r="E97" s="15" t="str">
        <f ca="1">VLOOKUP(A97,'Youth Profile DCC 1'!A:N,7,FALSE)</f>
        <v xml:space="preserve">17 Years </v>
      </c>
      <c r="F97" s="15" t="str">
        <f>VLOOKUP(A97,'Youth Profile DCC 1'!A:N,14,FALSE)</f>
        <v>Secondary</v>
      </c>
      <c r="G97" s="7">
        <v>41189</v>
      </c>
      <c r="H97" s="7">
        <v>41189</v>
      </c>
      <c r="I97" s="2">
        <f t="shared" si="1"/>
        <v>0</v>
      </c>
      <c r="J97" s="9" t="s">
        <v>2578</v>
      </c>
      <c r="K97" s="9" t="s">
        <v>2591</v>
      </c>
      <c r="L97" s="4"/>
      <c r="M97" s="4"/>
      <c r="N97" s="4"/>
      <c r="O97" s="4"/>
    </row>
    <row r="98" spans="1:15" hidden="1" x14ac:dyDescent="0.2">
      <c r="A98" s="6" t="s">
        <v>545</v>
      </c>
      <c r="B98" s="15" t="str">
        <f>VLOOKUP(A98,'Youth Profile DCC 1'!A:N,2,FALSE)</f>
        <v>Venkataramana</v>
      </c>
      <c r="C98" s="15" t="str">
        <f>VLOOKUP(A98,'Youth Profile DCC 1'!A:N,3,FALSE)</f>
        <v>R</v>
      </c>
      <c r="D98" s="15" t="str">
        <f>VLOOKUP(A98,'Youth Profile DCC 1'!A:N,4,FALSE)</f>
        <v>A</v>
      </c>
      <c r="E98" s="15" t="str">
        <f ca="1">VLOOKUP(A98,'Youth Profile DCC 1'!A:N,7,FALSE)</f>
        <v xml:space="preserve">17 Years </v>
      </c>
      <c r="F98" s="15" t="str">
        <f>VLOOKUP(A98,'Youth Profile DCC 1'!A:N,14,FALSE)</f>
        <v>Senior Secondary/PUC</v>
      </c>
      <c r="G98" s="7">
        <v>41189</v>
      </c>
      <c r="H98" s="7">
        <v>41189</v>
      </c>
      <c r="I98" s="2">
        <f t="shared" si="1"/>
        <v>0</v>
      </c>
      <c r="J98" s="9" t="s">
        <v>169</v>
      </c>
      <c r="K98" s="9"/>
      <c r="L98" s="4"/>
      <c r="M98" s="4"/>
      <c r="N98" s="4"/>
      <c r="O98" s="4"/>
    </row>
    <row r="99" spans="1:15" hidden="1" x14ac:dyDescent="0.2">
      <c r="A99" s="6" t="s">
        <v>546</v>
      </c>
      <c r="B99" s="15" t="str">
        <f>VLOOKUP(A99,'Youth Profile DCC 1'!A:N,2,FALSE)</f>
        <v>Vidya</v>
      </c>
      <c r="C99" s="15" t="str">
        <f>VLOOKUP(A99,'Youth Profile DCC 1'!A:N,3,FALSE)</f>
        <v>B</v>
      </c>
      <c r="D99" s="15" t="str">
        <f>VLOOKUP(A99,'Youth Profile DCC 1'!A:N,4,FALSE)</f>
        <v>A</v>
      </c>
      <c r="E99" s="15" t="str">
        <f ca="1">VLOOKUP(A99,'Youth Profile DCC 1'!A:N,7,FALSE)</f>
        <v xml:space="preserve">16 Years </v>
      </c>
      <c r="F99" s="15" t="str">
        <f>VLOOKUP(A99,'Youth Profile DCC 1'!A:N,14,FALSE)</f>
        <v>Secondary</v>
      </c>
      <c r="G99" s="7">
        <v>41189</v>
      </c>
      <c r="H99" s="7">
        <v>41189</v>
      </c>
      <c r="I99" s="2">
        <f t="shared" si="1"/>
        <v>0</v>
      </c>
      <c r="J99" s="9" t="s">
        <v>2578</v>
      </c>
      <c r="K99" s="9" t="s">
        <v>2591</v>
      </c>
      <c r="L99" s="4"/>
      <c r="M99" s="4"/>
      <c r="N99" s="4"/>
      <c r="O99" s="4"/>
    </row>
    <row r="100" spans="1:15" hidden="1" x14ac:dyDescent="0.2">
      <c r="A100" s="6" t="s">
        <v>554</v>
      </c>
      <c r="B100" s="15" t="str">
        <f>VLOOKUP(A100,'Youth Profile DCC 1'!A:N,2,FALSE)</f>
        <v>Vinay</v>
      </c>
      <c r="C100" s="15" t="str">
        <f>VLOOKUP(A100,'Youth Profile DCC 1'!A:N,3,FALSE)</f>
        <v>N</v>
      </c>
      <c r="D100" s="15" t="str">
        <f>VLOOKUP(A100,'Youth Profile DCC 1'!A:N,4,FALSE)</f>
        <v>A</v>
      </c>
      <c r="E100" s="15" t="str">
        <f ca="1">VLOOKUP(A100,'Youth Profile DCC 1'!A:N,7,FALSE)</f>
        <v xml:space="preserve">17 Years </v>
      </c>
      <c r="F100" s="15" t="str">
        <f>VLOOKUP(A100,'Youth Profile DCC 1'!A:N,14,FALSE)</f>
        <v>Secondary</v>
      </c>
      <c r="G100" s="7">
        <v>41189</v>
      </c>
      <c r="H100" s="7">
        <v>41189</v>
      </c>
      <c r="I100" s="2">
        <f t="shared" si="1"/>
        <v>0</v>
      </c>
      <c r="J100" s="9" t="s">
        <v>2578</v>
      </c>
      <c r="K100" s="9" t="s">
        <v>2589</v>
      </c>
      <c r="L100" s="4"/>
      <c r="M100" s="4"/>
      <c r="N100" s="4"/>
      <c r="O100" s="4"/>
    </row>
    <row r="101" spans="1:15" hidden="1" x14ac:dyDescent="0.2">
      <c r="A101" s="6" t="s">
        <v>557</v>
      </c>
      <c r="B101" s="15" t="str">
        <f>VLOOKUP(A101,'Youth Profile DCC 1'!A:N,2,FALSE)</f>
        <v>VinodKumar</v>
      </c>
      <c r="C101" s="15" t="str">
        <f>VLOOKUP(A101,'Youth Profile DCC 1'!A:N,3,FALSE)</f>
        <v>A</v>
      </c>
      <c r="D101" s="15" t="str">
        <f>VLOOKUP(A101,'Youth Profile DCC 1'!A:N,4,FALSE)</f>
        <v>A</v>
      </c>
      <c r="E101" s="15" t="str">
        <f ca="1">VLOOKUP(A101,'Youth Profile DCC 1'!A:N,7,FALSE)</f>
        <v xml:space="preserve">20 Years </v>
      </c>
      <c r="F101" s="15" t="str">
        <f>VLOOKUP(A101,'Youth Profile DCC 1'!A:N,14,FALSE)</f>
        <v>Student &amp; Employed</v>
      </c>
      <c r="G101" s="7">
        <v>41189</v>
      </c>
      <c r="H101" s="7">
        <v>41189</v>
      </c>
      <c r="I101" s="2">
        <f t="shared" si="1"/>
        <v>0</v>
      </c>
      <c r="J101" s="9" t="s">
        <v>2584</v>
      </c>
      <c r="K101" s="9" t="s">
        <v>2596</v>
      </c>
      <c r="L101" s="4"/>
      <c r="M101" s="4"/>
      <c r="N101" s="4"/>
      <c r="O101" s="4"/>
    </row>
    <row r="102" spans="1:15" hidden="1" x14ac:dyDescent="0.2">
      <c r="A102" s="6" t="s">
        <v>558</v>
      </c>
      <c r="B102" s="15" t="str">
        <f>VLOOKUP(A102,'Youth Profile DCC 1'!A:N,2,FALSE)</f>
        <v>Vishwa</v>
      </c>
      <c r="C102" s="15" t="str">
        <f>VLOOKUP(A102,'Youth Profile DCC 1'!A:N,3,FALSE)</f>
        <v>Dewan</v>
      </c>
      <c r="D102" s="15" t="str">
        <f>VLOOKUP(A102,'Youth Profile DCC 1'!A:N,4,FALSE)</f>
        <v>A</v>
      </c>
      <c r="E102" s="15" t="str">
        <f ca="1">VLOOKUP(A102,'Youth Profile DCC 1'!A:N,7,FALSE)</f>
        <v xml:space="preserve">22 Years </v>
      </c>
      <c r="F102" s="15" t="str">
        <f>VLOOKUP(A102,'Youth Profile DCC 1'!A:N,14,FALSE)</f>
        <v>Graduate/Degree</v>
      </c>
      <c r="G102" s="7">
        <v>41189</v>
      </c>
      <c r="H102" s="7">
        <v>41189</v>
      </c>
      <c r="I102" s="2">
        <f t="shared" si="1"/>
        <v>0</v>
      </c>
      <c r="J102" s="10" t="s">
        <v>350</v>
      </c>
      <c r="K102" s="9" t="s">
        <v>2594</v>
      </c>
      <c r="L102" s="4"/>
      <c r="M102" s="4"/>
      <c r="N102" s="4"/>
      <c r="O102" s="4"/>
    </row>
    <row r="103" spans="1:15" hidden="1" x14ac:dyDescent="0.2">
      <c r="A103" s="6" t="s">
        <v>559</v>
      </c>
      <c r="B103" s="15" t="str">
        <f>VLOOKUP(A103,'Youth Profile DCC 1'!A:N,2,FALSE)</f>
        <v>Yabin Roy</v>
      </c>
      <c r="C103" s="15" t="str">
        <f>VLOOKUP(A103,'Youth Profile DCC 1'!A:N,3,FALSE)</f>
        <v>W</v>
      </c>
      <c r="D103" s="15" t="str">
        <f>VLOOKUP(A103,'Youth Profile DCC 1'!A:N,4,FALSE)</f>
        <v>A</v>
      </c>
      <c r="E103" s="15" t="str">
        <f ca="1">VLOOKUP(A103,'Youth Profile DCC 1'!A:N,7,FALSE)</f>
        <v xml:space="preserve">18 Years </v>
      </c>
      <c r="F103" s="15" t="str">
        <f>VLOOKUP(A103,'Youth Profile DCC 1'!A:N,14,FALSE)</f>
        <v>Senior Secondary/PUC</v>
      </c>
      <c r="G103" s="7">
        <v>41189</v>
      </c>
      <c r="H103" s="7">
        <v>41189</v>
      </c>
      <c r="I103" s="2">
        <f t="shared" si="1"/>
        <v>0</v>
      </c>
      <c r="J103" s="9" t="s">
        <v>169</v>
      </c>
      <c r="K103" s="9"/>
      <c r="L103" s="4"/>
      <c r="M103" s="4"/>
      <c r="N103" s="4"/>
      <c r="O103" s="4"/>
    </row>
    <row r="104" spans="1:15" hidden="1" x14ac:dyDescent="0.2">
      <c r="A104" s="6" t="s">
        <v>560</v>
      </c>
      <c r="B104" s="15" t="str">
        <f>VLOOKUP(A104,'Youth Profile DCC 1'!A:N,2,FALSE)</f>
        <v>Yallappa</v>
      </c>
      <c r="C104" s="15" t="str">
        <f>VLOOKUP(A104,'Youth Profile DCC 1'!A:N,3,FALSE)</f>
        <v>V M</v>
      </c>
      <c r="D104" s="15" t="str">
        <f>VLOOKUP(A104,'Youth Profile DCC 1'!A:N,4,FALSE)</f>
        <v>A</v>
      </c>
      <c r="E104" s="15" t="str">
        <f ca="1">VLOOKUP(A104,'Youth Profile DCC 1'!A:N,7,FALSE)</f>
        <v xml:space="preserve">19 Years </v>
      </c>
      <c r="F104" s="15" t="str">
        <f>VLOOKUP(A104,'Youth Profile DCC 1'!A:N,14,FALSE)</f>
        <v>Senior Secondary/PUC</v>
      </c>
      <c r="G104" s="7">
        <v>41189</v>
      </c>
      <c r="H104" s="7">
        <v>41189</v>
      </c>
      <c r="I104" s="2">
        <f t="shared" si="1"/>
        <v>0</v>
      </c>
      <c r="J104" s="9" t="s">
        <v>169</v>
      </c>
      <c r="K104" s="9"/>
      <c r="L104" s="4"/>
      <c r="M104" s="4"/>
      <c r="N104" s="4"/>
      <c r="O104" s="4"/>
    </row>
    <row r="105" spans="1:15" hidden="1" x14ac:dyDescent="0.2">
      <c r="A105" s="6" t="s">
        <v>361</v>
      </c>
      <c r="B105" s="15" t="str">
        <f>VLOOKUP(A105,'Youth Profile DCC 1'!A:N,2,FALSE)</f>
        <v>Afreen</v>
      </c>
      <c r="C105" s="15" t="str">
        <f>VLOOKUP(A105,'Youth Profile DCC 1'!A:N,3,FALSE)</f>
        <v>K</v>
      </c>
      <c r="D105" s="15" t="str">
        <f>VLOOKUP(A105,'Youth Profile DCC 1'!A:N,4,FALSE)</f>
        <v>A</v>
      </c>
      <c r="E105" s="15" t="str">
        <f ca="1">VLOOKUP(A105,'Youth Profile DCC 1'!A:N,7,FALSE)</f>
        <v xml:space="preserve">19 Years </v>
      </c>
      <c r="F105" s="15" t="str">
        <f>VLOOKUP(A105,'Youth Profile DCC 1'!A:N,14,FALSE)</f>
        <v>Secondary</v>
      </c>
      <c r="G105" s="7">
        <v>41306</v>
      </c>
      <c r="H105" s="7">
        <v>41189</v>
      </c>
      <c r="I105" s="2">
        <f t="shared" si="1"/>
        <v>3</v>
      </c>
      <c r="J105" s="9" t="s">
        <v>169</v>
      </c>
      <c r="K105" s="9"/>
      <c r="L105" s="4"/>
      <c r="M105" s="4"/>
      <c r="N105" s="4"/>
      <c r="O105" s="4"/>
    </row>
    <row r="106" spans="1:15" hidden="1" x14ac:dyDescent="0.2">
      <c r="A106" s="6" t="s">
        <v>363</v>
      </c>
      <c r="B106" s="15" t="str">
        <f>VLOOKUP(A106,'Youth Profile DCC 1'!A:N,2,FALSE)</f>
        <v>Ajay</v>
      </c>
      <c r="C106" s="15" t="str">
        <f>VLOOKUP(A106,'Youth Profile DCC 1'!A:N,3,FALSE)</f>
        <v>R</v>
      </c>
      <c r="D106" s="15" t="str">
        <f>VLOOKUP(A106,'Youth Profile DCC 1'!A:N,4,FALSE)</f>
        <v>A</v>
      </c>
      <c r="E106" s="15" t="str">
        <f ca="1">VLOOKUP(A106,'Youth Profile DCC 1'!A:N,7,FALSE)</f>
        <v xml:space="preserve">19 Years </v>
      </c>
      <c r="F106" s="15" t="str">
        <f>VLOOKUP(A106,'Youth Profile DCC 1'!A:N,14,FALSE)</f>
        <v>Drop out</v>
      </c>
      <c r="G106" s="7">
        <v>41306</v>
      </c>
      <c r="H106" s="7">
        <v>41189</v>
      </c>
      <c r="I106" s="2">
        <f t="shared" si="1"/>
        <v>3</v>
      </c>
      <c r="J106" s="9" t="s">
        <v>2582</v>
      </c>
      <c r="K106" s="9" t="s">
        <v>2597</v>
      </c>
      <c r="L106" s="4"/>
      <c r="M106" s="4"/>
      <c r="N106" s="4"/>
      <c r="O106" s="4"/>
    </row>
    <row r="107" spans="1:15" hidden="1" x14ac:dyDescent="0.2">
      <c r="A107" s="6" t="s">
        <v>367</v>
      </c>
      <c r="B107" s="15" t="str">
        <f>VLOOKUP(A107,'Youth Profile DCC 1'!A:N,2,FALSE)</f>
        <v xml:space="preserve">Ammu </v>
      </c>
      <c r="C107" s="15" t="str">
        <f>VLOOKUP(A107,'Youth Profile DCC 1'!A:N,3,FALSE)</f>
        <v>P.C</v>
      </c>
      <c r="D107" s="15" t="str">
        <f>VLOOKUP(A107,'Youth Profile DCC 1'!A:N,4,FALSE)</f>
        <v>A</v>
      </c>
      <c r="E107" s="15" t="str">
        <f ca="1">VLOOKUP(A107,'Youth Profile DCC 1'!A:N,7,FALSE)</f>
        <v xml:space="preserve">19 Years </v>
      </c>
      <c r="F107" s="15" t="str">
        <f>VLOOKUP(A107,'Youth Profile DCC 1'!A:N,14,FALSE)</f>
        <v>Secondary</v>
      </c>
      <c r="G107" s="7">
        <v>41306</v>
      </c>
      <c r="H107" s="7">
        <v>41189</v>
      </c>
      <c r="I107" s="2">
        <f t="shared" si="1"/>
        <v>3</v>
      </c>
      <c r="J107" s="9" t="s">
        <v>2578</v>
      </c>
      <c r="K107" s="9"/>
      <c r="L107" s="4"/>
      <c r="M107" s="4"/>
      <c r="N107" s="4"/>
      <c r="O107" s="4"/>
    </row>
    <row r="108" spans="1:15" hidden="1" x14ac:dyDescent="0.2">
      <c r="A108" s="6" t="s">
        <v>369</v>
      </c>
      <c r="B108" s="15" t="str">
        <f>VLOOKUP(A108,'Youth Profile DCC 1'!A:N,2,FALSE)</f>
        <v>Anjali</v>
      </c>
      <c r="C108" s="15" t="str">
        <f>VLOOKUP(A108,'Youth Profile DCC 1'!A:N,3,FALSE)</f>
        <v>K</v>
      </c>
      <c r="D108" s="15" t="str">
        <f>VLOOKUP(A108,'Youth Profile DCC 1'!A:N,4,FALSE)</f>
        <v>A</v>
      </c>
      <c r="E108" s="15" t="str">
        <f ca="1">VLOOKUP(A108,'Youth Profile DCC 1'!A:N,7,FALSE)</f>
        <v xml:space="preserve">19 Years </v>
      </c>
      <c r="F108" s="15" t="str">
        <f>VLOOKUP(A108,'Youth Profile DCC 1'!A:N,14,FALSE)</f>
        <v>Senior Secondary/PUC</v>
      </c>
      <c r="G108" s="7">
        <v>41306</v>
      </c>
      <c r="H108" s="7">
        <v>41189</v>
      </c>
      <c r="I108" s="2">
        <f t="shared" si="1"/>
        <v>3</v>
      </c>
      <c r="J108" s="9" t="s">
        <v>169</v>
      </c>
      <c r="K108" s="9"/>
      <c r="L108" s="4"/>
      <c r="M108" s="4"/>
      <c r="N108" s="4"/>
      <c r="O108" s="4"/>
    </row>
    <row r="109" spans="1:15" hidden="1" x14ac:dyDescent="0.2">
      <c r="A109" s="6" t="s">
        <v>371</v>
      </c>
      <c r="B109" s="15" t="str">
        <f>VLOOKUP(A109,'Youth Profile DCC 1'!A:N,2,FALSE)</f>
        <v>Aruna</v>
      </c>
      <c r="C109" s="15" t="str">
        <f>VLOOKUP(A109,'Youth Profile DCC 1'!A:N,3,FALSE)</f>
        <v>B</v>
      </c>
      <c r="D109" s="15" t="str">
        <f>VLOOKUP(A109,'Youth Profile DCC 1'!A:N,4,FALSE)</f>
        <v>A</v>
      </c>
      <c r="E109" s="15" t="str">
        <f ca="1">VLOOKUP(A109,'Youth Profile DCC 1'!A:N,7,FALSE)</f>
        <v xml:space="preserve">18 Years </v>
      </c>
      <c r="F109" s="15" t="str">
        <f>VLOOKUP(A109,'Youth Profile DCC 1'!A:N,14,FALSE)</f>
        <v>Secondary</v>
      </c>
      <c r="G109" s="7">
        <v>41306</v>
      </c>
      <c r="H109" s="7">
        <v>41189</v>
      </c>
      <c r="I109" s="2">
        <f t="shared" si="1"/>
        <v>3</v>
      </c>
      <c r="J109" s="9" t="s">
        <v>2578</v>
      </c>
      <c r="K109" s="9"/>
      <c r="L109" s="4"/>
      <c r="M109" s="4"/>
      <c r="N109" s="4"/>
      <c r="O109" s="4"/>
    </row>
    <row r="110" spans="1:15" hidden="1" x14ac:dyDescent="0.2">
      <c r="A110" s="6" t="s">
        <v>372</v>
      </c>
      <c r="B110" s="15" t="str">
        <f>VLOOKUP(A110,'Youth Profile DCC 1'!A:N,2,FALSE)</f>
        <v>ArunKumar</v>
      </c>
      <c r="C110" s="15" t="str">
        <f>VLOOKUP(A110,'Youth Profile DCC 1'!A:N,3,FALSE)</f>
        <v>M</v>
      </c>
      <c r="D110" s="15" t="str">
        <f>VLOOKUP(A110,'Youth Profile DCC 1'!A:N,4,FALSE)</f>
        <v>A</v>
      </c>
      <c r="E110" s="15" t="str">
        <f ca="1">VLOOKUP(A110,'Youth Profile DCC 1'!A:N,7,FALSE)</f>
        <v xml:space="preserve">18 Years </v>
      </c>
      <c r="F110" s="15" t="str">
        <f>VLOOKUP(A110,'Youth Profile DCC 1'!A:N,14,FALSE)</f>
        <v>Senior Secondary/PUC</v>
      </c>
      <c r="G110" s="7">
        <v>41306</v>
      </c>
      <c r="H110" s="7">
        <v>41189</v>
      </c>
      <c r="I110" s="2">
        <f t="shared" si="1"/>
        <v>3</v>
      </c>
      <c r="J110" s="9" t="s">
        <v>169</v>
      </c>
      <c r="K110" s="9"/>
      <c r="L110" s="4"/>
      <c r="M110" s="4"/>
      <c r="N110" s="4"/>
      <c r="O110" s="4"/>
    </row>
    <row r="111" spans="1:15" hidden="1" x14ac:dyDescent="0.2">
      <c r="A111" s="6" t="s">
        <v>382</v>
      </c>
      <c r="B111" s="15" t="str">
        <f>VLOOKUP(A111,'Youth Profile DCC 1'!A:N,2,FALSE)</f>
        <v>Bala Andrew</v>
      </c>
      <c r="C111" s="15" t="str">
        <f>VLOOKUP(A111,'Youth Profile DCC 1'!A:N,3,FALSE)</f>
        <v xml:space="preserve">C </v>
      </c>
      <c r="D111" s="15" t="str">
        <f>VLOOKUP(A111,'Youth Profile DCC 1'!A:N,4,FALSE)</f>
        <v>A</v>
      </c>
      <c r="E111" s="15" t="str">
        <f ca="1">VLOOKUP(A111,'Youth Profile DCC 1'!A:N,7,FALSE)</f>
        <v xml:space="preserve">18 Years </v>
      </c>
      <c r="F111" s="15" t="str">
        <f>VLOOKUP(A111,'Youth Profile DCC 1'!A:N,14,FALSE)</f>
        <v>Secondary</v>
      </c>
      <c r="G111" s="7">
        <v>41306</v>
      </c>
      <c r="H111" s="7">
        <v>41189</v>
      </c>
      <c r="I111" s="2">
        <f t="shared" si="1"/>
        <v>3</v>
      </c>
      <c r="J111" s="9" t="s">
        <v>2578</v>
      </c>
      <c r="K111" s="9"/>
      <c r="L111" s="4"/>
      <c r="M111" s="4"/>
      <c r="N111" s="4"/>
      <c r="O111" s="4"/>
    </row>
    <row r="112" spans="1:15" hidden="1" x14ac:dyDescent="0.2">
      <c r="A112" s="6" t="s">
        <v>392</v>
      </c>
      <c r="B112" s="15" t="str">
        <f>VLOOKUP(A112,'Youth Profile DCC 1'!A:N,2,FALSE)</f>
        <v>Damodar Gowda</v>
      </c>
      <c r="C112" s="15" t="str">
        <f>VLOOKUP(A112,'Youth Profile DCC 1'!A:N,3,FALSE)</f>
        <v>A</v>
      </c>
      <c r="D112" s="15" t="str">
        <f>VLOOKUP(A112,'Youth Profile DCC 1'!A:N,4,FALSE)</f>
        <v>A</v>
      </c>
      <c r="E112" s="15" t="str">
        <f ca="1">VLOOKUP(A112,'Youth Profile DCC 1'!A:N,7,FALSE)</f>
        <v xml:space="preserve">19 Years </v>
      </c>
      <c r="F112" s="15" t="str">
        <f>VLOOKUP(A112,'Youth Profile DCC 1'!A:N,14,FALSE)</f>
        <v>Senior Secondary/PUC</v>
      </c>
      <c r="G112" s="7">
        <v>41306</v>
      </c>
      <c r="H112" s="7">
        <v>41189</v>
      </c>
      <c r="I112" s="2">
        <f t="shared" si="1"/>
        <v>3</v>
      </c>
      <c r="J112" s="9" t="s">
        <v>169</v>
      </c>
      <c r="K112" s="9"/>
      <c r="L112" s="4"/>
      <c r="M112" s="4"/>
      <c r="N112" s="4"/>
      <c r="O112" s="4"/>
    </row>
    <row r="113" spans="1:15" hidden="1" x14ac:dyDescent="0.2">
      <c r="A113" s="6" t="s">
        <v>397</v>
      </c>
      <c r="B113" s="15" t="str">
        <f>VLOOKUP(A113,'Youth Profile DCC 1'!A:N,2,FALSE)</f>
        <v>Deepu</v>
      </c>
      <c r="C113" s="15" t="str">
        <f>VLOOKUP(A113,'Youth Profile DCC 1'!A:N,3,FALSE)</f>
        <v>N</v>
      </c>
      <c r="D113" s="15" t="str">
        <f>VLOOKUP(A113,'Youth Profile DCC 1'!A:N,4,FALSE)</f>
        <v>A</v>
      </c>
      <c r="E113" s="15" t="str">
        <f ca="1">VLOOKUP(A113,'Youth Profile DCC 1'!A:N,7,FALSE)</f>
        <v xml:space="preserve">19 Years </v>
      </c>
      <c r="F113" s="15" t="str">
        <f>VLOOKUP(A113,'Youth Profile DCC 1'!A:N,14,FALSE)</f>
        <v>Senior Secondary/PUC</v>
      </c>
      <c r="G113" s="7">
        <v>41306</v>
      </c>
      <c r="H113" s="7">
        <v>41189</v>
      </c>
      <c r="I113" s="2">
        <f t="shared" si="1"/>
        <v>3</v>
      </c>
      <c r="J113" s="9" t="s">
        <v>169</v>
      </c>
      <c r="K113" s="9"/>
      <c r="L113" s="4"/>
      <c r="M113" s="4"/>
      <c r="N113" s="4"/>
      <c r="O113" s="4"/>
    </row>
    <row r="114" spans="1:15" hidden="1" x14ac:dyDescent="0.2">
      <c r="A114" s="6" t="s">
        <v>403</v>
      </c>
      <c r="B114" s="15" t="str">
        <f>VLOOKUP(A114,'Youth Profile DCC 1'!A:N,2,FALSE)</f>
        <v>Girish Rao</v>
      </c>
      <c r="C114" s="15" t="str">
        <f>VLOOKUP(A114,'Youth Profile DCC 1'!A:N,3,FALSE)</f>
        <v>R</v>
      </c>
      <c r="D114" s="15" t="str">
        <f>VLOOKUP(A114,'Youth Profile DCC 1'!A:N,4,FALSE)</f>
        <v>A</v>
      </c>
      <c r="E114" s="15" t="str">
        <f ca="1">VLOOKUP(A114,'Youth Profile DCC 1'!A:N,7,FALSE)</f>
        <v xml:space="preserve">18 Years </v>
      </c>
      <c r="F114" s="15" t="str">
        <f>VLOOKUP(A114,'Youth Profile DCC 1'!A:N,14,FALSE)</f>
        <v>Drop out</v>
      </c>
      <c r="G114" s="7">
        <v>41306</v>
      </c>
      <c r="H114" s="7">
        <v>41189</v>
      </c>
      <c r="I114" s="2">
        <f t="shared" si="1"/>
        <v>3</v>
      </c>
      <c r="J114" s="9" t="s">
        <v>2582</v>
      </c>
      <c r="K114" s="9"/>
      <c r="L114" s="4"/>
      <c r="M114" s="4"/>
      <c r="N114" s="4"/>
      <c r="O114" s="4"/>
    </row>
    <row r="115" spans="1:15" hidden="1" x14ac:dyDescent="0.2">
      <c r="A115" s="6" t="s">
        <v>410</v>
      </c>
      <c r="B115" s="15" t="str">
        <f>VLOOKUP(A115,'Youth Profile DCC 1'!A:N,2,FALSE)</f>
        <v>Harikumar</v>
      </c>
      <c r="C115" s="15" t="str">
        <f>VLOOKUP(A115,'Youth Profile DCC 1'!A:N,3,FALSE)</f>
        <v>V</v>
      </c>
      <c r="D115" s="15" t="str">
        <f>VLOOKUP(A115,'Youth Profile DCC 1'!A:N,4,FALSE)</f>
        <v>A</v>
      </c>
      <c r="E115" s="15" t="str">
        <f ca="1">VLOOKUP(A115,'Youth Profile DCC 1'!A:N,7,FALSE)</f>
        <v xml:space="preserve">19 Years </v>
      </c>
      <c r="F115" s="15" t="str">
        <f>VLOOKUP(A115,'Youth Profile DCC 1'!A:N,14,FALSE)</f>
        <v>Senior Secondary/PUC</v>
      </c>
      <c r="G115" s="7">
        <v>41306</v>
      </c>
      <c r="H115" s="7">
        <v>41189</v>
      </c>
      <c r="I115" s="2">
        <f t="shared" si="1"/>
        <v>3</v>
      </c>
      <c r="J115" s="9" t="s">
        <v>169</v>
      </c>
      <c r="K115" s="9"/>
      <c r="L115" s="4"/>
      <c r="M115" s="4"/>
      <c r="N115" s="4"/>
      <c r="O115" s="4"/>
    </row>
    <row r="116" spans="1:15" hidden="1" x14ac:dyDescent="0.2">
      <c r="A116" s="6" t="s">
        <v>413</v>
      </c>
      <c r="B116" s="15" t="str">
        <f>VLOOKUP(A116,'Youth Profile DCC 1'!A:N,2,FALSE)</f>
        <v>Harshini</v>
      </c>
      <c r="C116" s="15" t="str">
        <f>VLOOKUP(A116,'Youth Profile DCC 1'!A:N,3,FALSE)</f>
        <v>SR</v>
      </c>
      <c r="D116" s="15" t="str">
        <f>VLOOKUP(A116,'Youth Profile DCC 1'!A:N,4,FALSE)</f>
        <v>A</v>
      </c>
      <c r="E116" s="15" t="str">
        <f ca="1">VLOOKUP(A116,'Youth Profile DCC 1'!A:N,7,FALSE)</f>
        <v xml:space="preserve">20 Years </v>
      </c>
      <c r="F116" s="15" t="str">
        <f>VLOOKUP(A116,'Youth Profile DCC 1'!A:N,14,FALSE)</f>
        <v>Secondary</v>
      </c>
      <c r="G116" s="7">
        <v>41306</v>
      </c>
      <c r="H116" s="7">
        <v>41189</v>
      </c>
      <c r="I116" s="2">
        <f t="shared" si="1"/>
        <v>3</v>
      </c>
      <c r="J116" s="9" t="s">
        <v>169</v>
      </c>
      <c r="K116" s="9"/>
      <c r="L116" s="4"/>
      <c r="M116" s="4"/>
      <c r="N116" s="4"/>
      <c r="O116" s="4"/>
    </row>
    <row r="117" spans="1:15" hidden="1" x14ac:dyDescent="0.2">
      <c r="A117" s="6" t="s">
        <v>415</v>
      </c>
      <c r="B117" s="15" t="str">
        <f>VLOOKUP(A117,'Youth Profile DCC 1'!A:N,2,FALSE)</f>
        <v xml:space="preserve">Husna Banu </v>
      </c>
      <c r="C117" s="15" t="str">
        <f>VLOOKUP(A117,'Youth Profile DCC 1'!A:N,3,FALSE)</f>
        <v>J</v>
      </c>
      <c r="D117" s="15" t="str">
        <f>VLOOKUP(A117,'Youth Profile DCC 1'!A:N,4,FALSE)</f>
        <v>A</v>
      </c>
      <c r="E117" s="15" t="str">
        <f ca="1">VLOOKUP(A117,'Youth Profile DCC 1'!A:N,7,FALSE)</f>
        <v xml:space="preserve">15 Years </v>
      </c>
      <c r="F117" s="15" t="str">
        <f>VLOOKUP(A117,'Youth Profile DCC 1'!A:N,14,FALSE)</f>
        <v>Secondary</v>
      </c>
      <c r="G117" s="7">
        <v>41306</v>
      </c>
      <c r="H117" s="7">
        <v>41189</v>
      </c>
      <c r="I117" s="2">
        <f t="shared" si="1"/>
        <v>3</v>
      </c>
      <c r="J117" s="9" t="s">
        <v>2578</v>
      </c>
      <c r="K117" s="9"/>
      <c r="L117" s="4"/>
      <c r="M117" s="4"/>
      <c r="N117" s="4"/>
      <c r="O117" s="4"/>
    </row>
    <row r="118" spans="1:15" hidden="1" x14ac:dyDescent="0.2">
      <c r="A118" s="6" t="s">
        <v>417</v>
      </c>
      <c r="B118" s="15" t="str">
        <f>VLOOKUP(A118,'Youth Profile DCC 1'!A:N,2,FALSE)</f>
        <v xml:space="preserve">Irfan </v>
      </c>
      <c r="C118" s="15" t="str">
        <f>VLOOKUP(A118,'Youth Profile DCC 1'!A:N,3,FALSE)</f>
        <v xml:space="preserve"> shariff</v>
      </c>
      <c r="D118" s="15" t="str">
        <f>VLOOKUP(A118,'Youth Profile DCC 1'!A:N,4,FALSE)</f>
        <v>A</v>
      </c>
      <c r="E118" s="15" t="str">
        <f ca="1">VLOOKUP(A118,'Youth Profile DCC 1'!A:N,7,FALSE)</f>
        <v xml:space="preserve">18 Years </v>
      </c>
      <c r="F118" s="15" t="str">
        <f>VLOOKUP(A118,'Youth Profile DCC 1'!A:N,14,FALSE)</f>
        <v>Senior Secondary/PUC</v>
      </c>
      <c r="G118" s="7">
        <v>41306</v>
      </c>
      <c r="H118" s="7">
        <v>41189</v>
      </c>
      <c r="I118" s="2">
        <f t="shared" si="1"/>
        <v>3</v>
      </c>
      <c r="J118" s="9" t="s">
        <v>169</v>
      </c>
      <c r="K118" s="9"/>
      <c r="L118" s="4"/>
      <c r="M118" s="4"/>
      <c r="N118" s="4"/>
      <c r="O118" s="4"/>
    </row>
    <row r="119" spans="1:15" hidden="1" x14ac:dyDescent="0.2">
      <c r="A119" s="6" t="s">
        <v>418</v>
      </c>
      <c r="B119" s="15" t="str">
        <f>VLOOKUP(A119,'Youth Profile DCC 1'!A:N,2,FALSE)</f>
        <v>Jaswanth</v>
      </c>
      <c r="C119" s="15" t="str">
        <f>VLOOKUP(A119,'Youth Profile DCC 1'!A:N,3,FALSE)</f>
        <v>V</v>
      </c>
      <c r="D119" s="15" t="str">
        <f>VLOOKUP(A119,'Youth Profile DCC 1'!A:N,4,FALSE)</f>
        <v>A</v>
      </c>
      <c r="E119" s="15" t="str">
        <f ca="1">VLOOKUP(A119,'Youth Profile DCC 1'!A:N,7,FALSE)</f>
        <v xml:space="preserve">22 Years </v>
      </c>
      <c r="F119" s="15" t="str">
        <f>VLOOKUP(A119,'Youth Profile DCC 1'!A:N,14,FALSE)</f>
        <v>Senior Secondary/PUC</v>
      </c>
      <c r="G119" s="7">
        <v>41306</v>
      </c>
      <c r="H119" s="7">
        <v>41189</v>
      </c>
      <c r="I119" s="2">
        <f t="shared" si="1"/>
        <v>3</v>
      </c>
      <c r="J119" s="9" t="s">
        <v>169</v>
      </c>
      <c r="K119" s="9"/>
      <c r="L119" s="4"/>
      <c r="M119" s="4"/>
      <c r="N119" s="4"/>
      <c r="O119" s="4"/>
    </row>
    <row r="120" spans="1:15" hidden="1" x14ac:dyDescent="0.2">
      <c r="A120" s="6" t="s">
        <v>421</v>
      </c>
      <c r="B120" s="15" t="str">
        <f>VLOOKUP(A120,'Youth Profile DCC 1'!A:N,2,FALSE)</f>
        <v>Kalayarshi</v>
      </c>
      <c r="C120" s="15" t="str">
        <f>VLOOKUP(A120,'Youth Profile DCC 1'!A:N,3,FALSE)</f>
        <v>Baale</v>
      </c>
      <c r="D120" s="15" t="str">
        <f>VLOOKUP(A120,'Youth Profile DCC 1'!A:N,4,FALSE)</f>
        <v>A</v>
      </c>
      <c r="E120" s="15" t="str">
        <f ca="1">VLOOKUP(A120,'Youth Profile DCC 1'!A:N,7,FALSE)</f>
        <v xml:space="preserve">19 Years </v>
      </c>
      <c r="F120" s="15" t="str">
        <f>VLOOKUP(A120,'Youth Profile DCC 1'!A:N,14,FALSE)</f>
        <v>Vocational Training</v>
      </c>
      <c r="G120" s="7">
        <v>41306</v>
      </c>
      <c r="H120" s="7">
        <v>41189</v>
      </c>
      <c r="I120" s="2">
        <f t="shared" si="1"/>
        <v>3</v>
      </c>
      <c r="J120" s="9" t="s">
        <v>19</v>
      </c>
      <c r="K120" s="9"/>
      <c r="L120" s="4"/>
      <c r="M120" s="4"/>
      <c r="N120" s="4"/>
      <c r="O120" s="4"/>
    </row>
    <row r="121" spans="1:15" hidden="1" x14ac:dyDescent="0.2">
      <c r="A121" s="6" t="s">
        <v>428</v>
      </c>
      <c r="B121" s="15" t="str">
        <f>VLOOKUP(A121,'Youth Profile DCC 1'!A:N,2,FALSE)</f>
        <v xml:space="preserve">Kulandai </v>
      </c>
      <c r="C121" s="15" t="str">
        <f>VLOOKUP(A121,'Youth Profile DCC 1'!A:N,3,FALSE)</f>
        <v>Yesu</v>
      </c>
      <c r="D121" s="15" t="str">
        <f>VLOOKUP(A121,'Youth Profile DCC 1'!A:N,4,FALSE)</f>
        <v>A</v>
      </c>
      <c r="E121" s="15" t="str">
        <f ca="1">VLOOKUP(A121,'Youth Profile DCC 1'!A:N,7,FALSE)</f>
        <v xml:space="preserve">20 Years </v>
      </c>
      <c r="F121" s="15" t="str">
        <f>VLOOKUP(A121,'Youth Profile DCC 1'!A:N,14,FALSE)</f>
        <v>Secondary</v>
      </c>
      <c r="G121" s="7">
        <v>41306</v>
      </c>
      <c r="H121" s="7">
        <v>41189</v>
      </c>
      <c r="I121" s="2">
        <f t="shared" si="1"/>
        <v>3</v>
      </c>
      <c r="J121" s="9" t="s">
        <v>2578</v>
      </c>
      <c r="K121" s="9"/>
      <c r="L121" s="4"/>
      <c r="M121" s="4"/>
      <c r="N121" s="4"/>
      <c r="O121" s="4"/>
    </row>
    <row r="122" spans="1:15" hidden="1" x14ac:dyDescent="0.2">
      <c r="A122" s="6" t="s">
        <v>429</v>
      </c>
      <c r="B122" s="15" t="str">
        <f>VLOOKUP(A122,'Youth Profile DCC 1'!A:N,2,FALSE)</f>
        <v>Lavanya</v>
      </c>
      <c r="C122" s="15" t="str">
        <f>VLOOKUP(A122,'Youth Profile DCC 1'!A:N,3,FALSE)</f>
        <v>K</v>
      </c>
      <c r="D122" s="15" t="str">
        <f>VLOOKUP(A122,'Youth Profile DCC 1'!A:N,4,FALSE)</f>
        <v>A</v>
      </c>
      <c r="E122" s="15" t="str">
        <f ca="1">VLOOKUP(A122,'Youth Profile DCC 1'!A:N,7,FALSE)</f>
        <v xml:space="preserve">16 Years </v>
      </c>
      <c r="F122" s="15" t="str">
        <f>VLOOKUP(A122,'Youth Profile DCC 1'!A:N,14,FALSE)</f>
        <v>Secondary</v>
      </c>
      <c r="G122" s="7">
        <v>41306</v>
      </c>
      <c r="H122" s="7">
        <v>41189</v>
      </c>
      <c r="I122" s="2">
        <f t="shared" si="1"/>
        <v>3</v>
      </c>
      <c r="J122" s="9" t="s">
        <v>2590</v>
      </c>
      <c r="K122" s="9"/>
      <c r="L122" s="4"/>
      <c r="M122" s="4"/>
      <c r="N122" s="4"/>
      <c r="O122" s="4"/>
    </row>
    <row r="123" spans="1:15" hidden="1" x14ac:dyDescent="0.2">
      <c r="A123" s="6" t="s">
        <v>435</v>
      </c>
      <c r="B123" s="15" t="str">
        <f>VLOOKUP(A123,'Youth Profile DCC 1'!A:N,2,FALSE)</f>
        <v xml:space="preserve">Mahendra </v>
      </c>
      <c r="C123" s="15" t="str">
        <f>VLOOKUP(A123,'Youth Profile DCC 1'!A:N,3,FALSE)</f>
        <v>C</v>
      </c>
      <c r="D123" s="15" t="str">
        <f>VLOOKUP(A123,'Youth Profile DCC 1'!A:N,4,FALSE)</f>
        <v>A</v>
      </c>
      <c r="E123" s="15" t="str">
        <f ca="1">VLOOKUP(A123,'Youth Profile DCC 1'!A:N,7,FALSE)</f>
        <v xml:space="preserve">19 Years </v>
      </c>
      <c r="F123" s="15" t="str">
        <f>VLOOKUP(A123,'Youth Profile DCC 1'!A:N,14,FALSE)</f>
        <v>Senior Secondary/PUC</v>
      </c>
      <c r="G123" s="7">
        <v>41306</v>
      </c>
      <c r="H123" s="7">
        <v>41189</v>
      </c>
      <c r="I123" s="2">
        <f t="shared" si="1"/>
        <v>3</v>
      </c>
      <c r="J123" s="9" t="s">
        <v>169</v>
      </c>
      <c r="K123" s="9"/>
      <c r="L123" s="4"/>
      <c r="M123" s="4"/>
      <c r="N123" s="4"/>
      <c r="O123" s="4"/>
    </row>
    <row r="124" spans="1:15" hidden="1" x14ac:dyDescent="0.2">
      <c r="A124" s="6" t="s">
        <v>451</v>
      </c>
      <c r="B124" s="15" t="str">
        <f>VLOOKUP(A124,'Youth Profile DCC 1'!A:N,2,FALSE)</f>
        <v>Mary Jacklin</v>
      </c>
      <c r="C124" s="15" t="str">
        <f>VLOOKUP(A124,'Youth Profile DCC 1'!A:N,3,FALSE)</f>
        <v>Irdiya Raj Jacklin</v>
      </c>
      <c r="D124" s="15" t="str">
        <f>VLOOKUP(A124,'Youth Profile DCC 1'!A:N,4,FALSE)</f>
        <v>A</v>
      </c>
      <c r="E124" s="15" t="str">
        <f ca="1">VLOOKUP(A124,'Youth Profile DCC 1'!A:N,7,FALSE)</f>
        <v xml:space="preserve">19 Years </v>
      </c>
      <c r="F124" s="15" t="str">
        <f>VLOOKUP(A124,'Youth Profile DCC 1'!A:N,14,FALSE)</f>
        <v>Senior Secondary/PUC</v>
      </c>
      <c r="G124" s="7">
        <v>41306</v>
      </c>
      <c r="H124" s="7">
        <v>41189</v>
      </c>
      <c r="I124" s="2">
        <f t="shared" si="1"/>
        <v>3</v>
      </c>
      <c r="J124" s="9" t="s">
        <v>169</v>
      </c>
      <c r="K124" s="9"/>
      <c r="L124" s="4"/>
      <c r="M124" s="4"/>
      <c r="N124" s="4"/>
      <c r="O124" s="4"/>
    </row>
    <row r="125" spans="1:15" hidden="1" x14ac:dyDescent="0.2">
      <c r="A125" s="6" t="s">
        <v>455</v>
      </c>
      <c r="B125" s="15" t="str">
        <f>VLOOKUP(A125,'Youth Profile DCC 1'!A:N,2,FALSE)</f>
        <v>Monisha</v>
      </c>
      <c r="C125" s="15" t="str">
        <f>VLOOKUP(A125,'Youth Profile DCC 1'!A:N,3,FALSE)</f>
        <v>C</v>
      </c>
      <c r="D125" s="15" t="str">
        <f>VLOOKUP(A125,'Youth Profile DCC 1'!A:N,4,FALSE)</f>
        <v>A</v>
      </c>
      <c r="E125" s="15" t="str">
        <f ca="1">VLOOKUP(A125,'Youth Profile DCC 1'!A:N,7,FALSE)</f>
        <v xml:space="preserve">17 Years </v>
      </c>
      <c r="F125" s="15" t="str">
        <f>VLOOKUP(A125,'Youth Profile DCC 1'!A:N,14,FALSE)</f>
        <v>Secondary</v>
      </c>
      <c r="G125" s="7">
        <v>41306</v>
      </c>
      <c r="H125" s="7">
        <v>41189</v>
      </c>
      <c r="I125" s="2">
        <f t="shared" si="1"/>
        <v>3</v>
      </c>
      <c r="J125" s="9" t="s">
        <v>2578</v>
      </c>
      <c r="K125" s="9"/>
      <c r="L125" s="4"/>
      <c r="M125" s="4"/>
      <c r="N125" s="4"/>
      <c r="O125" s="4"/>
    </row>
    <row r="126" spans="1:15" hidden="1" x14ac:dyDescent="0.2">
      <c r="A126" s="6" t="s">
        <v>457</v>
      </c>
      <c r="B126" s="15" t="str">
        <f>VLOOKUP(A126,'Youth Profile DCC 1'!A:N,2,FALSE)</f>
        <v>Moses</v>
      </c>
      <c r="C126" s="15" t="str">
        <f>VLOOKUP(A126,'Youth Profile DCC 1'!A:N,3,FALSE)</f>
        <v>J</v>
      </c>
      <c r="D126" s="15" t="str">
        <f>VLOOKUP(A126,'Youth Profile DCC 1'!A:N,4,FALSE)</f>
        <v>A</v>
      </c>
      <c r="E126" s="15" t="str">
        <f ca="1">VLOOKUP(A126,'Youth Profile DCC 1'!A:N,7,FALSE)</f>
        <v xml:space="preserve">18 Years </v>
      </c>
      <c r="F126" s="15" t="str">
        <f>VLOOKUP(A126,'Youth Profile DCC 1'!A:N,14,FALSE)</f>
        <v xml:space="preserve">Employed </v>
      </c>
      <c r="G126" s="7">
        <v>41306</v>
      </c>
      <c r="H126" s="7">
        <v>41189</v>
      </c>
      <c r="I126" s="2">
        <f t="shared" si="1"/>
        <v>3</v>
      </c>
      <c r="J126" s="9" t="s">
        <v>2582</v>
      </c>
      <c r="K126" s="9"/>
      <c r="L126" s="4"/>
      <c r="M126" s="4"/>
      <c r="N126" s="4"/>
      <c r="O126" s="4"/>
    </row>
    <row r="127" spans="1:15" hidden="1" x14ac:dyDescent="0.2">
      <c r="A127" s="6" t="s">
        <v>458</v>
      </c>
      <c r="B127" s="15" t="str">
        <f>VLOOKUP(A127,'Youth Profile DCC 1'!A:N,2,FALSE)</f>
        <v>Muddu Raj</v>
      </c>
      <c r="C127" s="15" t="str">
        <f>VLOOKUP(A127,'Youth Profile DCC 1'!A:N,3,FALSE)</f>
        <v>P</v>
      </c>
      <c r="D127" s="15" t="str">
        <f>VLOOKUP(A127,'Youth Profile DCC 1'!A:N,4,FALSE)</f>
        <v>A</v>
      </c>
      <c r="E127" s="15" t="str">
        <f ca="1">VLOOKUP(A127,'Youth Profile DCC 1'!A:N,7,FALSE)</f>
        <v xml:space="preserve">19 Years </v>
      </c>
      <c r="F127" s="15" t="str">
        <f>VLOOKUP(A127,'Youth Profile DCC 1'!A:N,14,FALSE)</f>
        <v>Senior Secondary/PUC</v>
      </c>
      <c r="G127" s="7">
        <v>41306</v>
      </c>
      <c r="H127" s="7">
        <v>41189</v>
      </c>
      <c r="I127" s="2">
        <f t="shared" si="1"/>
        <v>3</v>
      </c>
      <c r="J127" s="9" t="s">
        <v>169</v>
      </c>
      <c r="K127" s="9"/>
      <c r="L127" s="4"/>
      <c r="M127" s="4"/>
      <c r="N127" s="4"/>
      <c r="O127" s="4"/>
    </row>
    <row r="128" spans="1:15" hidden="1" x14ac:dyDescent="0.2">
      <c r="A128" s="6" t="s">
        <v>460</v>
      </c>
      <c r="B128" s="15" t="str">
        <f>VLOOKUP(A128,'Youth Profile DCC 1'!A:N,2,FALSE)</f>
        <v>Nagamma</v>
      </c>
      <c r="C128" s="15" t="str">
        <f>VLOOKUP(A128,'Youth Profile DCC 1'!A:N,3,FALSE)</f>
        <v>M</v>
      </c>
      <c r="D128" s="15" t="str">
        <f>VLOOKUP(A128,'Youth Profile DCC 1'!A:N,4,FALSE)</f>
        <v>A</v>
      </c>
      <c r="E128" s="15" t="str">
        <f ca="1">VLOOKUP(A128,'Youth Profile DCC 1'!A:N,7,FALSE)</f>
        <v xml:space="preserve">18 Years </v>
      </c>
      <c r="F128" s="15" t="str">
        <f>VLOOKUP(A128,'Youth Profile DCC 1'!A:N,14,FALSE)</f>
        <v>Drop out</v>
      </c>
      <c r="G128" s="7">
        <v>41306</v>
      </c>
      <c r="H128" s="7">
        <v>41189</v>
      </c>
      <c r="I128" s="2">
        <f t="shared" si="1"/>
        <v>3</v>
      </c>
      <c r="J128" s="9" t="s">
        <v>2578</v>
      </c>
      <c r="K128" s="9"/>
      <c r="L128" s="4"/>
      <c r="M128" s="4"/>
      <c r="N128" s="4"/>
      <c r="O128" s="4"/>
    </row>
    <row r="129" spans="1:15" hidden="1" x14ac:dyDescent="0.2">
      <c r="A129" s="6" t="s">
        <v>462</v>
      </c>
      <c r="B129" s="15" t="str">
        <f>VLOOKUP(A129,'Youth Profile DCC 1'!A:N,2,FALSE)</f>
        <v xml:space="preserve">Nagarathna </v>
      </c>
      <c r="C129" s="15" t="str">
        <f>VLOOKUP(A129,'Youth Profile DCC 1'!A:N,3,FALSE)</f>
        <v xml:space="preserve">Sandappa  </v>
      </c>
      <c r="D129" s="15" t="str">
        <f>VLOOKUP(A129,'Youth Profile DCC 1'!A:N,4,FALSE)</f>
        <v>A</v>
      </c>
      <c r="E129" s="15" t="str">
        <f ca="1">VLOOKUP(A129,'Youth Profile DCC 1'!A:N,7,FALSE)</f>
        <v xml:space="preserve">19 Years </v>
      </c>
      <c r="F129" s="15" t="str">
        <f>VLOOKUP(A129,'Youth Profile DCC 1'!A:N,14,FALSE)</f>
        <v>Senior Secondary/PUC</v>
      </c>
      <c r="G129" s="7">
        <v>41306</v>
      </c>
      <c r="H129" s="7">
        <v>41189</v>
      </c>
      <c r="I129" s="2">
        <f t="shared" si="1"/>
        <v>3</v>
      </c>
      <c r="J129" s="9" t="s">
        <v>169</v>
      </c>
      <c r="K129" s="9"/>
      <c r="L129" s="4"/>
      <c r="M129" s="4"/>
      <c r="N129" s="4"/>
      <c r="O129" s="4"/>
    </row>
    <row r="130" spans="1:15" hidden="1" x14ac:dyDescent="0.2">
      <c r="A130" s="6" t="s">
        <v>463</v>
      </c>
      <c r="B130" s="15" t="str">
        <f>VLOOKUP(A130,'Youth Profile DCC 1'!A:N,2,FALSE)</f>
        <v>Nagma Banu</v>
      </c>
      <c r="C130" s="15" t="str">
        <f>VLOOKUP(A130,'Youth Profile DCC 1'!A:N,3,FALSE)</f>
        <v>N</v>
      </c>
      <c r="D130" s="15" t="str">
        <f>VLOOKUP(A130,'Youth Profile DCC 1'!A:N,4,FALSE)</f>
        <v>A</v>
      </c>
      <c r="E130" s="15" t="str">
        <f ca="1">VLOOKUP(A130,'Youth Profile DCC 1'!A:N,7,FALSE)</f>
        <v xml:space="preserve">16 Years </v>
      </c>
      <c r="F130" s="15" t="str">
        <f>VLOOKUP(A130,'Youth Profile DCC 1'!A:N,14,FALSE)</f>
        <v>Secondary</v>
      </c>
      <c r="G130" s="7">
        <v>41306</v>
      </c>
      <c r="H130" s="7">
        <v>41189</v>
      </c>
      <c r="I130" s="2">
        <f t="shared" si="1"/>
        <v>3</v>
      </c>
      <c r="J130" s="9" t="s">
        <v>2578</v>
      </c>
      <c r="K130" s="9"/>
      <c r="L130" s="4"/>
      <c r="M130" s="4"/>
      <c r="N130" s="4"/>
      <c r="O130" s="4"/>
    </row>
    <row r="131" spans="1:15" hidden="1" x14ac:dyDescent="0.2">
      <c r="A131" s="6" t="s">
        <v>469</v>
      </c>
      <c r="B131" s="15" t="str">
        <f>VLOOKUP(A131,'Youth Profile DCC 1'!A:N,2,FALSE)</f>
        <v xml:space="preserve">Niresh </v>
      </c>
      <c r="C131" s="15" t="str">
        <f>VLOOKUP(A131,'Youth Profile DCC 1'!A:N,3,FALSE)</f>
        <v>V</v>
      </c>
      <c r="D131" s="15" t="str">
        <f>VLOOKUP(A131,'Youth Profile DCC 1'!A:N,4,FALSE)</f>
        <v>A</v>
      </c>
      <c r="E131" s="15" t="str">
        <f ca="1">VLOOKUP(A131,'Youth Profile DCC 1'!A:N,7,FALSE)</f>
        <v xml:space="preserve">20 Years </v>
      </c>
      <c r="F131" s="15" t="str">
        <f>VLOOKUP(A131,'Youth Profile DCC 1'!A:N,14,FALSE)</f>
        <v>Senior Secondary/PUC</v>
      </c>
      <c r="G131" s="7">
        <v>41306</v>
      </c>
      <c r="H131" s="7">
        <v>41189</v>
      </c>
      <c r="I131" s="2">
        <f t="shared" ref="I131:I194" si="2">DATEDIF( H131, G131, "M" )</f>
        <v>3</v>
      </c>
      <c r="J131" s="9" t="s">
        <v>169</v>
      </c>
      <c r="K131" s="9"/>
      <c r="L131" s="4"/>
      <c r="M131" s="4"/>
      <c r="N131" s="4"/>
      <c r="O131" s="4"/>
    </row>
    <row r="132" spans="1:15" hidden="1" x14ac:dyDescent="0.2">
      <c r="A132" s="6" t="s">
        <v>470</v>
      </c>
      <c r="B132" s="15" t="str">
        <f>VLOOKUP(A132,'Youth Profile DCC 1'!A:N,2,FALSE)</f>
        <v>Padma</v>
      </c>
      <c r="C132" s="15" t="str">
        <f>VLOOKUP(A132,'Youth Profile DCC 1'!A:N,3,FALSE)</f>
        <v>P</v>
      </c>
      <c r="D132" s="15" t="str">
        <f>VLOOKUP(A132,'Youth Profile DCC 1'!A:N,4,FALSE)</f>
        <v>A</v>
      </c>
      <c r="E132" s="15" t="str">
        <f ca="1">VLOOKUP(A132,'Youth Profile DCC 1'!A:N,7,FALSE)</f>
        <v xml:space="preserve">20 Years </v>
      </c>
      <c r="F132" s="15" t="str">
        <f>VLOOKUP(A132,'Youth Profile DCC 1'!A:N,14,FALSE)</f>
        <v>Drop out</v>
      </c>
      <c r="G132" s="7">
        <v>41306</v>
      </c>
      <c r="H132" s="7">
        <v>41189</v>
      </c>
      <c r="I132" s="2">
        <f t="shared" si="2"/>
        <v>3</v>
      </c>
      <c r="J132" s="9" t="s">
        <v>19</v>
      </c>
      <c r="K132" s="9"/>
      <c r="L132" s="4"/>
      <c r="M132" s="4"/>
      <c r="N132" s="4"/>
      <c r="O132" s="4"/>
    </row>
    <row r="133" spans="1:15" hidden="1" x14ac:dyDescent="0.2">
      <c r="A133" s="6" t="s">
        <v>471</v>
      </c>
      <c r="B133" s="15" t="str">
        <f>VLOOKUP(A133,'Youth Profile DCC 1'!A:N,2,FALSE)</f>
        <v>Palaniswamy</v>
      </c>
      <c r="C133" s="15" t="str">
        <f>VLOOKUP(A133,'Youth Profile DCC 1'!A:N,3,FALSE)</f>
        <v>P</v>
      </c>
      <c r="D133" s="15" t="str">
        <f>VLOOKUP(A133,'Youth Profile DCC 1'!A:N,4,FALSE)</f>
        <v>A</v>
      </c>
      <c r="E133" s="15" t="str">
        <f ca="1">VLOOKUP(A133,'Youth Profile DCC 1'!A:N,7,FALSE)</f>
        <v xml:space="preserve">22 Years </v>
      </c>
      <c r="F133" s="15" t="str">
        <f>VLOOKUP(A133,'Youth Profile DCC 1'!A:N,14,FALSE)</f>
        <v>Employed</v>
      </c>
      <c r="G133" s="7">
        <v>41306</v>
      </c>
      <c r="H133" s="7">
        <v>41189</v>
      </c>
      <c r="I133" s="2">
        <f t="shared" si="2"/>
        <v>3</v>
      </c>
      <c r="J133" s="9" t="s">
        <v>2584</v>
      </c>
      <c r="K133" s="9"/>
      <c r="L133" s="4"/>
      <c r="M133" s="4"/>
      <c r="N133" s="4"/>
      <c r="O133" s="4"/>
    </row>
    <row r="134" spans="1:15" hidden="1" x14ac:dyDescent="0.2">
      <c r="A134" s="6" t="s">
        <v>475</v>
      </c>
      <c r="B134" s="15" t="str">
        <f>VLOOKUP(A134,'Youth Profile DCC 1'!A:N,2,FALSE)</f>
        <v>Pooja</v>
      </c>
      <c r="C134" s="15" t="str">
        <f>VLOOKUP(A134,'Youth Profile DCC 1'!A:N,3,FALSE)</f>
        <v>M</v>
      </c>
      <c r="D134" s="15" t="str">
        <f>VLOOKUP(A134,'Youth Profile DCC 1'!A:N,4,FALSE)</f>
        <v>A</v>
      </c>
      <c r="E134" s="15" t="str">
        <f ca="1">VLOOKUP(A134,'Youth Profile DCC 1'!A:N,7,FALSE)</f>
        <v xml:space="preserve">17 Years </v>
      </c>
      <c r="F134" s="15" t="str">
        <f>VLOOKUP(A134,'Youth Profile DCC 1'!A:N,14,FALSE)</f>
        <v>Senior Secondary/PUC</v>
      </c>
      <c r="G134" s="7">
        <v>41306</v>
      </c>
      <c r="H134" s="7">
        <v>41189</v>
      </c>
      <c r="I134" s="2">
        <f t="shared" si="2"/>
        <v>3</v>
      </c>
      <c r="J134" s="9" t="s">
        <v>169</v>
      </c>
      <c r="K134" s="9"/>
      <c r="L134" s="4"/>
      <c r="M134" s="4"/>
      <c r="N134" s="4"/>
      <c r="O134" s="4"/>
    </row>
    <row r="135" spans="1:15" hidden="1" x14ac:dyDescent="0.2">
      <c r="A135" s="6" t="s">
        <v>478</v>
      </c>
      <c r="B135" s="15" t="str">
        <f>VLOOKUP(A135,'Youth Profile DCC 1'!A:N,2,FALSE)</f>
        <v>Prasad</v>
      </c>
      <c r="C135" s="15" t="str">
        <f>VLOOKUP(A135,'Youth Profile DCC 1'!A:N,3,FALSE)</f>
        <v>R</v>
      </c>
      <c r="D135" s="15" t="str">
        <f>VLOOKUP(A135,'Youth Profile DCC 1'!A:N,4,FALSE)</f>
        <v>A</v>
      </c>
      <c r="E135" s="15" t="str">
        <f ca="1">VLOOKUP(A135,'Youth Profile DCC 1'!A:N,7,FALSE)</f>
        <v xml:space="preserve">18 Years </v>
      </c>
      <c r="F135" s="15" t="str">
        <f>VLOOKUP(A135,'Youth Profile DCC 1'!A:N,14,FALSE)</f>
        <v>Senior Secondary/PUC</v>
      </c>
      <c r="G135" s="7">
        <v>41306</v>
      </c>
      <c r="H135" s="7">
        <v>41189</v>
      </c>
      <c r="I135" s="2">
        <f t="shared" si="2"/>
        <v>3</v>
      </c>
      <c r="J135" s="9" t="s">
        <v>169</v>
      </c>
      <c r="K135" s="9"/>
      <c r="L135" s="4"/>
      <c r="M135" s="4"/>
      <c r="N135" s="4"/>
      <c r="O135" s="4"/>
    </row>
    <row r="136" spans="1:15" hidden="1" x14ac:dyDescent="0.2">
      <c r="A136" s="6" t="s">
        <v>484</v>
      </c>
      <c r="B136" s="15" t="str">
        <f>VLOOKUP(A136,'Youth Profile DCC 1'!A:N,2,FALSE)</f>
        <v>Preethi</v>
      </c>
      <c r="C136" s="15" t="str">
        <f>VLOOKUP(A136,'Youth Profile DCC 1'!A:N,3,FALSE)</f>
        <v>R</v>
      </c>
      <c r="D136" s="15" t="str">
        <f>VLOOKUP(A136,'Youth Profile DCC 1'!A:N,4,FALSE)</f>
        <v>A</v>
      </c>
      <c r="E136" s="15" t="str">
        <f ca="1">VLOOKUP(A136,'Youth Profile DCC 1'!A:N,7,FALSE)</f>
        <v xml:space="preserve">16 Years </v>
      </c>
      <c r="F136" s="15" t="str">
        <f>VLOOKUP(A136,'Youth Profile DCC 1'!A:N,14,FALSE)</f>
        <v>Secondary</v>
      </c>
      <c r="G136" s="7">
        <v>41306</v>
      </c>
      <c r="H136" s="7">
        <v>41189</v>
      </c>
      <c r="I136" s="2">
        <f t="shared" si="2"/>
        <v>3</v>
      </c>
      <c r="J136" s="9" t="s">
        <v>2578</v>
      </c>
      <c r="K136" s="9"/>
      <c r="L136" s="4"/>
      <c r="M136" s="4"/>
      <c r="N136" s="4"/>
      <c r="O136" s="4"/>
    </row>
    <row r="137" spans="1:15" hidden="1" x14ac:dyDescent="0.2">
      <c r="A137" s="6" t="s">
        <v>487</v>
      </c>
      <c r="B137" s="15" t="str">
        <f>VLOOKUP(A137,'Youth Profile DCC 1'!A:N,2,FALSE)</f>
        <v xml:space="preserve">Priya </v>
      </c>
      <c r="C137" s="15" t="str">
        <f>VLOOKUP(A137,'Youth Profile DCC 1'!A:N,3,FALSE)</f>
        <v>Pandey</v>
      </c>
      <c r="D137" s="15" t="str">
        <f>VLOOKUP(A137,'Youth Profile DCC 1'!A:N,4,FALSE)</f>
        <v>A</v>
      </c>
      <c r="E137" s="15" t="str">
        <f ca="1">VLOOKUP(A137,'Youth Profile DCC 1'!A:N,7,FALSE)</f>
        <v xml:space="preserve">19 Years </v>
      </c>
      <c r="F137" s="15" t="str">
        <f>VLOOKUP(A137,'Youth Profile DCC 1'!A:N,14,FALSE)</f>
        <v>Secondary</v>
      </c>
      <c r="G137" s="7">
        <v>41306</v>
      </c>
      <c r="H137" s="7">
        <v>41189</v>
      </c>
      <c r="I137" s="2">
        <f t="shared" si="2"/>
        <v>3</v>
      </c>
      <c r="J137" s="9" t="s">
        <v>2578</v>
      </c>
      <c r="K137" s="9"/>
      <c r="L137" s="4"/>
      <c r="M137" s="4"/>
      <c r="N137" s="4"/>
      <c r="O137" s="4"/>
    </row>
    <row r="138" spans="1:15" hidden="1" x14ac:dyDescent="0.2">
      <c r="A138" s="6" t="s">
        <v>493</v>
      </c>
      <c r="B138" s="15" t="str">
        <f>VLOOKUP(A138,'Youth Profile DCC 1'!A:N,2,FALSE)</f>
        <v>Ramya</v>
      </c>
      <c r="C138" s="15" t="str">
        <f>VLOOKUP(A138,'Youth Profile DCC 1'!A:N,3,FALSE)</f>
        <v>H N</v>
      </c>
      <c r="D138" s="15" t="str">
        <f>VLOOKUP(A138,'Youth Profile DCC 1'!A:N,4,FALSE)</f>
        <v>A</v>
      </c>
      <c r="E138" s="15" t="str">
        <f ca="1">VLOOKUP(A138,'Youth Profile DCC 1'!A:N,7,FALSE)</f>
        <v xml:space="preserve">19 Years </v>
      </c>
      <c r="F138" s="15" t="str">
        <f>VLOOKUP(A138,'Youth Profile DCC 1'!A:N,14,FALSE)</f>
        <v>Senior Secondary/PUC</v>
      </c>
      <c r="G138" s="7">
        <v>41306</v>
      </c>
      <c r="H138" s="7">
        <v>41189</v>
      </c>
      <c r="I138" s="2">
        <f t="shared" si="2"/>
        <v>3</v>
      </c>
      <c r="J138" s="9" t="s">
        <v>169</v>
      </c>
      <c r="K138" s="9"/>
      <c r="L138" s="4"/>
      <c r="M138" s="4"/>
      <c r="N138" s="4"/>
      <c r="O138" s="4"/>
    </row>
    <row r="139" spans="1:15" hidden="1" x14ac:dyDescent="0.2">
      <c r="A139" s="6" t="s">
        <v>495</v>
      </c>
      <c r="B139" s="15" t="str">
        <f>VLOOKUP(A139,'Youth Profile DCC 1'!A:N,2,FALSE)</f>
        <v>Rashmi</v>
      </c>
      <c r="C139" s="15" t="str">
        <f>VLOOKUP(A139,'Youth Profile DCC 1'!A:N,3,FALSE)</f>
        <v>B</v>
      </c>
      <c r="D139" s="15" t="str">
        <f>VLOOKUP(A139,'Youth Profile DCC 1'!A:N,4,FALSE)</f>
        <v>A</v>
      </c>
      <c r="E139" s="15" t="str">
        <f ca="1">VLOOKUP(A139,'Youth Profile DCC 1'!A:N,7,FALSE)</f>
        <v xml:space="preserve">18 Years </v>
      </c>
      <c r="F139" s="15" t="str">
        <f>VLOOKUP(A139,'Youth Profile DCC 1'!A:N,14,FALSE)</f>
        <v>Drop out</v>
      </c>
      <c r="G139" s="7">
        <v>41306</v>
      </c>
      <c r="H139" s="7">
        <v>41189</v>
      </c>
      <c r="I139" s="2">
        <f t="shared" si="2"/>
        <v>3</v>
      </c>
      <c r="J139" s="9" t="s">
        <v>2582</v>
      </c>
      <c r="K139" s="9"/>
      <c r="L139" s="4"/>
      <c r="M139" s="4"/>
      <c r="N139" s="4"/>
      <c r="O139" s="4"/>
    </row>
    <row r="140" spans="1:15" hidden="1" x14ac:dyDescent="0.2">
      <c r="A140" s="6" t="s">
        <v>497</v>
      </c>
      <c r="B140" s="15" t="str">
        <f>VLOOKUP(A140,'Youth Profile DCC 1'!A:N,2,FALSE)</f>
        <v>Rizwan</v>
      </c>
      <c r="C140" s="15" t="str">
        <f>VLOOKUP(A140,'Youth Profile DCC 1'!A:N,3,FALSE)</f>
        <v>A</v>
      </c>
      <c r="D140" s="15" t="str">
        <f>VLOOKUP(A140,'Youth Profile DCC 1'!A:N,4,FALSE)</f>
        <v>A</v>
      </c>
      <c r="E140" s="15" t="str">
        <f ca="1">VLOOKUP(A140,'Youth Profile DCC 1'!A:N,7,FALSE)</f>
        <v xml:space="preserve">20 Years </v>
      </c>
      <c r="F140" s="15" t="str">
        <f>VLOOKUP(A140,'Youth Profile DCC 1'!A:N,14,FALSE)</f>
        <v>Secondary</v>
      </c>
      <c r="G140" s="7">
        <v>41306</v>
      </c>
      <c r="H140" s="7">
        <v>41189</v>
      </c>
      <c r="I140" s="2">
        <f t="shared" si="2"/>
        <v>3</v>
      </c>
      <c r="J140" s="9" t="s">
        <v>2578</v>
      </c>
      <c r="K140" s="9"/>
      <c r="L140" s="4"/>
      <c r="M140" s="4"/>
      <c r="N140" s="4"/>
      <c r="O140" s="4"/>
    </row>
    <row r="141" spans="1:15" hidden="1" x14ac:dyDescent="0.2">
      <c r="A141" s="6" t="s">
        <v>501</v>
      </c>
      <c r="B141" s="15" t="str">
        <f>VLOOKUP(A141,'Youth Profile DCC 1'!A:N,2,FALSE)</f>
        <v>Sandhya</v>
      </c>
      <c r="C141" s="15" t="str">
        <f>VLOOKUP(A141,'Youth Profile DCC 1'!A:N,3,FALSE)</f>
        <v>K</v>
      </c>
      <c r="D141" s="15" t="str">
        <f>VLOOKUP(A141,'Youth Profile DCC 1'!A:N,4,FALSE)</f>
        <v>A</v>
      </c>
      <c r="E141" s="15" t="str">
        <f ca="1">VLOOKUP(A141,'Youth Profile DCC 1'!A:N,7,FALSE)</f>
        <v xml:space="preserve">17 Years </v>
      </c>
      <c r="F141" s="15" t="str">
        <f>VLOOKUP(A141,'Youth Profile DCC 1'!A:N,14,FALSE)</f>
        <v>Secondary</v>
      </c>
      <c r="G141" s="7">
        <v>41306</v>
      </c>
      <c r="H141" s="7">
        <v>41189</v>
      </c>
      <c r="I141" s="2">
        <f t="shared" si="2"/>
        <v>3</v>
      </c>
      <c r="J141" s="9" t="s">
        <v>2578</v>
      </c>
      <c r="K141" s="9"/>
      <c r="L141" s="4"/>
      <c r="M141" s="4"/>
      <c r="N141" s="4"/>
      <c r="O141" s="4"/>
    </row>
    <row r="142" spans="1:15" hidden="1" x14ac:dyDescent="0.2">
      <c r="A142" s="6" t="s">
        <v>503</v>
      </c>
      <c r="B142" s="15" t="str">
        <f>VLOOKUP(A142,'Youth Profile DCC 1'!A:N,2,FALSE)</f>
        <v>Santhosh</v>
      </c>
      <c r="C142" s="15" t="str">
        <f>VLOOKUP(A142,'Youth Profile DCC 1'!A:N,3,FALSE)</f>
        <v>Indu Shekar</v>
      </c>
      <c r="D142" s="15" t="str">
        <f>VLOOKUP(A142,'Youth Profile DCC 1'!A:N,4,FALSE)</f>
        <v>A</v>
      </c>
      <c r="E142" s="15" t="str">
        <f ca="1">VLOOKUP(A142,'Youth Profile DCC 1'!A:N,7,FALSE)</f>
        <v xml:space="preserve">22 Years </v>
      </c>
      <c r="F142" s="15" t="str">
        <f>VLOOKUP(A142,'Youth Profile DCC 1'!A:N,14,FALSE)</f>
        <v>Graduate/Degree</v>
      </c>
      <c r="G142" s="7">
        <v>41306</v>
      </c>
      <c r="H142" s="7">
        <v>41189</v>
      </c>
      <c r="I142" s="2">
        <f t="shared" si="2"/>
        <v>3</v>
      </c>
      <c r="J142" s="10" t="s">
        <v>350</v>
      </c>
      <c r="K142" s="9" t="s">
        <v>2594</v>
      </c>
      <c r="L142" s="4"/>
      <c r="M142" s="4"/>
      <c r="N142" s="4"/>
      <c r="O142" s="4"/>
    </row>
    <row r="143" spans="1:15" hidden="1" x14ac:dyDescent="0.2">
      <c r="A143" s="6" t="s">
        <v>504</v>
      </c>
      <c r="B143" s="15" t="str">
        <f>VLOOKUP(A143,'Youth Profile DCC 1'!A:N,2,FALSE)</f>
        <v>Sashidharan</v>
      </c>
      <c r="C143" s="15" t="str">
        <f>VLOOKUP(A143,'Youth Profile DCC 1'!A:N,3,FALSE)</f>
        <v>K</v>
      </c>
      <c r="D143" s="15" t="str">
        <f>VLOOKUP(A143,'Youth Profile DCC 1'!A:N,4,FALSE)</f>
        <v>A</v>
      </c>
      <c r="E143" s="15" t="str">
        <f ca="1">VLOOKUP(A143,'Youth Profile DCC 1'!A:N,7,FALSE)</f>
        <v xml:space="preserve">20 Years </v>
      </c>
      <c r="F143" s="15" t="str">
        <f>VLOOKUP(A143,'Youth Profile DCC 1'!A:N,14,FALSE)</f>
        <v>Senior Secondary/PUC</v>
      </c>
      <c r="G143" s="7">
        <v>41306</v>
      </c>
      <c r="H143" s="7">
        <v>41189</v>
      </c>
      <c r="I143" s="2">
        <f t="shared" si="2"/>
        <v>3</v>
      </c>
      <c r="J143" s="9" t="s">
        <v>169</v>
      </c>
      <c r="K143" s="9"/>
      <c r="L143" s="4"/>
      <c r="M143" s="4"/>
      <c r="N143" s="4"/>
      <c r="O143" s="4"/>
    </row>
    <row r="144" spans="1:15" hidden="1" x14ac:dyDescent="0.2">
      <c r="A144" s="6" t="s">
        <v>507</v>
      </c>
      <c r="B144" s="15" t="str">
        <f>VLOOKUP(A144,'Youth Profile DCC 1'!A:N,2,FALSE)</f>
        <v>Savitha</v>
      </c>
      <c r="C144" s="15" t="str">
        <f>VLOOKUP(A144,'Youth Profile DCC 1'!A:N,3,FALSE)</f>
        <v>K</v>
      </c>
      <c r="D144" s="15" t="str">
        <f>VLOOKUP(A144,'Youth Profile DCC 1'!A:N,4,FALSE)</f>
        <v>A</v>
      </c>
      <c r="E144" s="15" t="str">
        <f ca="1">VLOOKUP(A144,'Youth Profile DCC 1'!A:N,7,FALSE)</f>
        <v xml:space="preserve">18 Years </v>
      </c>
      <c r="F144" s="15" t="str">
        <f>VLOOKUP(A144,'Youth Profile DCC 1'!A:N,14,FALSE)</f>
        <v>Senior Secondary/PUC</v>
      </c>
      <c r="G144" s="7">
        <v>41306</v>
      </c>
      <c r="H144" s="7">
        <v>41189</v>
      </c>
      <c r="I144" s="2">
        <f t="shared" si="2"/>
        <v>3</v>
      </c>
      <c r="J144" s="9" t="s">
        <v>169</v>
      </c>
      <c r="K144" s="9"/>
      <c r="L144" s="4"/>
      <c r="M144" s="4"/>
      <c r="N144" s="4"/>
      <c r="O144" s="4"/>
    </row>
    <row r="145" spans="1:15" hidden="1" x14ac:dyDescent="0.2">
      <c r="A145" s="6" t="s">
        <v>509</v>
      </c>
      <c r="B145" s="15" t="str">
        <f>VLOOKUP(A145,'Youth Profile DCC 1'!A:N,2,FALSE)</f>
        <v xml:space="preserve">Shaik Muhammad </v>
      </c>
      <c r="C145" s="15" t="str">
        <f>VLOOKUP(A145,'Youth Profile DCC 1'!A:N,3,FALSE)</f>
        <v>Zahid</v>
      </c>
      <c r="D145" s="15" t="str">
        <f>VLOOKUP(A145,'Youth Profile DCC 1'!A:N,4,FALSE)</f>
        <v>A</v>
      </c>
      <c r="E145" s="15" t="str">
        <f ca="1">VLOOKUP(A145,'Youth Profile DCC 1'!A:N,7,FALSE)</f>
        <v xml:space="preserve">16 Years </v>
      </c>
      <c r="F145" s="15" t="str">
        <f>VLOOKUP(A145,'Youth Profile DCC 1'!A:N,14,FALSE)</f>
        <v>Secondary</v>
      </c>
      <c r="G145" s="7">
        <v>41306</v>
      </c>
      <c r="H145" s="7">
        <v>41189</v>
      </c>
      <c r="I145" s="2">
        <f t="shared" si="2"/>
        <v>3</v>
      </c>
      <c r="J145" s="9" t="s">
        <v>2590</v>
      </c>
      <c r="K145" s="9"/>
      <c r="L145" s="4"/>
      <c r="M145" s="4"/>
      <c r="N145" s="4"/>
      <c r="O145" s="4"/>
    </row>
    <row r="146" spans="1:15" hidden="1" x14ac:dyDescent="0.2">
      <c r="A146" s="6" t="s">
        <v>511</v>
      </c>
      <c r="B146" s="15" t="str">
        <f>VLOOKUP(A146,'Youth Profile DCC 1'!A:N,2,FALSE)</f>
        <v>Shankari</v>
      </c>
      <c r="C146" s="15" t="str">
        <f>VLOOKUP(A146,'Youth Profile DCC 1'!A:N,3,FALSE)</f>
        <v>P</v>
      </c>
      <c r="D146" s="15" t="str">
        <f>VLOOKUP(A146,'Youth Profile DCC 1'!A:N,4,FALSE)</f>
        <v>A</v>
      </c>
      <c r="E146" s="15" t="str">
        <f ca="1">VLOOKUP(A146,'Youth Profile DCC 1'!A:N,7,FALSE)</f>
        <v xml:space="preserve">22 Years </v>
      </c>
      <c r="F146" s="15" t="str">
        <f>VLOOKUP(A146,'Youth Profile DCC 1'!A:N,14,FALSE)</f>
        <v>Employed</v>
      </c>
      <c r="G146" s="7">
        <v>41306</v>
      </c>
      <c r="H146" s="7">
        <v>41189</v>
      </c>
      <c r="I146" s="2">
        <f t="shared" si="2"/>
        <v>3</v>
      </c>
      <c r="J146" s="9" t="s">
        <v>2582</v>
      </c>
      <c r="K146" s="9"/>
      <c r="L146" s="4"/>
      <c r="M146" s="4"/>
      <c r="N146" s="4"/>
      <c r="O146" s="4"/>
    </row>
    <row r="147" spans="1:15" hidden="1" x14ac:dyDescent="0.2">
      <c r="A147" s="6" t="s">
        <v>512</v>
      </c>
      <c r="B147" s="15" t="str">
        <f>VLOOKUP(A147,'Youth Profile DCC 1'!A:N,2,FALSE)</f>
        <v>Shantha Kumar</v>
      </c>
      <c r="C147" s="15" t="str">
        <f>VLOOKUP(A147,'Youth Profile DCC 1'!A:N,3,FALSE)</f>
        <v>S</v>
      </c>
      <c r="D147" s="15" t="str">
        <f>VLOOKUP(A147,'Youth Profile DCC 1'!A:N,4,FALSE)</f>
        <v>A</v>
      </c>
      <c r="E147" s="15" t="str">
        <f ca="1">VLOOKUP(A147,'Youth Profile DCC 1'!A:N,7,FALSE)</f>
        <v xml:space="preserve">18 Years </v>
      </c>
      <c r="F147" s="15" t="str">
        <f>VLOOKUP(A147,'Youth Profile DCC 1'!A:N,14,FALSE)</f>
        <v>Senior Secondary/PUC</v>
      </c>
      <c r="G147" s="7">
        <v>41306</v>
      </c>
      <c r="H147" s="7">
        <v>41189</v>
      </c>
      <c r="I147" s="2">
        <f t="shared" si="2"/>
        <v>3</v>
      </c>
      <c r="J147" s="9" t="s">
        <v>169</v>
      </c>
      <c r="K147" s="9"/>
      <c r="L147" s="4"/>
      <c r="M147" s="4"/>
      <c r="N147" s="4"/>
      <c r="O147" s="4"/>
    </row>
    <row r="148" spans="1:15" hidden="1" x14ac:dyDescent="0.2">
      <c r="A148" s="6" t="s">
        <v>513</v>
      </c>
      <c r="B148" s="15" t="str">
        <f>VLOOKUP(A148,'Youth Profile DCC 1'!A:N,2,FALSE)</f>
        <v>Sharanappa</v>
      </c>
      <c r="C148" s="15" t="str">
        <f>VLOOKUP(A148,'Youth Profile DCC 1'!A:N,3,FALSE)</f>
        <v>SB</v>
      </c>
      <c r="D148" s="15" t="str">
        <f>VLOOKUP(A148,'Youth Profile DCC 1'!A:N,4,FALSE)</f>
        <v>A</v>
      </c>
      <c r="E148" s="15" t="str">
        <f ca="1">VLOOKUP(A148,'Youth Profile DCC 1'!A:N,7,FALSE)</f>
        <v xml:space="preserve">20 Years </v>
      </c>
      <c r="F148" s="15" t="str">
        <f>VLOOKUP(A148,'Youth Profile DCC 1'!A:N,14,FALSE)</f>
        <v>Senior Secondary/PUC</v>
      </c>
      <c r="G148" s="7">
        <v>41306</v>
      </c>
      <c r="H148" s="7">
        <v>41189</v>
      </c>
      <c r="I148" s="2">
        <f t="shared" si="2"/>
        <v>3</v>
      </c>
      <c r="J148" s="9" t="s">
        <v>169</v>
      </c>
      <c r="K148" s="9"/>
      <c r="L148" s="4"/>
      <c r="M148" s="4"/>
      <c r="N148" s="4"/>
      <c r="O148" s="4"/>
    </row>
    <row r="149" spans="1:15" hidden="1" x14ac:dyDescent="0.2">
      <c r="A149" s="6" t="s">
        <v>517</v>
      </c>
      <c r="B149" s="15" t="str">
        <f>VLOOKUP(A149,'Youth Profile DCC 1'!A:N,2,FALSE)</f>
        <v>Shilpa</v>
      </c>
      <c r="C149" s="15" t="str">
        <f>VLOOKUP(A149,'Youth Profile DCC 1'!A:N,3,FALSE)</f>
        <v>R</v>
      </c>
      <c r="D149" s="15" t="str">
        <f>VLOOKUP(A149,'Youth Profile DCC 1'!A:N,4,FALSE)</f>
        <v>A</v>
      </c>
      <c r="E149" s="15" t="str">
        <f ca="1">VLOOKUP(A149,'Youth Profile DCC 1'!A:N,7,FALSE)</f>
        <v xml:space="preserve">20 Years </v>
      </c>
      <c r="F149" s="15" t="str">
        <f>VLOOKUP(A149,'Youth Profile DCC 1'!A:N,14,FALSE)</f>
        <v>Senior Secondary/PUC</v>
      </c>
      <c r="G149" s="7">
        <v>41306</v>
      </c>
      <c r="H149" s="7">
        <v>41189</v>
      </c>
      <c r="I149" s="2">
        <f t="shared" si="2"/>
        <v>3</v>
      </c>
      <c r="J149" s="9" t="s">
        <v>169</v>
      </c>
      <c r="K149" s="10"/>
      <c r="L149" s="4"/>
      <c r="M149" s="4"/>
      <c r="N149" s="4"/>
      <c r="O149" s="4"/>
    </row>
    <row r="150" spans="1:15" hidden="1" x14ac:dyDescent="0.2">
      <c r="A150" s="6" t="s">
        <v>518</v>
      </c>
      <c r="B150" s="15" t="str">
        <f>VLOOKUP(A150,'Youth Profile DCC 1'!A:N,2,FALSE)</f>
        <v>Shilpa</v>
      </c>
      <c r="C150" s="15" t="str">
        <f>VLOOKUP(A150,'Youth Profile DCC 1'!A:N,3,FALSE)</f>
        <v>K</v>
      </c>
      <c r="D150" s="15" t="str">
        <f>VLOOKUP(A150,'Youth Profile DCC 1'!A:N,4,FALSE)</f>
        <v>A</v>
      </c>
      <c r="E150" s="15" t="str">
        <f ca="1">VLOOKUP(A150,'Youth Profile DCC 1'!A:N,7,FALSE)</f>
        <v xml:space="preserve">18 Years </v>
      </c>
      <c r="F150" s="15" t="str">
        <f>VLOOKUP(A150,'Youth Profile DCC 1'!A:N,14,FALSE)</f>
        <v>Senior Secondary/PUC</v>
      </c>
      <c r="G150" s="7">
        <v>41306</v>
      </c>
      <c r="H150" s="7">
        <v>41189</v>
      </c>
      <c r="I150" s="2">
        <f t="shared" si="2"/>
        <v>3</v>
      </c>
      <c r="J150" s="9" t="s">
        <v>169</v>
      </c>
      <c r="K150" s="9"/>
      <c r="L150" s="4"/>
      <c r="M150" s="4"/>
      <c r="N150" s="4"/>
      <c r="O150" s="4"/>
    </row>
    <row r="151" spans="1:15" hidden="1" x14ac:dyDescent="0.2">
      <c r="A151" s="6" t="s">
        <v>521</v>
      </c>
      <c r="B151" s="15" t="str">
        <f>VLOOKUP(A151,'Youth Profile DCC 1'!A:N,2,FALSE)</f>
        <v>Shivu</v>
      </c>
      <c r="C151" s="15" t="str">
        <f>VLOOKUP(A151,'Youth Profile DCC 1'!A:N,3,FALSE)</f>
        <v>S</v>
      </c>
      <c r="D151" s="15" t="str">
        <f>VLOOKUP(A151,'Youth Profile DCC 1'!A:N,4,FALSE)</f>
        <v>A</v>
      </c>
      <c r="E151" s="15" t="str">
        <f ca="1">VLOOKUP(A151,'Youth Profile DCC 1'!A:N,7,FALSE)</f>
        <v xml:space="preserve">20 Years </v>
      </c>
      <c r="F151" s="15" t="str">
        <f>VLOOKUP(A151,'Youth Profile DCC 1'!A:N,14,FALSE)</f>
        <v>Employed</v>
      </c>
      <c r="G151" s="7">
        <v>41306</v>
      </c>
      <c r="H151" s="7">
        <v>41189</v>
      </c>
      <c r="I151" s="2">
        <f t="shared" si="2"/>
        <v>3</v>
      </c>
      <c r="J151" s="9" t="s">
        <v>2582</v>
      </c>
      <c r="K151" s="9"/>
      <c r="L151" s="4"/>
      <c r="M151" s="4"/>
      <c r="N151" s="4"/>
      <c r="O151" s="4"/>
    </row>
    <row r="152" spans="1:15" hidden="1" x14ac:dyDescent="0.2">
      <c r="A152" s="6" t="s">
        <v>522</v>
      </c>
      <c r="B152" s="15" t="str">
        <f>VLOOKUP(A152,'Youth Profile DCC 1'!A:N,2,FALSE)</f>
        <v xml:space="preserve">Shobha </v>
      </c>
      <c r="C152" s="15" t="str">
        <f>VLOOKUP(A152,'Youth Profile DCC 1'!A:N,3,FALSE)</f>
        <v>B N</v>
      </c>
      <c r="D152" s="15" t="str">
        <f>VLOOKUP(A152,'Youth Profile DCC 1'!A:N,4,FALSE)</f>
        <v>A</v>
      </c>
      <c r="E152" s="15" t="str">
        <f ca="1">VLOOKUP(A152,'Youth Profile DCC 1'!A:N,7,FALSE)</f>
        <v xml:space="preserve">19 Years </v>
      </c>
      <c r="F152" s="15" t="str">
        <f>VLOOKUP(A152,'Youth Profile DCC 1'!A:N,14,FALSE)</f>
        <v>Senior Secondary/PUC</v>
      </c>
      <c r="G152" s="7">
        <v>41306</v>
      </c>
      <c r="H152" s="7">
        <v>41189</v>
      </c>
      <c r="I152" s="2">
        <f t="shared" si="2"/>
        <v>3</v>
      </c>
      <c r="J152" s="9" t="s">
        <v>169</v>
      </c>
      <c r="K152" s="9"/>
      <c r="L152" s="4"/>
      <c r="M152" s="4"/>
      <c r="N152" s="4"/>
      <c r="O152" s="4"/>
    </row>
    <row r="153" spans="1:15" hidden="1" x14ac:dyDescent="0.2">
      <c r="A153" s="6" t="s">
        <v>530</v>
      </c>
      <c r="B153" s="15" t="str">
        <f>VLOOKUP(A153,'Youth Profile DCC 1'!A:N,2,FALSE)</f>
        <v>Srinivasalu</v>
      </c>
      <c r="C153" s="15" t="str">
        <f>VLOOKUP(A153,'Youth Profile DCC 1'!A:N,3,FALSE)</f>
        <v>K</v>
      </c>
      <c r="D153" s="15" t="str">
        <f>VLOOKUP(A153,'Youth Profile DCC 1'!A:N,4,FALSE)</f>
        <v>A</v>
      </c>
      <c r="E153" s="15" t="str">
        <f ca="1">VLOOKUP(A153,'Youth Profile DCC 1'!A:N,7,FALSE)</f>
        <v xml:space="preserve">20 Years </v>
      </c>
      <c r="F153" s="15" t="str">
        <f>VLOOKUP(A153,'Youth Profile DCC 1'!A:N,14,FALSE)</f>
        <v>Drop out</v>
      </c>
      <c r="G153" s="7">
        <v>41306</v>
      </c>
      <c r="H153" s="7">
        <v>41189</v>
      </c>
      <c r="I153" s="2">
        <f t="shared" si="2"/>
        <v>3</v>
      </c>
      <c r="J153" s="10" t="s">
        <v>19</v>
      </c>
      <c r="K153" s="9"/>
      <c r="L153" s="4"/>
      <c r="M153" s="4"/>
      <c r="N153" s="4"/>
      <c r="O153" s="4"/>
    </row>
    <row r="154" spans="1:15" hidden="1" x14ac:dyDescent="0.2">
      <c r="A154" s="6" t="s">
        <v>533</v>
      </c>
      <c r="B154" s="15" t="str">
        <f>VLOOKUP(A154,'Youth Profile DCC 1'!A:N,2,FALSE)</f>
        <v xml:space="preserve">Suhail </v>
      </c>
      <c r="C154" s="15" t="str">
        <f>VLOOKUP(A154,'Youth Profile DCC 1'!A:N,3,FALSE)</f>
        <v>Pasha A</v>
      </c>
      <c r="D154" s="15" t="str">
        <f>VLOOKUP(A154,'Youth Profile DCC 1'!A:N,4,FALSE)</f>
        <v>A</v>
      </c>
      <c r="E154" s="15" t="str">
        <f ca="1">VLOOKUP(A154,'Youth Profile DCC 1'!A:N,7,FALSE)</f>
        <v xml:space="preserve">17 Years </v>
      </c>
      <c r="F154" s="15" t="str">
        <f>VLOOKUP(A154,'Youth Profile DCC 1'!A:N,14,FALSE)</f>
        <v>Secondary</v>
      </c>
      <c r="G154" s="7">
        <v>41306</v>
      </c>
      <c r="H154" s="7">
        <v>41189</v>
      </c>
      <c r="I154" s="2">
        <f t="shared" si="2"/>
        <v>3</v>
      </c>
      <c r="J154" s="9" t="s">
        <v>2578</v>
      </c>
      <c r="K154" s="9"/>
      <c r="L154" s="4"/>
      <c r="M154" s="4"/>
      <c r="N154" s="4"/>
      <c r="O154" s="4"/>
    </row>
    <row r="155" spans="1:15" hidden="1" x14ac:dyDescent="0.2">
      <c r="A155" s="6" t="s">
        <v>535</v>
      </c>
      <c r="B155" s="15" t="str">
        <f>VLOOKUP(A155,'Youth Profile DCC 1'!A:N,2,FALSE)</f>
        <v xml:space="preserve">Sunil </v>
      </c>
      <c r="C155" s="15" t="str">
        <f>VLOOKUP(A155,'Youth Profile DCC 1'!A:N,3,FALSE)</f>
        <v>S</v>
      </c>
      <c r="D155" s="15" t="str">
        <f>VLOOKUP(A155,'Youth Profile DCC 1'!A:N,4,FALSE)</f>
        <v>A</v>
      </c>
      <c r="E155" s="15" t="str">
        <f ca="1">VLOOKUP(A155,'Youth Profile DCC 1'!A:N,7,FALSE)</f>
        <v xml:space="preserve">18 Years </v>
      </c>
      <c r="F155" s="15" t="str">
        <f>VLOOKUP(A155,'Youth Profile DCC 1'!A:N,14,FALSE)</f>
        <v>Senior Secondary/PUC</v>
      </c>
      <c r="G155" s="7">
        <v>41306</v>
      </c>
      <c r="H155" s="7">
        <v>41189</v>
      </c>
      <c r="I155" s="2">
        <f t="shared" si="2"/>
        <v>3</v>
      </c>
      <c r="J155" s="9" t="s">
        <v>169</v>
      </c>
      <c r="K155" s="9"/>
      <c r="L155" s="4"/>
      <c r="M155" s="4"/>
      <c r="N155" s="4"/>
      <c r="O155" s="4"/>
    </row>
    <row r="156" spans="1:15" hidden="1" x14ac:dyDescent="0.2">
      <c r="A156" s="6" t="s">
        <v>538</v>
      </c>
      <c r="B156" s="15" t="str">
        <f>VLOOKUP(A156,'Youth Profile DCC 1'!A:N,2,FALSE)</f>
        <v>Syeda Fathima</v>
      </c>
      <c r="C156" s="15" t="str">
        <f>VLOOKUP(A156,'Youth Profile DCC 1'!A:N,3,FALSE)</f>
        <v>Taskin I</v>
      </c>
      <c r="D156" s="15" t="str">
        <f>VLOOKUP(A156,'Youth Profile DCC 1'!A:N,4,FALSE)</f>
        <v>A</v>
      </c>
      <c r="E156" s="15" t="str">
        <f ca="1">VLOOKUP(A156,'Youth Profile DCC 1'!A:N,7,FALSE)</f>
        <v xml:space="preserve">17 Years </v>
      </c>
      <c r="F156" s="15" t="str">
        <f>VLOOKUP(A156,'Youth Profile DCC 1'!A:N,14,FALSE)</f>
        <v>Secondary</v>
      </c>
      <c r="G156" s="7">
        <v>41306</v>
      </c>
      <c r="H156" s="7">
        <v>41189</v>
      </c>
      <c r="I156" s="2">
        <f t="shared" si="2"/>
        <v>3</v>
      </c>
      <c r="J156" s="9" t="s">
        <v>2578</v>
      </c>
      <c r="K156" s="9"/>
      <c r="L156" s="4"/>
      <c r="M156" s="4"/>
      <c r="N156" s="4"/>
      <c r="O156" s="4"/>
    </row>
    <row r="157" spans="1:15" hidden="1" x14ac:dyDescent="0.2">
      <c r="A157" s="6" t="s">
        <v>545</v>
      </c>
      <c r="B157" s="15" t="str">
        <f>VLOOKUP(A157,'Youth Profile DCC 1'!A:N,2,FALSE)</f>
        <v>Venkataramana</v>
      </c>
      <c r="C157" s="15" t="str">
        <f>VLOOKUP(A157,'Youth Profile DCC 1'!A:N,3,FALSE)</f>
        <v>R</v>
      </c>
      <c r="D157" s="15" t="str">
        <f>VLOOKUP(A157,'Youth Profile DCC 1'!A:N,4,FALSE)</f>
        <v>A</v>
      </c>
      <c r="E157" s="15" t="str">
        <f ca="1">VLOOKUP(A157,'Youth Profile DCC 1'!A:N,7,FALSE)</f>
        <v xml:space="preserve">17 Years </v>
      </c>
      <c r="F157" s="15" t="str">
        <f>VLOOKUP(A157,'Youth Profile DCC 1'!A:N,14,FALSE)</f>
        <v>Senior Secondary/PUC</v>
      </c>
      <c r="G157" s="7">
        <v>41306</v>
      </c>
      <c r="H157" s="7">
        <v>41189</v>
      </c>
      <c r="I157" s="2">
        <f t="shared" si="2"/>
        <v>3</v>
      </c>
      <c r="J157" s="9" t="s">
        <v>169</v>
      </c>
      <c r="K157" s="9"/>
      <c r="L157" s="4"/>
      <c r="M157" s="4"/>
      <c r="N157" s="4"/>
      <c r="O157" s="4"/>
    </row>
    <row r="158" spans="1:15" hidden="1" x14ac:dyDescent="0.2">
      <c r="A158" s="6" t="s">
        <v>546</v>
      </c>
      <c r="B158" s="15" t="str">
        <f>VLOOKUP(A158,'Youth Profile DCC 1'!A:N,2,FALSE)</f>
        <v>Vidya</v>
      </c>
      <c r="C158" s="15" t="str">
        <f>VLOOKUP(A158,'Youth Profile DCC 1'!A:N,3,FALSE)</f>
        <v>B</v>
      </c>
      <c r="D158" s="15" t="str">
        <f>VLOOKUP(A158,'Youth Profile DCC 1'!A:N,4,FALSE)</f>
        <v>A</v>
      </c>
      <c r="E158" s="15" t="str">
        <f ca="1">VLOOKUP(A158,'Youth Profile DCC 1'!A:N,7,FALSE)</f>
        <v xml:space="preserve">16 Years </v>
      </c>
      <c r="F158" s="15" t="str">
        <f>VLOOKUP(A158,'Youth Profile DCC 1'!A:N,14,FALSE)</f>
        <v>Secondary</v>
      </c>
      <c r="G158" s="7">
        <v>41306</v>
      </c>
      <c r="H158" s="7">
        <v>41189</v>
      </c>
      <c r="I158" s="2">
        <f t="shared" si="2"/>
        <v>3</v>
      </c>
      <c r="J158" s="9" t="s">
        <v>2578</v>
      </c>
      <c r="K158" s="9"/>
      <c r="L158" s="4"/>
      <c r="M158" s="4"/>
      <c r="N158" s="4"/>
      <c r="O158" s="4"/>
    </row>
    <row r="159" spans="1:15" hidden="1" x14ac:dyDescent="0.2">
      <c r="A159" s="6" t="s">
        <v>554</v>
      </c>
      <c r="B159" s="15" t="str">
        <f>VLOOKUP(A159,'Youth Profile DCC 1'!A:N,2,FALSE)</f>
        <v>Vinay</v>
      </c>
      <c r="C159" s="15" t="str">
        <f>VLOOKUP(A159,'Youth Profile DCC 1'!A:N,3,FALSE)</f>
        <v>N</v>
      </c>
      <c r="D159" s="15" t="str">
        <f>VLOOKUP(A159,'Youth Profile DCC 1'!A:N,4,FALSE)</f>
        <v>A</v>
      </c>
      <c r="E159" s="15" t="str">
        <f ca="1">VLOOKUP(A159,'Youth Profile DCC 1'!A:N,7,FALSE)</f>
        <v xml:space="preserve">17 Years </v>
      </c>
      <c r="F159" s="15" t="str">
        <f>VLOOKUP(A159,'Youth Profile DCC 1'!A:N,14,FALSE)</f>
        <v>Secondary</v>
      </c>
      <c r="G159" s="7">
        <v>41306</v>
      </c>
      <c r="H159" s="7">
        <v>41189</v>
      </c>
      <c r="I159" s="2">
        <f t="shared" si="2"/>
        <v>3</v>
      </c>
      <c r="J159" s="10" t="s">
        <v>2578</v>
      </c>
      <c r="K159" s="9"/>
      <c r="L159" s="4"/>
      <c r="M159" s="4"/>
      <c r="N159" s="4"/>
      <c r="O159" s="4"/>
    </row>
    <row r="160" spans="1:15" hidden="1" x14ac:dyDescent="0.2">
      <c r="A160" s="6" t="s">
        <v>557</v>
      </c>
      <c r="B160" s="15" t="str">
        <f>VLOOKUP(A160,'Youth Profile DCC 1'!A:N,2,FALSE)</f>
        <v>VinodKumar</v>
      </c>
      <c r="C160" s="15" t="str">
        <f>VLOOKUP(A160,'Youth Profile DCC 1'!A:N,3,FALSE)</f>
        <v>A</v>
      </c>
      <c r="D160" s="15" t="str">
        <f>VLOOKUP(A160,'Youth Profile DCC 1'!A:N,4,FALSE)</f>
        <v>A</v>
      </c>
      <c r="E160" s="15" t="str">
        <f ca="1">VLOOKUP(A160,'Youth Profile DCC 1'!A:N,7,FALSE)</f>
        <v xml:space="preserve">20 Years </v>
      </c>
      <c r="F160" s="15" t="str">
        <f>VLOOKUP(A160,'Youth Profile DCC 1'!A:N,14,FALSE)</f>
        <v>Student &amp; Employed</v>
      </c>
      <c r="G160" s="7">
        <v>41306</v>
      </c>
      <c r="H160" s="7">
        <v>41189</v>
      </c>
      <c r="I160" s="2">
        <f t="shared" si="2"/>
        <v>3</v>
      </c>
      <c r="J160" s="9" t="s">
        <v>169</v>
      </c>
      <c r="K160" s="9"/>
      <c r="L160" s="4"/>
      <c r="M160" s="4"/>
      <c r="N160" s="4"/>
      <c r="O160" s="4"/>
    </row>
    <row r="161" spans="1:15" hidden="1" x14ac:dyDescent="0.2">
      <c r="A161" s="6" t="s">
        <v>558</v>
      </c>
      <c r="B161" s="15" t="str">
        <f>VLOOKUP(A161,'Youth Profile DCC 1'!A:N,2,FALSE)</f>
        <v>Vishwa</v>
      </c>
      <c r="C161" s="15" t="str">
        <f>VLOOKUP(A161,'Youth Profile DCC 1'!A:N,3,FALSE)</f>
        <v>Dewan</v>
      </c>
      <c r="D161" s="15" t="str">
        <f>VLOOKUP(A161,'Youth Profile DCC 1'!A:N,4,FALSE)</f>
        <v>A</v>
      </c>
      <c r="E161" s="15" t="str">
        <f ca="1">VLOOKUP(A161,'Youth Profile DCC 1'!A:N,7,FALSE)</f>
        <v xml:space="preserve">22 Years </v>
      </c>
      <c r="F161" s="15" t="str">
        <f>VLOOKUP(A161,'Youth Profile DCC 1'!A:N,14,FALSE)</f>
        <v>Graduate/Degree</v>
      </c>
      <c r="G161" s="7">
        <v>41306</v>
      </c>
      <c r="H161" s="7">
        <v>41189</v>
      </c>
      <c r="I161" s="2">
        <f t="shared" si="2"/>
        <v>3</v>
      </c>
      <c r="J161" s="10" t="s">
        <v>350</v>
      </c>
      <c r="K161" s="9" t="s">
        <v>2594</v>
      </c>
      <c r="L161" s="4"/>
      <c r="M161" s="4"/>
      <c r="N161" s="4"/>
      <c r="O161" s="4"/>
    </row>
    <row r="162" spans="1:15" hidden="1" x14ac:dyDescent="0.2">
      <c r="A162" s="6" t="s">
        <v>559</v>
      </c>
      <c r="B162" s="15" t="str">
        <f>VLOOKUP(A162,'Youth Profile DCC 1'!A:N,2,FALSE)</f>
        <v>Yabin Roy</v>
      </c>
      <c r="C162" s="15" t="str">
        <f>VLOOKUP(A162,'Youth Profile DCC 1'!A:N,3,FALSE)</f>
        <v>W</v>
      </c>
      <c r="D162" s="15" t="str">
        <f>VLOOKUP(A162,'Youth Profile DCC 1'!A:N,4,FALSE)</f>
        <v>A</v>
      </c>
      <c r="E162" s="15" t="str">
        <f ca="1">VLOOKUP(A162,'Youth Profile DCC 1'!A:N,7,FALSE)</f>
        <v xml:space="preserve">18 Years </v>
      </c>
      <c r="F162" s="15" t="str">
        <f>VLOOKUP(A162,'Youth Profile DCC 1'!A:N,14,FALSE)</f>
        <v>Senior Secondary/PUC</v>
      </c>
      <c r="G162" s="7">
        <v>41306</v>
      </c>
      <c r="H162" s="7">
        <v>41189</v>
      </c>
      <c r="I162" s="2">
        <f t="shared" si="2"/>
        <v>3</v>
      </c>
      <c r="J162" s="9" t="s">
        <v>169</v>
      </c>
      <c r="K162" s="9"/>
      <c r="L162" s="4"/>
      <c r="M162" s="4"/>
      <c r="N162" s="4"/>
      <c r="O162" s="4"/>
    </row>
    <row r="163" spans="1:15" hidden="1" x14ac:dyDescent="0.2">
      <c r="A163" s="6" t="s">
        <v>560</v>
      </c>
      <c r="B163" s="15" t="str">
        <f>VLOOKUP(A163,'Youth Profile DCC 1'!A:N,2,FALSE)</f>
        <v>Yallappa</v>
      </c>
      <c r="C163" s="15" t="str">
        <f>VLOOKUP(A163,'Youth Profile DCC 1'!A:N,3,FALSE)</f>
        <v>V M</v>
      </c>
      <c r="D163" s="15" t="str">
        <f>VLOOKUP(A163,'Youth Profile DCC 1'!A:N,4,FALSE)</f>
        <v>A</v>
      </c>
      <c r="E163" s="15" t="str">
        <f ca="1">VLOOKUP(A163,'Youth Profile DCC 1'!A:N,7,FALSE)</f>
        <v xml:space="preserve">19 Years </v>
      </c>
      <c r="F163" s="15" t="str">
        <f>VLOOKUP(A163,'Youth Profile DCC 1'!A:N,14,FALSE)</f>
        <v>Senior Secondary/PUC</v>
      </c>
      <c r="G163" s="7">
        <v>41306</v>
      </c>
      <c r="H163" s="7">
        <v>41189</v>
      </c>
      <c r="I163" s="2">
        <f t="shared" si="2"/>
        <v>3</v>
      </c>
      <c r="J163" s="9" t="s">
        <v>169</v>
      </c>
      <c r="K163" s="9"/>
      <c r="L163" s="4"/>
      <c r="M163" s="4"/>
      <c r="N163" s="4"/>
      <c r="O163" s="4"/>
    </row>
    <row r="164" spans="1:15" hidden="1" x14ac:dyDescent="0.2">
      <c r="A164" s="6" t="s">
        <v>361</v>
      </c>
      <c r="B164" s="15" t="str">
        <f>VLOOKUP(A164,'Youth Profile DCC 1'!A:N,2,FALSE)</f>
        <v>Afreen</v>
      </c>
      <c r="C164" s="15" t="str">
        <f>VLOOKUP(A164,'Youth Profile DCC 1'!A:N,3,FALSE)</f>
        <v>K</v>
      </c>
      <c r="D164" s="15" t="str">
        <f>VLOOKUP(A164,'Youth Profile DCC 1'!A:N,4,FALSE)</f>
        <v>A</v>
      </c>
      <c r="E164" s="15" t="str">
        <f ca="1">VLOOKUP(A164,'Youth Profile DCC 1'!A:N,7,FALSE)</f>
        <v xml:space="preserve">19 Years </v>
      </c>
      <c r="F164" s="15" t="str">
        <f>VLOOKUP(A164,'Youth Profile DCC 1'!A:N,14,FALSE)</f>
        <v>Secondary</v>
      </c>
      <c r="G164" s="7">
        <v>41395</v>
      </c>
      <c r="H164" s="7">
        <v>41189</v>
      </c>
      <c r="I164" s="2">
        <f t="shared" si="2"/>
        <v>6</v>
      </c>
      <c r="J164" s="9" t="s">
        <v>169</v>
      </c>
      <c r="K164" s="9"/>
      <c r="L164" s="4"/>
      <c r="M164" s="4"/>
      <c r="N164" s="4"/>
      <c r="O164" s="4"/>
    </row>
    <row r="165" spans="1:15" hidden="1" x14ac:dyDescent="0.2">
      <c r="A165" s="6" t="s">
        <v>363</v>
      </c>
      <c r="B165" s="15" t="str">
        <f>VLOOKUP(A165,'Youth Profile DCC 1'!A:N,2,FALSE)</f>
        <v>Ajay</v>
      </c>
      <c r="C165" s="15" t="str">
        <f>VLOOKUP(A165,'Youth Profile DCC 1'!A:N,3,FALSE)</f>
        <v>R</v>
      </c>
      <c r="D165" s="15" t="str">
        <f>VLOOKUP(A165,'Youth Profile DCC 1'!A:N,4,FALSE)</f>
        <v>A</v>
      </c>
      <c r="E165" s="15" t="str">
        <f ca="1">VLOOKUP(A165,'Youth Profile DCC 1'!A:N,7,FALSE)</f>
        <v xml:space="preserve">19 Years </v>
      </c>
      <c r="F165" s="15" t="str">
        <f>VLOOKUP(A165,'Youth Profile DCC 1'!A:N,14,FALSE)</f>
        <v>Drop out</v>
      </c>
      <c r="G165" s="7">
        <v>41395</v>
      </c>
      <c r="H165" s="7">
        <v>41189</v>
      </c>
      <c r="I165" s="2">
        <f t="shared" si="2"/>
        <v>6</v>
      </c>
      <c r="J165" s="9" t="s">
        <v>2582</v>
      </c>
      <c r="K165" s="9"/>
      <c r="L165" s="4"/>
      <c r="M165" s="4"/>
      <c r="N165" s="4"/>
      <c r="O165" s="4"/>
    </row>
    <row r="166" spans="1:15" hidden="1" x14ac:dyDescent="0.2">
      <c r="A166" s="6" t="s">
        <v>367</v>
      </c>
      <c r="B166" s="15" t="str">
        <f>VLOOKUP(A166,'Youth Profile DCC 1'!A:N,2,FALSE)</f>
        <v xml:space="preserve">Ammu </v>
      </c>
      <c r="C166" s="15" t="str">
        <f>VLOOKUP(A166,'Youth Profile DCC 1'!A:N,3,FALSE)</f>
        <v>P.C</v>
      </c>
      <c r="D166" s="15" t="str">
        <f>VLOOKUP(A166,'Youth Profile DCC 1'!A:N,4,FALSE)</f>
        <v>A</v>
      </c>
      <c r="E166" s="15" t="str">
        <f ca="1">VLOOKUP(A166,'Youth Profile DCC 1'!A:N,7,FALSE)</f>
        <v xml:space="preserve">19 Years </v>
      </c>
      <c r="F166" s="15" t="str">
        <f>VLOOKUP(A166,'Youth Profile DCC 1'!A:N,14,FALSE)</f>
        <v>Secondary</v>
      </c>
      <c r="G166" s="7">
        <v>41395</v>
      </c>
      <c r="H166" s="7">
        <v>41189</v>
      </c>
      <c r="I166" s="2">
        <f t="shared" si="2"/>
        <v>6</v>
      </c>
      <c r="J166" s="9" t="s">
        <v>169</v>
      </c>
      <c r="K166" s="9"/>
      <c r="L166" s="4"/>
      <c r="M166" s="4"/>
      <c r="N166" s="4"/>
      <c r="O166" s="4"/>
    </row>
    <row r="167" spans="1:15" hidden="1" x14ac:dyDescent="0.2">
      <c r="A167" s="6" t="s">
        <v>369</v>
      </c>
      <c r="B167" s="15" t="str">
        <f>VLOOKUP(A167,'Youth Profile DCC 1'!A:N,2,FALSE)</f>
        <v>Anjali</v>
      </c>
      <c r="C167" s="15" t="str">
        <f>VLOOKUP(A167,'Youth Profile DCC 1'!A:N,3,FALSE)</f>
        <v>K</v>
      </c>
      <c r="D167" s="15" t="str">
        <f>VLOOKUP(A167,'Youth Profile DCC 1'!A:N,4,FALSE)</f>
        <v>A</v>
      </c>
      <c r="E167" s="15" t="str">
        <f ca="1">VLOOKUP(A167,'Youth Profile DCC 1'!A:N,7,FALSE)</f>
        <v xml:space="preserve">19 Years </v>
      </c>
      <c r="F167" s="15" t="str">
        <f>VLOOKUP(A167,'Youth Profile DCC 1'!A:N,14,FALSE)</f>
        <v>Senior Secondary/PUC</v>
      </c>
      <c r="G167" s="7">
        <v>41395</v>
      </c>
      <c r="H167" s="7">
        <v>41189</v>
      </c>
      <c r="I167" s="2">
        <f t="shared" si="2"/>
        <v>6</v>
      </c>
      <c r="J167" s="9" t="s">
        <v>169</v>
      </c>
      <c r="K167" s="9"/>
      <c r="L167" s="4"/>
      <c r="M167" s="4"/>
      <c r="N167" s="4"/>
      <c r="O167" s="4"/>
    </row>
    <row r="168" spans="1:15" hidden="1" x14ac:dyDescent="0.2">
      <c r="A168" s="6" t="s">
        <v>371</v>
      </c>
      <c r="B168" s="15" t="str">
        <f>VLOOKUP(A168,'Youth Profile DCC 1'!A:N,2,FALSE)</f>
        <v>Aruna</v>
      </c>
      <c r="C168" s="15" t="str">
        <f>VLOOKUP(A168,'Youth Profile DCC 1'!A:N,3,FALSE)</f>
        <v>B</v>
      </c>
      <c r="D168" s="15" t="str">
        <f>VLOOKUP(A168,'Youth Profile DCC 1'!A:N,4,FALSE)</f>
        <v>A</v>
      </c>
      <c r="E168" s="15" t="str">
        <f ca="1">VLOOKUP(A168,'Youth Profile DCC 1'!A:N,7,FALSE)</f>
        <v xml:space="preserve">18 Years </v>
      </c>
      <c r="F168" s="15" t="str">
        <f>VLOOKUP(A168,'Youth Profile DCC 1'!A:N,14,FALSE)</f>
        <v>Secondary</v>
      </c>
      <c r="G168" s="7">
        <v>41395</v>
      </c>
      <c r="H168" s="7">
        <v>41189</v>
      </c>
      <c r="I168" s="2">
        <f t="shared" si="2"/>
        <v>6</v>
      </c>
      <c r="J168" s="9" t="s">
        <v>2590</v>
      </c>
      <c r="K168" s="9"/>
      <c r="L168" s="4"/>
      <c r="M168" s="4"/>
      <c r="N168" s="4"/>
      <c r="O168" s="4"/>
    </row>
    <row r="169" spans="1:15" hidden="1" x14ac:dyDescent="0.2">
      <c r="A169" s="6" t="s">
        <v>372</v>
      </c>
      <c r="B169" s="15" t="str">
        <f>VLOOKUP(A169,'Youth Profile DCC 1'!A:N,2,FALSE)</f>
        <v>ArunKumar</v>
      </c>
      <c r="C169" s="15" t="str">
        <f>VLOOKUP(A169,'Youth Profile DCC 1'!A:N,3,FALSE)</f>
        <v>M</v>
      </c>
      <c r="D169" s="15" t="str">
        <f>VLOOKUP(A169,'Youth Profile DCC 1'!A:N,4,FALSE)</f>
        <v>A</v>
      </c>
      <c r="E169" s="15" t="str">
        <f ca="1">VLOOKUP(A169,'Youth Profile DCC 1'!A:N,7,FALSE)</f>
        <v xml:space="preserve">18 Years </v>
      </c>
      <c r="F169" s="15" t="str">
        <f>VLOOKUP(A169,'Youth Profile DCC 1'!A:N,14,FALSE)</f>
        <v>Senior Secondary/PUC</v>
      </c>
      <c r="G169" s="7">
        <v>41395</v>
      </c>
      <c r="H169" s="7">
        <v>41189</v>
      </c>
      <c r="I169" s="2">
        <f t="shared" si="2"/>
        <v>6</v>
      </c>
      <c r="J169" s="9" t="s">
        <v>169</v>
      </c>
      <c r="K169" s="9"/>
      <c r="L169" s="4"/>
      <c r="M169" s="4"/>
      <c r="N169" s="4"/>
      <c r="O169" s="4"/>
    </row>
    <row r="170" spans="1:15" hidden="1" x14ac:dyDescent="0.2">
      <c r="A170" s="6" t="s">
        <v>382</v>
      </c>
      <c r="B170" s="15" t="str">
        <f>VLOOKUP(A170,'Youth Profile DCC 1'!A:N,2,FALSE)</f>
        <v>Bala Andrew</v>
      </c>
      <c r="C170" s="15" t="str">
        <f>VLOOKUP(A170,'Youth Profile DCC 1'!A:N,3,FALSE)</f>
        <v xml:space="preserve">C </v>
      </c>
      <c r="D170" s="15" t="str">
        <f>VLOOKUP(A170,'Youth Profile DCC 1'!A:N,4,FALSE)</f>
        <v>A</v>
      </c>
      <c r="E170" s="15" t="str">
        <f ca="1">VLOOKUP(A170,'Youth Profile DCC 1'!A:N,7,FALSE)</f>
        <v xml:space="preserve">18 Years </v>
      </c>
      <c r="F170" s="15" t="str">
        <f>VLOOKUP(A170,'Youth Profile DCC 1'!A:N,14,FALSE)</f>
        <v>Secondary</v>
      </c>
      <c r="G170" s="7">
        <v>41395</v>
      </c>
      <c r="H170" s="7">
        <v>41189</v>
      </c>
      <c r="I170" s="2">
        <f t="shared" si="2"/>
        <v>6</v>
      </c>
      <c r="J170" s="9" t="s">
        <v>2590</v>
      </c>
      <c r="K170" s="9"/>
      <c r="L170" s="4"/>
      <c r="M170" s="4"/>
      <c r="N170" s="4"/>
      <c r="O170" s="4"/>
    </row>
    <row r="171" spans="1:15" hidden="1" x14ac:dyDescent="0.2">
      <c r="A171" s="6" t="s">
        <v>392</v>
      </c>
      <c r="B171" s="15" t="str">
        <f>VLOOKUP(A171,'Youth Profile DCC 1'!A:N,2,FALSE)</f>
        <v>Damodar Gowda</v>
      </c>
      <c r="C171" s="15" t="str">
        <f>VLOOKUP(A171,'Youth Profile DCC 1'!A:N,3,FALSE)</f>
        <v>A</v>
      </c>
      <c r="D171" s="15" t="str">
        <f>VLOOKUP(A171,'Youth Profile DCC 1'!A:N,4,FALSE)</f>
        <v>A</v>
      </c>
      <c r="E171" s="15" t="str">
        <f ca="1">VLOOKUP(A171,'Youth Profile DCC 1'!A:N,7,FALSE)</f>
        <v xml:space="preserve">19 Years </v>
      </c>
      <c r="F171" s="15" t="str">
        <f>VLOOKUP(A171,'Youth Profile DCC 1'!A:N,14,FALSE)</f>
        <v>Senior Secondary/PUC</v>
      </c>
      <c r="G171" s="7">
        <v>41395</v>
      </c>
      <c r="H171" s="7">
        <v>41189</v>
      </c>
      <c r="I171" s="2">
        <f t="shared" si="2"/>
        <v>6</v>
      </c>
      <c r="J171" s="9" t="s">
        <v>169</v>
      </c>
      <c r="K171" s="9"/>
      <c r="L171" s="4"/>
      <c r="M171" s="4"/>
      <c r="N171" s="4"/>
      <c r="O171" s="4"/>
    </row>
    <row r="172" spans="1:15" hidden="1" x14ac:dyDescent="0.2">
      <c r="A172" s="6" t="s">
        <v>397</v>
      </c>
      <c r="B172" s="15" t="str">
        <f>VLOOKUP(A172,'Youth Profile DCC 1'!A:N,2,FALSE)</f>
        <v>Deepu</v>
      </c>
      <c r="C172" s="15" t="str">
        <f>VLOOKUP(A172,'Youth Profile DCC 1'!A:N,3,FALSE)</f>
        <v>N</v>
      </c>
      <c r="D172" s="15" t="str">
        <f>VLOOKUP(A172,'Youth Profile DCC 1'!A:N,4,FALSE)</f>
        <v>A</v>
      </c>
      <c r="E172" s="15" t="str">
        <f ca="1">VLOOKUP(A172,'Youth Profile DCC 1'!A:N,7,FALSE)</f>
        <v xml:space="preserve">19 Years </v>
      </c>
      <c r="F172" s="15" t="str">
        <f>VLOOKUP(A172,'Youth Profile DCC 1'!A:N,14,FALSE)</f>
        <v>Senior Secondary/PUC</v>
      </c>
      <c r="G172" s="7">
        <v>41395</v>
      </c>
      <c r="H172" s="7">
        <v>41189</v>
      </c>
      <c r="I172" s="2">
        <f t="shared" si="2"/>
        <v>6</v>
      </c>
      <c r="J172" s="9" t="s">
        <v>169</v>
      </c>
      <c r="K172" s="9"/>
      <c r="L172" s="4"/>
      <c r="M172" s="4"/>
      <c r="N172" s="4"/>
      <c r="O172" s="4"/>
    </row>
    <row r="173" spans="1:15" hidden="1" x14ac:dyDescent="0.2">
      <c r="A173" s="6" t="s">
        <v>403</v>
      </c>
      <c r="B173" s="15" t="str">
        <f>VLOOKUP(A173,'Youth Profile DCC 1'!A:N,2,FALSE)</f>
        <v>Girish Rao</v>
      </c>
      <c r="C173" s="15" t="str">
        <f>VLOOKUP(A173,'Youth Profile DCC 1'!A:N,3,FALSE)</f>
        <v>R</v>
      </c>
      <c r="D173" s="15" t="str">
        <f>VLOOKUP(A173,'Youth Profile DCC 1'!A:N,4,FALSE)</f>
        <v>A</v>
      </c>
      <c r="E173" s="15" t="str">
        <f ca="1">VLOOKUP(A173,'Youth Profile DCC 1'!A:N,7,FALSE)</f>
        <v xml:space="preserve">18 Years </v>
      </c>
      <c r="F173" s="15" t="str">
        <f>VLOOKUP(A173,'Youth Profile DCC 1'!A:N,14,FALSE)</f>
        <v>Drop out</v>
      </c>
      <c r="G173" s="7">
        <v>41395</v>
      </c>
      <c r="H173" s="7">
        <v>41189</v>
      </c>
      <c r="I173" s="2">
        <f t="shared" si="2"/>
        <v>6</v>
      </c>
      <c r="J173" s="9" t="s">
        <v>2582</v>
      </c>
      <c r="K173" s="9"/>
      <c r="L173" s="4"/>
      <c r="M173" s="4"/>
      <c r="N173" s="4"/>
      <c r="O173" s="4"/>
    </row>
    <row r="174" spans="1:15" hidden="1" x14ac:dyDescent="0.2">
      <c r="A174" s="6" t="s">
        <v>410</v>
      </c>
      <c r="B174" s="15" t="str">
        <f>VLOOKUP(A174,'Youth Profile DCC 1'!A:N,2,FALSE)</f>
        <v>Harikumar</v>
      </c>
      <c r="C174" s="15" t="str">
        <f>VLOOKUP(A174,'Youth Profile DCC 1'!A:N,3,FALSE)</f>
        <v>V</v>
      </c>
      <c r="D174" s="15" t="str">
        <f>VLOOKUP(A174,'Youth Profile DCC 1'!A:N,4,FALSE)</f>
        <v>A</v>
      </c>
      <c r="E174" s="15" t="str">
        <f ca="1">VLOOKUP(A174,'Youth Profile DCC 1'!A:N,7,FALSE)</f>
        <v xml:space="preserve">19 Years </v>
      </c>
      <c r="F174" s="15" t="str">
        <f>VLOOKUP(A174,'Youth Profile DCC 1'!A:N,14,FALSE)</f>
        <v>Senior Secondary/PUC</v>
      </c>
      <c r="G174" s="7">
        <v>41395</v>
      </c>
      <c r="H174" s="7">
        <v>41189</v>
      </c>
      <c r="I174" s="2">
        <f t="shared" si="2"/>
        <v>6</v>
      </c>
      <c r="J174" s="9" t="s">
        <v>169</v>
      </c>
      <c r="K174" s="9"/>
      <c r="L174" s="4"/>
      <c r="M174" s="4"/>
      <c r="N174" s="4"/>
      <c r="O174" s="4"/>
    </row>
    <row r="175" spans="1:15" hidden="1" x14ac:dyDescent="0.2">
      <c r="A175" s="6" t="s">
        <v>413</v>
      </c>
      <c r="B175" s="15" t="str">
        <f>VLOOKUP(A175,'Youth Profile DCC 1'!A:N,2,FALSE)</f>
        <v>Harshini</v>
      </c>
      <c r="C175" s="15" t="str">
        <f>VLOOKUP(A175,'Youth Profile DCC 1'!A:N,3,FALSE)</f>
        <v>SR</v>
      </c>
      <c r="D175" s="15" t="str">
        <f>VLOOKUP(A175,'Youth Profile DCC 1'!A:N,4,FALSE)</f>
        <v>A</v>
      </c>
      <c r="E175" s="15" t="str">
        <f ca="1">VLOOKUP(A175,'Youth Profile DCC 1'!A:N,7,FALSE)</f>
        <v xml:space="preserve">20 Years </v>
      </c>
      <c r="F175" s="15" t="str">
        <f>VLOOKUP(A175,'Youth Profile DCC 1'!A:N,14,FALSE)</f>
        <v>Secondary</v>
      </c>
      <c r="G175" s="7">
        <v>41395</v>
      </c>
      <c r="H175" s="7">
        <v>41189</v>
      </c>
      <c r="I175" s="2">
        <f t="shared" si="2"/>
        <v>6</v>
      </c>
      <c r="J175" s="9" t="s">
        <v>169</v>
      </c>
      <c r="K175" s="9"/>
      <c r="L175" s="4"/>
      <c r="M175" s="4"/>
      <c r="N175" s="4"/>
      <c r="O175" s="4"/>
    </row>
    <row r="176" spans="1:15" hidden="1" x14ac:dyDescent="0.2">
      <c r="A176" s="6" t="s">
        <v>415</v>
      </c>
      <c r="B176" s="15" t="str">
        <f>VLOOKUP(A176,'Youth Profile DCC 1'!A:N,2,FALSE)</f>
        <v xml:space="preserve">Husna Banu </v>
      </c>
      <c r="C176" s="15" t="str">
        <f>VLOOKUP(A176,'Youth Profile DCC 1'!A:N,3,FALSE)</f>
        <v>J</v>
      </c>
      <c r="D176" s="15" t="str">
        <f>VLOOKUP(A176,'Youth Profile DCC 1'!A:N,4,FALSE)</f>
        <v>A</v>
      </c>
      <c r="E176" s="15" t="str">
        <f ca="1">VLOOKUP(A176,'Youth Profile DCC 1'!A:N,7,FALSE)</f>
        <v xml:space="preserve">15 Years </v>
      </c>
      <c r="F176" s="15" t="str">
        <f>VLOOKUP(A176,'Youth Profile DCC 1'!A:N,14,FALSE)</f>
        <v>Secondary</v>
      </c>
      <c r="G176" s="7">
        <v>41395</v>
      </c>
      <c r="H176" s="7">
        <v>41189</v>
      </c>
      <c r="I176" s="2">
        <f t="shared" si="2"/>
        <v>6</v>
      </c>
      <c r="J176" s="9" t="s">
        <v>2578</v>
      </c>
      <c r="K176" s="9"/>
      <c r="L176" s="4"/>
      <c r="M176" s="4"/>
      <c r="N176" s="4"/>
      <c r="O176" s="4"/>
    </row>
    <row r="177" spans="1:15" hidden="1" x14ac:dyDescent="0.2">
      <c r="A177" s="6" t="s">
        <v>417</v>
      </c>
      <c r="B177" s="15" t="str">
        <f>VLOOKUP(A177,'Youth Profile DCC 1'!A:N,2,FALSE)</f>
        <v xml:space="preserve">Irfan </v>
      </c>
      <c r="C177" s="15" t="str">
        <f>VLOOKUP(A177,'Youth Profile DCC 1'!A:N,3,FALSE)</f>
        <v xml:space="preserve"> shariff</v>
      </c>
      <c r="D177" s="15" t="str">
        <f>VLOOKUP(A177,'Youth Profile DCC 1'!A:N,4,FALSE)</f>
        <v>A</v>
      </c>
      <c r="E177" s="15" t="str">
        <f ca="1">VLOOKUP(A177,'Youth Profile DCC 1'!A:N,7,FALSE)</f>
        <v xml:space="preserve">18 Years </v>
      </c>
      <c r="F177" s="15" t="str">
        <f>VLOOKUP(A177,'Youth Profile DCC 1'!A:N,14,FALSE)</f>
        <v>Senior Secondary/PUC</v>
      </c>
      <c r="G177" s="7">
        <v>41395</v>
      </c>
      <c r="H177" s="7">
        <v>41189</v>
      </c>
      <c r="I177" s="2">
        <f t="shared" si="2"/>
        <v>6</v>
      </c>
      <c r="J177" s="9" t="s">
        <v>169</v>
      </c>
      <c r="K177" s="9"/>
      <c r="L177" s="4"/>
      <c r="M177" s="4"/>
      <c r="N177" s="4"/>
      <c r="O177" s="4"/>
    </row>
    <row r="178" spans="1:15" hidden="1" x14ac:dyDescent="0.2">
      <c r="A178" s="6" t="s">
        <v>418</v>
      </c>
      <c r="B178" s="15" t="str">
        <f>VLOOKUP(A178,'Youth Profile DCC 1'!A:N,2,FALSE)</f>
        <v>Jaswanth</v>
      </c>
      <c r="C178" s="15" t="str">
        <f>VLOOKUP(A178,'Youth Profile DCC 1'!A:N,3,FALSE)</f>
        <v>V</v>
      </c>
      <c r="D178" s="15" t="str">
        <f>VLOOKUP(A178,'Youth Profile DCC 1'!A:N,4,FALSE)</f>
        <v>A</v>
      </c>
      <c r="E178" s="15" t="str">
        <f ca="1">VLOOKUP(A178,'Youth Profile DCC 1'!A:N,7,FALSE)</f>
        <v xml:space="preserve">22 Years </v>
      </c>
      <c r="F178" s="15" t="str">
        <f>VLOOKUP(A178,'Youth Profile DCC 1'!A:N,14,FALSE)</f>
        <v>Senior Secondary/PUC</v>
      </c>
      <c r="G178" s="7">
        <v>41395</v>
      </c>
      <c r="H178" s="7">
        <v>41189</v>
      </c>
      <c r="I178" s="2">
        <f t="shared" si="2"/>
        <v>6</v>
      </c>
      <c r="J178" s="9" t="s">
        <v>169</v>
      </c>
      <c r="K178" s="9"/>
      <c r="L178" s="4"/>
      <c r="M178" s="4"/>
      <c r="N178" s="4"/>
      <c r="O178" s="4"/>
    </row>
    <row r="179" spans="1:15" hidden="1" x14ac:dyDescent="0.2">
      <c r="A179" s="6" t="s">
        <v>421</v>
      </c>
      <c r="B179" s="15" t="str">
        <f>VLOOKUP(A179,'Youth Profile DCC 1'!A:N,2,FALSE)</f>
        <v>Kalayarshi</v>
      </c>
      <c r="C179" s="15" t="str">
        <f>VLOOKUP(A179,'Youth Profile DCC 1'!A:N,3,FALSE)</f>
        <v>Baale</v>
      </c>
      <c r="D179" s="15" t="str">
        <f>VLOOKUP(A179,'Youth Profile DCC 1'!A:N,4,FALSE)</f>
        <v>A</v>
      </c>
      <c r="E179" s="15" t="str">
        <f ca="1">VLOOKUP(A179,'Youth Profile DCC 1'!A:N,7,FALSE)</f>
        <v xml:space="preserve">19 Years </v>
      </c>
      <c r="F179" s="15" t="str">
        <f>VLOOKUP(A179,'Youth Profile DCC 1'!A:N,14,FALSE)</f>
        <v>Vocational Training</v>
      </c>
      <c r="G179" s="7">
        <v>41395</v>
      </c>
      <c r="H179" s="7">
        <v>41189</v>
      </c>
      <c r="I179" s="2">
        <f t="shared" si="2"/>
        <v>6</v>
      </c>
      <c r="J179" s="9" t="s">
        <v>2582</v>
      </c>
      <c r="K179" s="9"/>
      <c r="L179" s="4"/>
      <c r="M179" s="4"/>
      <c r="N179" s="4"/>
      <c r="O179" s="4"/>
    </row>
    <row r="180" spans="1:15" hidden="1" x14ac:dyDescent="0.2">
      <c r="A180" s="6" t="s">
        <v>428</v>
      </c>
      <c r="B180" s="15" t="str">
        <f>VLOOKUP(A180,'Youth Profile DCC 1'!A:N,2,FALSE)</f>
        <v xml:space="preserve">Kulandai </v>
      </c>
      <c r="C180" s="15" t="str">
        <f>VLOOKUP(A180,'Youth Profile DCC 1'!A:N,3,FALSE)</f>
        <v>Yesu</v>
      </c>
      <c r="D180" s="15" t="str">
        <f>VLOOKUP(A180,'Youth Profile DCC 1'!A:N,4,FALSE)</f>
        <v>A</v>
      </c>
      <c r="E180" s="15" t="str">
        <f ca="1">VLOOKUP(A180,'Youth Profile DCC 1'!A:N,7,FALSE)</f>
        <v xml:space="preserve">20 Years </v>
      </c>
      <c r="F180" s="15" t="str">
        <f>VLOOKUP(A180,'Youth Profile DCC 1'!A:N,14,FALSE)</f>
        <v>Secondary</v>
      </c>
      <c r="G180" s="7">
        <v>41395</v>
      </c>
      <c r="H180" s="7">
        <v>41189</v>
      </c>
      <c r="I180" s="2">
        <f t="shared" si="2"/>
        <v>6</v>
      </c>
      <c r="J180" s="9" t="s">
        <v>2578</v>
      </c>
      <c r="K180" s="9"/>
      <c r="L180" s="4"/>
      <c r="M180" s="4"/>
      <c r="N180" s="4"/>
      <c r="O180" s="4"/>
    </row>
    <row r="181" spans="1:15" hidden="1" x14ac:dyDescent="0.2">
      <c r="A181" s="6" t="s">
        <v>429</v>
      </c>
      <c r="B181" s="15" t="str">
        <f>VLOOKUP(A181,'Youth Profile DCC 1'!A:N,2,FALSE)</f>
        <v>Lavanya</v>
      </c>
      <c r="C181" s="15" t="str">
        <f>VLOOKUP(A181,'Youth Profile DCC 1'!A:N,3,FALSE)</f>
        <v>K</v>
      </c>
      <c r="D181" s="15" t="str">
        <f>VLOOKUP(A181,'Youth Profile DCC 1'!A:N,4,FALSE)</f>
        <v>A</v>
      </c>
      <c r="E181" s="15" t="str">
        <f ca="1">VLOOKUP(A181,'Youth Profile DCC 1'!A:N,7,FALSE)</f>
        <v xml:space="preserve">16 Years </v>
      </c>
      <c r="F181" s="15" t="str">
        <f>VLOOKUP(A181,'Youth Profile DCC 1'!A:N,14,FALSE)</f>
        <v>Secondary</v>
      </c>
      <c r="G181" s="7">
        <v>41395</v>
      </c>
      <c r="H181" s="7">
        <v>41189</v>
      </c>
      <c r="I181" s="2">
        <f t="shared" si="2"/>
        <v>6</v>
      </c>
      <c r="J181" s="9" t="s">
        <v>2582</v>
      </c>
      <c r="K181" s="9"/>
      <c r="L181" s="4"/>
      <c r="M181" s="4"/>
      <c r="N181" s="4"/>
      <c r="O181" s="4"/>
    </row>
    <row r="182" spans="1:15" hidden="1" x14ac:dyDescent="0.2">
      <c r="A182" s="6" t="s">
        <v>435</v>
      </c>
      <c r="B182" s="15" t="str">
        <f>VLOOKUP(A182,'Youth Profile DCC 1'!A:N,2,FALSE)</f>
        <v xml:space="preserve">Mahendra </v>
      </c>
      <c r="C182" s="15" t="str">
        <f>VLOOKUP(A182,'Youth Profile DCC 1'!A:N,3,FALSE)</f>
        <v>C</v>
      </c>
      <c r="D182" s="15" t="str">
        <f>VLOOKUP(A182,'Youth Profile DCC 1'!A:N,4,FALSE)</f>
        <v>A</v>
      </c>
      <c r="E182" s="15" t="str">
        <f ca="1">VLOOKUP(A182,'Youth Profile DCC 1'!A:N,7,FALSE)</f>
        <v xml:space="preserve">19 Years </v>
      </c>
      <c r="F182" s="15" t="str">
        <f>VLOOKUP(A182,'Youth Profile DCC 1'!A:N,14,FALSE)</f>
        <v>Senior Secondary/PUC</v>
      </c>
      <c r="G182" s="7">
        <v>41395</v>
      </c>
      <c r="H182" s="7">
        <v>41189</v>
      </c>
      <c r="I182" s="2">
        <f t="shared" si="2"/>
        <v>6</v>
      </c>
      <c r="J182" s="9" t="s">
        <v>169</v>
      </c>
      <c r="K182" s="9"/>
      <c r="L182" s="4"/>
      <c r="M182" s="4"/>
      <c r="N182" s="4"/>
      <c r="O182" s="4"/>
    </row>
    <row r="183" spans="1:15" hidden="1" x14ac:dyDescent="0.2">
      <c r="A183" s="6" t="s">
        <v>451</v>
      </c>
      <c r="B183" s="15" t="str">
        <f>VLOOKUP(A183,'Youth Profile DCC 1'!A:N,2,FALSE)</f>
        <v>Mary Jacklin</v>
      </c>
      <c r="C183" s="15" t="str">
        <f>VLOOKUP(A183,'Youth Profile DCC 1'!A:N,3,FALSE)</f>
        <v>Irdiya Raj Jacklin</v>
      </c>
      <c r="D183" s="15" t="str">
        <f>VLOOKUP(A183,'Youth Profile DCC 1'!A:N,4,FALSE)</f>
        <v>A</v>
      </c>
      <c r="E183" s="15" t="str">
        <f ca="1">VLOOKUP(A183,'Youth Profile DCC 1'!A:N,7,FALSE)</f>
        <v xml:space="preserve">19 Years </v>
      </c>
      <c r="F183" s="15" t="str">
        <f>VLOOKUP(A183,'Youth Profile DCC 1'!A:N,14,FALSE)</f>
        <v>Senior Secondary/PUC</v>
      </c>
      <c r="G183" s="7">
        <v>41395</v>
      </c>
      <c r="H183" s="7">
        <v>41189</v>
      </c>
      <c r="I183" s="2">
        <f t="shared" si="2"/>
        <v>6</v>
      </c>
      <c r="J183" s="9" t="s">
        <v>169</v>
      </c>
      <c r="K183" s="9"/>
      <c r="L183" s="4"/>
      <c r="M183" s="4"/>
      <c r="N183" s="4"/>
      <c r="O183" s="4"/>
    </row>
    <row r="184" spans="1:15" hidden="1" x14ac:dyDescent="0.2">
      <c r="A184" s="6" t="s">
        <v>455</v>
      </c>
      <c r="B184" s="15" t="str">
        <f>VLOOKUP(A184,'Youth Profile DCC 1'!A:N,2,FALSE)</f>
        <v>Monisha</v>
      </c>
      <c r="C184" s="15" t="str">
        <f>VLOOKUP(A184,'Youth Profile DCC 1'!A:N,3,FALSE)</f>
        <v>C</v>
      </c>
      <c r="D184" s="15" t="str">
        <f>VLOOKUP(A184,'Youth Profile DCC 1'!A:N,4,FALSE)</f>
        <v>A</v>
      </c>
      <c r="E184" s="15" t="str">
        <f ca="1">VLOOKUP(A184,'Youth Profile DCC 1'!A:N,7,FALSE)</f>
        <v xml:space="preserve">17 Years </v>
      </c>
      <c r="F184" s="15" t="str">
        <f>VLOOKUP(A184,'Youth Profile DCC 1'!A:N,14,FALSE)</f>
        <v>Secondary</v>
      </c>
      <c r="G184" s="7">
        <v>41395</v>
      </c>
      <c r="H184" s="7">
        <v>41189</v>
      </c>
      <c r="I184" s="2">
        <f t="shared" si="2"/>
        <v>6</v>
      </c>
      <c r="J184" s="9" t="s">
        <v>2578</v>
      </c>
      <c r="K184" s="9"/>
      <c r="L184" s="4"/>
      <c r="M184" s="4"/>
      <c r="N184" s="4"/>
      <c r="O184" s="4"/>
    </row>
    <row r="185" spans="1:15" hidden="1" x14ac:dyDescent="0.2">
      <c r="A185" s="6" t="s">
        <v>457</v>
      </c>
      <c r="B185" s="15" t="str">
        <f>VLOOKUP(A185,'Youth Profile DCC 1'!A:N,2,FALSE)</f>
        <v>Moses</v>
      </c>
      <c r="C185" s="15" t="str">
        <f>VLOOKUP(A185,'Youth Profile DCC 1'!A:N,3,FALSE)</f>
        <v>J</v>
      </c>
      <c r="D185" s="15" t="str">
        <f>VLOOKUP(A185,'Youth Profile DCC 1'!A:N,4,FALSE)</f>
        <v>A</v>
      </c>
      <c r="E185" s="15" t="str">
        <f ca="1">VLOOKUP(A185,'Youth Profile DCC 1'!A:N,7,FALSE)</f>
        <v xml:space="preserve">18 Years </v>
      </c>
      <c r="F185" s="15" t="str">
        <f>VLOOKUP(A185,'Youth Profile DCC 1'!A:N,14,FALSE)</f>
        <v xml:space="preserve">Employed </v>
      </c>
      <c r="G185" s="7">
        <v>41395</v>
      </c>
      <c r="H185" s="7">
        <v>41189</v>
      </c>
      <c r="I185" s="2">
        <f t="shared" si="2"/>
        <v>6</v>
      </c>
      <c r="J185" s="9" t="s">
        <v>2582</v>
      </c>
      <c r="K185" s="9"/>
      <c r="L185" s="4"/>
      <c r="M185" s="4"/>
      <c r="N185" s="4"/>
      <c r="O185" s="4"/>
    </row>
    <row r="186" spans="1:15" hidden="1" x14ac:dyDescent="0.2">
      <c r="A186" s="6" t="s">
        <v>458</v>
      </c>
      <c r="B186" s="15" t="str">
        <f>VLOOKUP(A186,'Youth Profile DCC 1'!A:N,2,FALSE)</f>
        <v>Muddu Raj</v>
      </c>
      <c r="C186" s="15" t="str">
        <f>VLOOKUP(A186,'Youth Profile DCC 1'!A:N,3,FALSE)</f>
        <v>P</v>
      </c>
      <c r="D186" s="15" t="str">
        <f>VLOOKUP(A186,'Youth Profile DCC 1'!A:N,4,FALSE)</f>
        <v>A</v>
      </c>
      <c r="E186" s="15" t="str">
        <f ca="1">VLOOKUP(A186,'Youth Profile DCC 1'!A:N,7,FALSE)</f>
        <v xml:space="preserve">19 Years </v>
      </c>
      <c r="F186" s="15" t="str">
        <f>VLOOKUP(A186,'Youth Profile DCC 1'!A:N,14,FALSE)</f>
        <v>Senior Secondary/PUC</v>
      </c>
      <c r="G186" s="7">
        <v>41395</v>
      </c>
      <c r="H186" s="7">
        <v>41189</v>
      </c>
      <c r="I186" s="2">
        <f t="shared" si="2"/>
        <v>6</v>
      </c>
      <c r="J186" s="9" t="s">
        <v>169</v>
      </c>
      <c r="K186" s="9"/>
      <c r="L186" s="4"/>
      <c r="M186" s="4"/>
      <c r="N186" s="4"/>
      <c r="O186" s="4"/>
    </row>
    <row r="187" spans="1:15" hidden="1" x14ac:dyDescent="0.2">
      <c r="A187" s="6" t="s">
        <v>460</v>
      </c>
      <c r="B187" s="15" t="str">
        <f>VLOOKUP(A187,'Youth Profile DCC 1'!A:N,2,FALSE)</f>
        <v>Nagamma</v>
      </c>
      <c r="C187" s="15" t="str">
        <f>VLOOKUP(A187,'Youth Profile DCC 1'!A:N,3,FALSE)</f>
        <v>M</v>
      </c>
      <c r="D187" s="15" t="str">
        <f>VLOOKUP(A187,'Youth Profile DCC 1'!A:N,4,FALSE)</f>
        <v>A</v>
      </c>
      <c r="E187" s="15" t="str">
        <f ca="1">VLOOKUP(A187,'Youth Profile DCC 1'!A:N,7,FALSE)</f>
        <v xml:space="preserve">18 Years </v>
      </c>
      <c r="F187" s="15" t="str">
        <f>VLOOKUP(A187,'Youth Profile DCC 1'!A:N,14,FALSE)</f>
        <v>Drop out</v>
      </c>
      <c r="G187" s="7">
        <v>41395</v>
      </c>
      <c r="H187" s="7">
        <v>41189</v>
      </c>
      <c r="I187" s="2">
        <f t="shared" si="2"/>
        <v>6</v>
      </c>
      <c r="J187" s="9" t="s">
        <v>2582</v>
      </c>
      <c r="K187" s="9"/>
      <c r="L187" s="4"/>
      <c r="M187" s="4"/>
      <c r="N187" s="4"/>
      <c r="O187" s="4"/>
    </row>
    <row r="188" spans="1:15" hidden="1" x14ac:dyDescent="0.2">
      <c r="A188" s="6" t="s">
        <v>462</v>
      </c>
      <c r="B188" s="15" t="str">
        <f>VLOOKUP(A188,'Youth Profile DCC 1'!A:N,2,FALSE)</f>
        <v xml:space="preserve">Nagarathna </v>
      </c>
      <c r="C188" s="15" t="str">
        <f>VLOOKUP(A188,'Youth Profile DCC 1'!A:N,3,FALSE)</f>
        <v xml:space="preserve">Sandappa  </v>
      </c>
      <c r="D188" s="15" t="str">
        <f>VLOOKUP(A188,'Youth Profile DCC 1'!A:N,4,FALSE)</f>
        <v>A</v>
      </c>
      <c r="E188" s="15" t="str">
        <f ca="1">VLOOKUP(A188,'Youth Profile DCC 1'!A:N,7,FALSE)</f>
        <v xml:space="preserve">19 Years </v>
      </c>
      <c r="F188" s="15" t="str">
        <f>VLOOKUP(A188,'Youth Profile DCC 1'!A:N,14,FALSE)</f>
        <v>Senior Secondary/PUC</v>
      </c>
      <c r="G188" s="7">
        <v>41395</v>
      </c>
      <c r="H188" s="7">
        <v>41189</v>
      </c>
      <c r="I188" s="2">
        <f t="shared" si="2"/>
        <v>6</v>
      </c>
      <c r="J188" s="9" t="s">
        <v>169</v>
      </c>
      <c r="K188" s="9"/>
      <c r="L188" s="4"/>
      <c r="M188" s="4"/>
      <c r="N188" s="4"/>
      <c r="O188" s="4"/>
    </row>
    <row r="189" spans="1:15" hidden="1" x14ac:dyDescent="0.2">
      <c r="A189" s="6" t="s">
        <v>463</v>
      </c>
      <c r="B189" s="15" t="str">
        <f>VLOOKUP(A189,'Youth Profile DCC 1'!A:N,2,FALSE)</f>
        <v>Nagma Banu</v>
      </c>
      <c r="C189" s="15" t="str">
        <f>VLOOKUP(A189,'Youth Profile DCC 1'!A:N,3,FALSE)</f>
        <v>N</v>
      </c>
      <c r="D189" s="15" t="str">
        <f>VLOOKUP(A189,'Youth Profile DCC 1'!A:N,4,FALSE)</f>
        <v>A</v>
      </c>
      <c r="E189" s="15" t="str">
        <f ca="1">VLOOKUP(A189,'Youth Profile DCC 1'!A:N,7,FALSE)</f>
        <v xml:space="preserve">16 Years </v>
      </c>
      <c r="F189" s="15" t="str">
        <f>VLOOKUP(A189,'Youth Profile DCC 1'!A:N,14,FALSE)</f>
        <v>Secondary</v>
      </c>
      <c r="G189" s="7">
        <v>41395</v>
      </c>
      <c r="H189" s="7">
        <v>41189</v>
      </c>
      <c r="I189" s="2">
        <f t="shared" si="2"/>
        <v>6</v>
      </c>
      <c r="J189" s="9" t="s">
        <v>2578</v>
      </c>
      <c r="K189" s="9"/>
      <c r="L189" s="4"/>
      <c r="M189" s="4"/>
      <c r="N189" s="4"/>
      <c r="O189" s="4"/>
    </row>
    <row r="190" spans="1:15" hidden="1" x14ac:dyDescent="0.2">
      <c r="A190" s="6" t="s">
        <v>469</v>
      </c>
      <c r="B190" s="15" t="str">
        <f>VLOOKUP(A190,'Youth Profile DCC 1'!A:N,2,FALSE)</f>
        <v xml:space="preserve">Niresh </v>
      </c>
      <c r="C190" s="15" t="str">
        <f>VLOOKUP(A190,'Youth Profile DCC 1'!A:N,3,FALSE)</f>
        <v>V</v>
      </c>
      <c r="D190" s="15" t="str">
        <f>VLOOKUP(A190,'Youth Profile DCC 1'!A:N,4,FALSE)</f>
        <v>A</v>
      </c>
      <c r="E190" s="15" t="str">
        <f ca="1">VLOOKUP(A190,'Youth Profile DCC 1'!A:N,7,FALSE)</f>
        <v xml:space="preserve">20 Years </v>
      </c>
      <c r="F190" s="15" t="str">
        <f>VLOOKUP(A190,'Youth Profile DCC 1'!A:N,14,FALSE)</f>
        <v>Senior Secondary/PUC</v>
      </c>
      <c r="G190" s="7">
        <v>41395</v>
      </c>
      <c r="H190" s="7">
        <v>41189</v>
      </c>
      <c r="I190" s="2">
        <f t="shared" si="2"/>
        <v>6</v>
      </c>
      <c r="J190" s="9" t="s">
        <v>169</v>
      </c>
      <c r="K190" s="9"/>
      <c r="L190" s="4"/>
      <c r="M190" s="4"/>
      <c r="N190" s="4"/>
      <c r="O190" s="4"/>
    </row>
    <row r="191" spans="1:15" hidden="1" x14ac:dyDescent="0.2">
      <c r="A191" s="6" t="s">
        <v>470</v>
      </c>
      <c r="B191" s="15" t="str">
        <f>VLOOKUP(A191,'Youth Profile DCC 1'!A:N,2,FALSE)</f>
        <v>Padma</v>
      </c>
      <c r="C191" s="15" t="str">
        <f>VLOOKUP(A191,'Youth Profile DCC 1'!A:N,3,FALSE)</f>
        <v>P</v>
      </c>
      <c r="D191" s="15" t="str">
        <f>VLOOKUP(A191,'Youth Profile DCC 1'!A:N,4,FALSE)</f>
        <v>A</v>
      </c>
      <c r="E191" s="15" t="str">
        <f ca="1">VLOOKUP(A191,'Youth Profile DCC 1'!A:N,7,FALSE)</f>
        <v xml:space="preserve">20 Years </v>
      </c>
      <c r="F191" s="15" t="str">
        <f>VLOOKUP(A191,'Youth Profile DCC 1'!A:N,14,FALSE)</f>
        <v>Drop out</v>
      </c>
      <c r="G191" s="7">
        <v>41395</v>
      </c>
      <c r="H191" s="7">
        <v>41189</v>
      </c>
      <c r="I191" s="2">
        <f t="shared" si="2"/>
        <v>6</v>
      </c>
      <c r="J191" s="10" t="s">
        <v>19</v>
      </c>
      <c r="K191" s="9"/>
      <c r="L191" s="4"/>
      <c r="M191" s="4"/>
      <c r="N191" s="4"/>
      <c r="O191" s="4"/>
    </row>
    <row r="192" spans="1:15" hidden="1" x14ac:dyDescent="0.2">
      <c r="A192" s="6" t="s">
        <v>471</v>
      </c>
      <c r="B192" s="15" t="str">
        <f>VLOOKUP(A192,'Youth Profile DCC 1'!A:N,2,FALSE)</f>
        <v>Palaniswamy</v>
      </c>
      <c r="C192" s="15" t="str">
        <f>VLOOKUP(A192,'Youth Profile DCC 1'!A:N,3,FALSE)</f>
        <v>P</v>
      </c>
      <c r="D192" s="15" t="str">
        <f>VLOOKUP(A192,'Youth Profile DCC 1'!A:N,4,FALSE)</f>
        <v>A</v>
      </c>
      <c r="E192" s="15" t="str">
        <f ca="1">VLOOKUP(A192,'Youth Profile DCC 1'!A:N,7,FALSE)</f>
        <v xml:space="preserve">22 Years </v>
      </c>
      <c r="F192" s="15" t="str">
        <f>VLOOKUP(A192,'Youth Profile DCC 1'!A:N,14,FALSE)</f>
        <v>Employed</v>
      </c>
      <c r="G192" s="7">
        <v>41395</v>
      </c>
      <c r="H192" s="7">
        <v>41189</v>
      </c>
      <c r="I192" s="2">
        <f t="shared" si="2"/>
        <v>6</v>
      </c>
      <c r="J192" s="9" t="s">
        <v>2584</v>
      </c>
      <c r="K192" s="9"/>
      <c r="L192" s="4"/>
      <c r="M192" s="4"/>
      <c r="N192" s="4"/>
      <c r="O192" s="4"/>
    </row>
    <row r="193" spans="1:15" hidden="1" x14ac:dyDescent="0.2">
      <c r="A193" s="6" t="s">
        <v>475</v>
      </c>
      <c r="B193" s="15" t="str">
        <f>VLOOKUP(A193,'Youth Profile DCC 1'!A:N,2,FALSE)</f>
        <v>Pooja</v>
      </c>
      <c r="C193" s="15" t="str">
        <f>VLOOKUP(A193,'Youth Profile DCC 1'!A:N,3,FALSE)</f>
        <v>M</v>
      </c>
      <c r="D193" s="15" t="str">
        <f>VLOOKUP(A193,'Youth Profile DCC 1'!A:N,4,FALSE)</f>
        <v>A</v>
      </c>
      <c r="E193" s="15" t="str">
        <f ca="1">VLOOKUP(A193,'Youth Profile DCC 1'!A:N,7,FALSE)</f>
        <v xml:space="preserve">17 Years </v>
      </c>
      <c r="F193" s="15" t="str">
        <f>VLOOKUP(A193,'Youth Profile DCC 1'!A:N,14,FALSE)</f>
        <v>Senior Secondary/PUC</v>
      </c>
      <c r="G193" s="7">
        <v>41395</v>
      </c>
      <c r="H193" s="7">
        <v>41189</v>
      </c>
      <c r="I193" s="2">
        <f t="shared" si="2"/>
        <v>6</v>
      </c>
      <c r="J193" s="9" t="s">
        <v>169</v>
      </c>
      <c r="K193" s="9"/>
      <c r="L193" s="4"/>
      <c r="M193" s="4"/>
      <c r="N193" s="4"/>
      <c r="O193" s="4"/>
    </row>
    <row r="194" spans="1:15" hidden="1" x14ac:dyDescent="0.2">
      <c r="A194" s="6" t="s">
        <v>478</v>
      </c>
      <c r="B194" s="15" t="str">
        <f>VLOOKUP(A194,'Youth Profile DCC 1'!A:N,2,FALSE)</f>
        <v>Prasad</v>
      </c>
      <c r="C194" s="15" t="str">
        <f>VLOOKUP(A194,'Youth Profile DCC 1'!A:N,3,FALSE)</f>
        <v>R</v>
      </c>
      <c r="D194" s="15" t="str">
        <f>VLOOKUP(A194,'Youth Profile DCC 1'!A:N,4,FALSE)</f>
        <v>A</v>
      </c>
      <c r="E194" s="15" t="str">
        <f ca="1">VLOOKUP(A194,'Youth Profile DCC 1'!A:N,7,FALSE)</f>
        <v xml:space="preserve">18 Years </v>
      </c>
      <c r="F194" s="15" t="str">
        <f>VLOOKUP(A194,'Youth Profile DCC 1'!A:N,14,FALSE)</f>
        <v>Senior Secondary/PUC</v>
      </c>
      <c r="G194" s="7">
        <v>41395</v>
      </c>
      <c r="H194" s="7">
        <v>41189</v>
      </c>
      <c r="I194" s="2">
        <f t="shared" si="2"/>
        <v>6</v>
      </c>
      <c r="J194" s="9" t="s">
        <v>169</v>
      </c>
      <c r="K194" s="9"/>
      <c r="L194" s="4"/>
      <c r="M194" s="4"/>
      <c r="N194" s="4"/>
      <c r="O194" s="4"/>
    </row>
    <row r="195" spans="1:15" hidden="1" x14ac:dyDescent="0.2">
      <c r="A195" s="6" t="s">
        <v>484</v>
      </c>
      <c r="B195" s="15" t="str">
        <f>VLOOKUP(A195,'Youth Profile DCC 1'!A:N,2,FALSE)</f>
        <v>Preethi</v>
      </c>
      <c r="C195" s="15" t="str">
        <f>VLOOKUP(A195,'Youth Profile DCC 1'!A:N,3,FALSE)</f>
        <v>R</v>
      </c>
      <c r="D195" s="15" t="str">
        <f>VLOOKUP(A195,'Youth Profile DCC 1'!A:N,4,FALSE)</f>
        <v>A</v>
      </c>
      <c r="E195" s="15" t="str">
        <f ca="1">VLOOKUP(A195,'Youth Profile DCC 1'!A:N,7,FALSE)</f>
        <v xml:space="preserve">16 Years </v>
      </c>
      <c r="F195" s="15" t="str">
        <f>VLOOKUP(A195,'Youth Profile DCC 1'!A:N,14,FALSE)</f>
        <v>Secondary</v>
      </c>
      <c r="G195" s="7">
        <v>41395</v>
      </c>
      <c r="H195" s="7">
        <v>41189</v>
      </c>
      <c r="I195" s="2">
        <f t="shared" ref="I195:I258" si="3">DATEDIF( H195, G195, "M" )</f>
        <v>6</v>
      </c>
      <c r="J195" s="9" t="s">
        <v>2578</v>
      </c>
      <c r="K195" s="9"/>
      <c r="L195" s="4"/>
      <c r="M195" s="4"/>
      <c r="N195" s="4"/>
      <c r="O195" s="4"/>
    </row>
    <row r="196" spans="1:15" hidden="1" x14ac:dyDescent="0.2">
      <c r="A196" s="6" t="s">
        <v>487</v>
      </c>
      <c r="B196" s="15" t="str">
        <f>VLOOKUP(A196,'Youth Profile DCC 1'!A:N,2,FALSE)</f>
        <v xml:space="preserve">Priya </v>
      </c>
      <c r="C196" s="15" t="str">
        <f>VLOOKUP(A196,'Youth Profile DCC 1'!A:N,3,FALSE)</f>
        <v>Pandey</v>
      </c>
      <c r="D196" s="15" t="str">
        <f>VLOOKUP(A196,'Youth Profile DCC 1'!A:N,4,FALSE)</f>
        <v>A</v>
      </c>
      <c r="E196" s="15" t="str">
        <f ca="1">VLOOKUP(A196,'Youth Profile DCC 1'!A:N,7,FALSE)</f>
        <v xml:space="preserve">19 Years </v>
      </c>
      <c r="F196" s="15" t="str">
        <f>VLOOKUP(A196,'Youth Profile DCC 1'!A:N,14,FALSE)</f>
        <v>Secondary</v>
      </c>
      <c r="G196" s="7">
        <v>41395</v>
      </c>
      <c r="H196" s="7">
        <v>41189</v>
      </c>
      <c r="I196" s="2">
        <f t="shared" si="3"/>
        <v>6</v>
      </c>
      <c r="J196" s="9" t="s">
        <v>169</v>
      </c>
      <c r="K196" s="9"/>
      <c r="L196" s="4"/>
      <c r="M196" s="4"/>
      <c r="N196" s="4"/>
      <c r="O196" s="4"/>
    </row>
    <row r="197" spans="1:15" hidden="1" x14ac:dyDescent="0.2">
      <c r="A197" s="6" t="s">
        <v>493</v>
      </c>
      <c r="B197" s="15" t="str">
        <f>VLOOKUP(A197,'Youth Profile DCC 1'!A:N,2,FALSE)</f>
        <v>Ramya</v>
      </c>
      <c r="C197" s="15" t="str">
        <f>VLOOKUP(A197,'Youth Profile DCC 1'!A:N,3,FALSE)</f>
        <v>H N</v>
      </c>
      <c r="D197" s="15" t="str">
        <f>VLOOKUP(A197,'Youth Profile DCC 1'!A:N,4,FALSE)</f>
        <v>A</v>
      </c>
      <c r="E197" s="15" t="str">
        <f ca="1">VLOOKUP(A197,'Youth Profile DCC 1'!A:N,7,FALSE)</f>
        <v xml:space="preserve">19 Years </v>
      </c>
      <c r="F197" s="15" t="str">
        <f>VLOOKUP(A197,'Youth Profile DCC 1'!A:N,14,FALSE)</f>
        <v>Senior Secondary/PUC</v>
      </c>
      <c r="G197" s="7">
        <v>41395</v>
      </c>
      <c r="H197" s="7">
        <v>41189</v>
      </c>
      <c r="I197" s="2">
        <f t="shared" si="3"/>
        <v>6</v>
      </c>
      <c r="J197" s="9" t="s">
        <v>169</v>
      </c>
      <c r="K197" s="9"/>
      <c r="L197" s="4"/>
      <c r="M197" s="4"/>
      <c r="N197" s="4"/>
      <c r="O197" s="4"/>
    </row>
    <row r="198" spans="1:15" hidden="1" x14ac:dyDescent="0.2">
      <c r="A198" s="6" t="s">
        <v>495</v>
      </c>
      <c r="B198" s="15" t="str">
        <f>VLOOKUP(A198,'Youth Profile DCC 1'!A:N,2,FALSE)</f>
        <v>Rashmi</v>
      </c>
      <c r="C198" s="15" t="str">
        <f>VLOOKUP(A198,'Youth Profile DCC 1'!A:N,3,FALSE)</f>
        <v>B</v>
      </c>
      <c r="D198" s="15" t="str">
        <f>VLOOKUP(A198,'Youth Profile DCC 1'!A:N,4,FALSE)</f>
        <v>A</v>
      </c>
      <c r="E198" s="15" t="str">
        <f ca="1">VLOOKUP(A198,'Youth Profile DCC 1'!A:N,7,FALSE)</f>
        <v xml:space="preserve">18 Years </v>
      </c>
      <c r="F198" s="15" t="str">
        <f>VLOOKUP(A198,'Youth Profile DCC 1'!A:N,14,FALSE)</f>
        <v>Drop out</v>
      </c>
      <c r="G198" s="7">
        <v>41395</v>
      </c>
      <c r="H198" s="7">
        <v>41189</v>
      </c>
      <c r="I198" s="2">
        <f t="shared" si="3"/>
        <v>6</v>
      </c>
      <c r="J198" s="9" t="s">
        <v>2582</v>
      </c>
      <c r="K198" s="9"/>
      <c r="L198" s="4"/>
      <c r="M198" s="4"/>
      <c r="N198" s="4"/>
      <c r="O198" s="4"/>
    </row>
    <row r="199" spans="1:15" hidden="1" x14ac:dyDescent="0.2">
      <c r="A199" s="6" t="s">
        <v>497</v>
      </c>
      <c r="B199" s="15" t="str">
        <f>VLOOKUP(A199,'Youth Profile DCC 1'!A:N,2,FALSE)</f>
        <v>Rizwan</v>
      </c>
      <c r="C199" s="15" t="str">
        <f>VLOOKUP(A199,'Youth Profile DCC 1'!A:N,3,FALSE)</f>
        <v>A</v>
      </c>
      <c r="D199" s="15" t="str">
        <f>VLOOKUP(A199,'Youth Profile DCC 1'!A:N,4,FALSE)</f>
        <v>A</v>
      </c>
      <c r="E199" s="15" t="str">
        <f ca="1">VLOOKUP(A199,'Youth Profile DCC 1'!A:N,7,FALSE)</f>
        <v xml:space="preserve">20 Years </v>
      </c>
      <c r="F199" s="15" t="str">
        <f>VLOOKUP(A199,'Youth Profile DCC 1'!A:N,14,FALSE)</f>
        <v>Secondary</v>
      </c>
      <c r="G199" s="7">
        <v>41395</v>
      </c>
      <c r="H199" s="7">
        <v>41189</v>
      </c>
      <c r="I199" s="2">
        <f t="shared" si="3"/>
        <v>6</v>
      </c>
      <c r="J199" s="9" t="s">
        <v>2578</v>
      </c>
      <c r="K199" s="9"/>
      <c r="L199" s="4"/>
      <c r="M199" s="4"/>
      <c r="N199" s="4"/>
      <c r="O199" s="4"/>
    </row>
    <row r="200" spans="1:15" hidden="1" x14ac:dyDescent="0.2">
      <c r="A200" s="6" t="s">
        <v>501</v>
      </c>
      <c r="B200" s="15" t="str">
        <f>VLOOKUP(A200,'Youth Profile DCC 1'!A:N,2,FALSE)</f>
        <v>Sandhya</v>
      </c>
      <c r="C200" s="15" t="str">
        <f>VLOOKUP(A200,'Youth Profile DCC 1'!A:N,3,FALSE)</f>
        <v>K</v>
      </c>
      <c r="D200" s="15" t="str">
        <f>VLOOKUP(A200,'Youth Profile DCC 1'!A:N,4,FALSE)</f>
        <v>A</v>
      </c>
      <c r="E200" s="15" t="str">
        <f ca="1">VLOOKUP(A200,'Youth Profile DCC 1'!A:N,7,FALSE)</f>
        <v xml:space="preserve">17 Years </v>
      </c>
      <c r="F200" s="15" t="str">
        <f>VLOOKUP(A200,'Youth Profile DCC 1'!A:N,14,FALSE)</f>
        <v>Secondary</v>
      </c>
      <c r="G200" s="7">
        <v>41395</v>
      </c>
      <c r="H200" s="7">
        <v>41189</v>
      </c>
      <c r="I200" s="2">
        <f t="shared" si="3"/>
        <v>6</v>
      </c>
      <c r="J200" s="9" t="s">
        <v>2590</v>
      </c>
      <c r="K200" s="9"/>
      <c r="L200" s="4"/>
      <c r="M200" s="4"/>
      <c r="N200" s="4"/>
      <c r="O200" s="4"/>
    </row>
    <row r="201" spans="1:15" hidden="1" x14ac:dyDescent="0.2">
      <c r="A201" s="6" t="s">
        <v>503</v>
      </c>
      <c r="B201" s="15" t="str">
        <f>VLOOKUP(A201,'Youth Profile DCC 1'!A:N,2,FALSE)</f>
        <v>Santhosh</v>
      </c>
      <c r="C201" s="15" t="str">
        <f>VLOOKUP(A201,'Youth Profile DCC 1'!A:N,3,FALSE)</f>
        <v>Indu Shekar</v>
      </c>
      <c r="D201" s="15" t="str">
        <f>VLOOKUP(A201,'Youth Profile DCC 1'!A:N,4,FALSE)</f>
        <v>A</v>
      </c>
      <c r="E201" s="15" t="str">
        <f ca="1">VLOOKUP(A201,'Youth Profile DCC 1'!A:N,7,FALSE)</f>
        <v xml:space="preserve">22 Years </v>
      </c>
      <c r="F201" s="15" t="str">
        <f>VLOOKUP(A201,'Youth Profile DCC 1'!A:N,14,FALSE)</f>
        <v>Graduate/Degree</v>
      </c>
      <c r="G201" s="7">
        <v>41395</v>
      </c>
      <c r="H201" s="7">
        <v>41189</v>
      </c>
      <c r="I201" s="2">
        <f t="shared" si="3"/>
        <v>6</v>
      </c>
      <c r="J201" s="10" t="s">
        <v>350</v>
      </c>
      <c r="K201" s="9" t="s">
        <v>2594</v>
      </c>
      <c r="L201" s="4"/>
      <c r="M201" s="4"/>
      <c r="N201" s="4"/>
      <c r="O201" s="4"/>
    </row>
    <row r="202" spans="1:15" hidden="1" x14ac:dyDescent="0.2">
      <c r="A202" s="6" t="s">
        <v>504</v>
      </c>
      <c r="B202" s="15" t="str">
        <f>VLOOKUP(A202,'Youth Profile DCC 1'!A:N,2,FALSE)</f>
        <v>Sashidharan</v>
      </c>
      <c r="C202" s="15" t="str">
        <f>VLOOKUP(A202,'Youth Profile DCC 1'!A:N,3,FALSE)</f>
        <v>K</v>
      </c>
      <c r="D202" s="15" t="str">
        <f>VLOOKUP(A202,'Youth Profile DCC 1'!A:N,4,FALSE)</f>
        <v>A</v>
      </c>
      <c r="E202" s="15" t="str">
        <f ca="1">VLOOKUP(A202,'Youth Profile DCC 1'!A:N,7,FALSE)</f>
        <v xml:space="preserve">20 Years </v>
      </c>
      <c r="F202" s="15" t="str">
        <f>VLOOKUP(A202,'Youth Profile DCC 1'!A:N,14,FALSE)</f>
        <v>Senior Secondary/PUC</v>
      </c>
      <c r="G202" s="7">
        <v>41395</v>
      </c>
      <c r="H202" s="7">
        <v>41189</v>
      </c>
      <c r="I202" s="2">
        <f t="shared" si="3"/>
        <v>6</v>
      </c>
      <c r="J202" s="9" t="s">
        <v>169</v>
      </c>
      <c r="K202" s="9"/>
      <c r="L202" s="4"/>
      <c r="M202" s="4"/>
      <c r="N202" s="4"/>
      <c r="O202" s="4"/>
    </row>
    <row r="203" spans="1:15" hidden="1" x14ac:dyDescent="0.2">
      <c r="A203" s="6" t="s">
        <v>507</v>
      </c>
      <c r="B203" s="15" t="str">
        <f>VLOOKUP(A203,'Youth Profile DCC 1'!A:N,2,FALSE)</f>
        <v>Savitha</v>
      </c>
      <c r="C203" s="15" t="str">
        <f>VLOOKUP(A203,'Youth Profile DCC 1'!A:N,3,FALSE)</f>
        <v>K</v>
      </c>
      <c r="D203" s="15" t="str">
        <f>VLOOKUP(A203,'Youth Profile DCC 1'!A:N,4,FALSE)</f>
        <v>A</v>
      </c>
      <c r="E203" s="15" t="str">
        <f ca="1">VLOOKUP(A203,'Youth Profile DCC 1'!A:N,7,FALSE)</f>
        <v xml:space="preserve">18 Years </v>
      </c>
      <c r="F203" s="15" t="str">
        <f>VLOOKUP(A203,'Youth Profile DCC 1'!A:N,14,FALSE)</f>
        <v>Senior Secondary/PUC</v>
      </c>
      <c r="G203" s="7">
        <v>41395</v>
      </c>
      <c r="H203" s="7">
        <v>41189</v>
      </c>
      <c r="I203" s="2">
        <f t="shared" si="3"/>
        <v>6</v>
      </c>
      <c r="J203" s="9" t="s">
        <v>169</v>
      </c>
      <c r="K203" s="9"/>
      <c r="L203" s="4"/>
      <c r="M203" s="4"/>
      <c r="N203" s="4"/>
      <c r="O203" s="4"/>
    </row>
    <row r="204" spans="1:15" hidden="1" x14ac:dyDescent="0.2">
      <c r="A204" s="6" t="s">
        <v>509</v>
      </c>
      <c r="B204" s="15" t="str">
        <f>VLOOKUP(A204,'Youth Profile DCC 1'!A:N,2,FALSE)</f>
        <v xml:space="preserve">Shaik Muhammad </v>
      </c>
      <c r="C204" s="15" t="str">
        <f>VLOOKUP(A204,'Youth Profile DCC 1'!A:N,3,FALSE)</f>
        <v>Zahid</v>
      </c>
      <c r="D204" s="15" t="str">
        <f>VLOOKUP(A204,'Youth Profile DCC 1'!A:N,4,FALSE)</f>
        <v>A</v>
      </c>
      <c r="E204" s="15" t="str">
        <f ca="1">VLOOKUP(A204,'Youth Profile DCC 1'!A:N,7,FALSE)</f>
        <v xml:space="preserve">16 Years </v>
      </c>
      <c r="F204" s="15" t="str">
        <f>VLOOKUP(A204,'Youth Profile DCC 1'!A:N,14,FALSE)</f>
        <v>Secondary</v>
      </c>
      <c r="G204" s="7">
        <v>41395</v>
      </c>
      <c r="H204" s="7">
        <v>41189</v>
      </c>
      <c r="I204" s="2">
        <f t="shared" si="3"/>
        <v>6</v>
      </c>
      <c r="J204" s="9" t="s">
        <v>2582</v>
      </c>
      <c r="K204" s="9"/>
      <c r="L204" s="4"/>
      <c r="M204" s="4"/>
      <c r="N204" s="4"/>
      <c r="O204" s="4"/>
    </row>
    <row r="205" spans="1:15" hidden="1" x14ac:dyDescent="0.2">
      <c r="A205" s="6" t="s">
        <v>511</v>
      </c>
      <c r="B205" s="15" t="str">
        <f>VLOOKUP(A205,'Youth Profile DCC 1'!A:N,2,FALSE)</f>
        <v>Shankari</v>
      </c>
      <c r="C205" s="15" t="str">
        <f>VLOOKUP(A205,'Youth Profile DCC 1'!A:N,3,FALSE)</f>
        <v>P</v>
      </c>
      <c r="D205" s="15" t="str">
        <f>VLOOKUP(A205,'Youth Profile DCC 1'!A:N,4,FALSE)</f>
        <v>A</v>
      </c>
      <c r="E205" s="15" t="str">
        <f ca="1">VLOOKUP(A205,'Youth Profile DCC 1'!A:N,7,FALSE)</f>
        <v xml:space="preserve">22 Years </v>
      </c>
      <c r="F205" s="15" t="str">
        <f>VLOOKUP(A205,'Youth Profile DCC 1'!A:N,14,FALSE)</f>
        <v>Employed</v>
      </c>
      <c r="G205" s="7">
        <v>41395</v>
      </c>
      <c r="H205" s="7">
        <v>41189</v>
      </c>
      <c r="I205" s="2">
        <f t="shared" si="3"/>
        <v>6</v>
      </c>
      <c r="J205" s="9" t="s">
        <v>2582</v>
      </c>
      <c r="K205" s="9" t="s">
        <v>2595</v>
      </c>
      <c r="L205" s="4"/>
      <c r="M205" s="4"/>
      <c r="N205" s="4"/>
      <c r="O205" s="4"/>
    </row>
    <row r="206" spans="1:15" hidden="1" x14ac:dyDescent="0.2">
      <c r="A206" s="6" t="s">
        <v>512</v>
      </c>
      <c r="B206" s="15" t="str">
        <f>VLOOKUP(A206,'Youth Profile DCC 1'!A:N,2,FALSE)</f>
        <v>Shantha Kumar</v>
      </c>
      <c r="C206" s="15" t="str">
        <f>VLOOKUP(A206,'Youth Profile DCC 1'!A:N,3,FALSE)</f>
        <v>S</v>
      </c>
      <c r="D206" s="15" t="str">
        <f>VLOOKUP(A206,'Youth Profile DCC 1'!A:N,4,FALSE)</f>
        <v>A</v>
      </c>
      <c r="E206" s="15" t="str">
        <f ca="1">VLOOKUP(A206,'Youth Profile DCC 1'!A:N,7,FALSE)</f>
        <v xml:space="preserve">18 Years </v>
      </c>
      <c r="F206" s="15" t="str">
        <f>VLOOKUP(A206,'Youth Profile DCC 1'!A:N,14,FALSE)</f>
        <v>Senior Secondary/PUC</v>
      </c>
      <c r="G206" s="7">
        <v>41395</v>
      </c>
      <c r="H206" s="7">
        <v>41189</v>
      </c>
      <c r="I206" s="2">
        <f t="shared" si="3"/>
        <v>6</v>
      </c>
      <c r="J206" s="9" t="s">
        <v>169</v>
      </c>
      <c r="K206" s="9"/>
      <c r="L206" s="4"/>
      <c r="M206" s="4"/>
      <c r="N206" s="4"/>
      <c r="O206" s="4"/>
    </row>
    <row r="207" spans="1:15" hidden="1" x14ac:dyDescent="0.2">
      <c r="A207" s="6" t="s">
        <v>513</v>
      </c>
      <c r="B207" s="15" t="str">
        <f>VLOOKUP(A207,'Youth Profile DCC 1'!A:N,2,FALSE)</f>
        <v>Sharanappa</v>
      </c>
      <c r="C207" s="15" t="str">
        <f>VLOOKUP(A207,'Youth Profile DCC 1'!A:N,3,FALSE)</f>
        <v>SB</v>
      </c>
      <c r="D207" s="15" t="str">
        <f>VLOOKUP(A207,'Youth Profile DCC 1'!A:N,4,FALSE)</f>
        <v>A</v>
      </c>
      <c r="E207" s="15" t="str">
        <f ca="1">VLOOKUP(A207,'Youth Profile DCC 1'!A:N,7,FALSE)</f>
        <v xml:space="preserve">20 Years </v>
      </c>
      <c r="F207" s="15" t="str">
        <f>VLOOKUP(A207,'Youth Profile DCC 1'!A:N,14,FALSE)</f>
        <v>Senior Secondary/PUC</v>
      </c>
      <c r="G207" s="7">
        <v>41395</v>
      </c>
      <c r="H207" s="7">
        <v>41189</v>
      </c>
      <c r="I207" s="2">
        <f t="shared" si="3"/>
        <v>6</v>
      </c>
      <c r="J207" s="9" t="s">
        <v>169</v>
      </c>
      <c r="K207" s="9"/>
      <c r="L207" s="4"/>
      <c r="M207" s="4"/>
      <c r="N207" s="4"/>
      <c r="O207" s="4"/>
    </row>
    <row r="208" spans="1:15" hidden="1" x14ac:dyDescent="0.2">
      <c r="A208" s="6" t="s">
        <v>517</v>
      </c>
      <c r="B208" s="15" t="str">
        <f>VLOOKUP(A208,'Youth Profile DCC 1'!A:N,2,FALSE)</f>
        <v>Shilpa</v>
      </c>
      <c r="C208" s="15" t="str">
        <f>VLOOKUP(A208,'Youth Profile DCC 1'!A:N,3,FALSE)</f>
        <v>R</v>
      </c>
      <c r="D208" s="15" t="str">
        <f>VLOOKUP(A208,'Youth Profile DCC 1'!A:N,4,FALSE)</f>
        <v>A</v>
      </c>
      <c r="E208" s="15" t="str">
        <f ca="1">VLOOKUP(A208,'Youth Profile DCC 1'!A:N,7,FALSE)</f>
        <v xml:space="preserve">20 Years </v>
      </c>
      <c r="F208" s="15" t="str">
        <f>VLOOKUP(A208,'Youth Profile DCC 1'!A:N,14,FALSE)</f>
        <v>Senior Secondary/PUC</v>
      </c>
      <c r="G208" s="7">
        <v>41395</v>
      </c>
      <c r="H208" s="7">
        <v>41189</v>
      </c>
      <c r="I208" s="2">
        <f t="shared" si="3"/>
        <v>6</v>
      </c>
      <c r="J208" s="9" t="s">
        <v>169</v>
      </c>
      <c r="K208" s="10"/>
      <c r="L208" s="4"/>
      <c r="M208" s="4"/>
      <c r="N208" s="4"/>
      <c r="O208" s="4"/>
    </row>
    <row r="209" spans="1:15" hidden="1" x14ac:dyDescent="0.2">
      <c r="A209" s="6" t="s">
        <v>518</v>
      </c>
      <c r="B209" s="15" t="str">
        <f>VLOOKUP(A209,'Youth Profile DCC 1'!A:N,2,FALSE)</f>
        <v>Shilpa</v>
      </c>
      <c r="C209" s="15" t="str">
        <f>VLOOKUP(A209,'Youth Profile DCC 1'!A:N,3,FALSE)</f>
        <v>K</v>
      </c>
      <c r="D209" s="15" t="str">
        <f>VLOOKUP(A209,'Youth Profile DCC 1'!A:N,4,FALSE)</f>
        <v>A</v>
      </c>
      <c r="E209" s="15" t="str">
        <f ca="1">VLOOKUP(A209,'Youth Profile DCC 1'!A:N,7,FALSE)</f>
        <v xml:space="preserve">18 Years </v>
      </c>
      <c r="F209" s="15" t="str">
        <f>VLOOKUP(A209,'Youth Profile DCC 1'!A:N,14,FALSE)</f>
        <v>Senior Secondary/PUC</v>
      </c>
      <c r="G209" s="7">
        <v>41395</v>
      </c>
      <c r="H209" s="7">
        <v>41189</v>
      </c>
      <c r="I209" s="2">
        <f t="shared" si="3"/>
        <v>6</v>
      </c>
      <c r="J209" s="9" t="s">
        <v>169</v>
      </c>
      <c r="K209" s="9"/>
      <c r="L209" s="4"/>
      <c r="M209" s="4"/>
      <c r="N209" s="4"/>
      <c r="O209" s="4"/>
    </row>
    <row r="210" spans="1:15" hidden="1" x14ac:dyDescent="0.2">
      <c r="A210" s="6" t="s">
        <v>521</v>
      </c>
      <c r="B210" s="15" t="str">
        <f>VLOOKUP(A210,'Youth Profile DCC 1'!A:N,2,FALSE)</f>
        <v>Shivu</v>
      </c>
      <c r="C210" s="15" t="str">
        <f>VLOOKUP(A210,'Youth Profile DCC 1'!A:N,3,FALSE)</f>
        <v>S</v>
      </c>
      <c r="D210" s="15" t="str">
        <f>VLOOKUP(A210,'Youth Profile DCC 1'!A:N,4,FALSE)</f>
        <v>A</v>
      </c>
      <c r="E210" s="15" t="str">
        <f ca="1">VLOOKUP(A210,'Youth Profile DCC 1'!A:N,7,FALSE)</f>
        <v xml:space="preserve">20 Years </v>
      </c>
      <c r="F210" s="15" t="str">
        <f>VLOOKUP(A210,'Youth Profile DCC 1'!A:N,14,FALSE)</f>
        <v>Employed</v>
      </c>
      <c r="G210" s="7">
        <v>41395</v>
      </c>
      <c r="H210" s="7">
        <v>41189</v>
      </c>
      <c r="I210" s="2">
        <f t="shared" si="3"/>
        <v>6</v>
      </c>
      <c r="J210" s="9" t="s">
        <v>2582</v>
      </c>
      <c r="K210" s="9"/>
      <c r="L210" s="4"/>
      <c r="M210" s="4"/>
      <c r="N210" s="4"/>
      <c r="O210" s="4"/>
    </row>
    <row r="211" spans="1:15" hidden="1" x14ac:dyDescent="0.2">
      <c r="A211" s="6" t="s">
        <v>522</v>
      </c>
      <c r="B211" s="15" t="str">
        <f>VLOOKUP(A211,'Youth Profile DCC 1'!A:N,2,FALSE)</f>
        <v xml:space="preserve">Shobha </v>
      </c>
      <c r="C211" s="15" t="str">
        <f>VLOOKUP(A211,'Youth Profile DCC 1'!A:N,3,FALSE)</f>
        <v>B N</v>
      </c>
      <c r="D211" s="15" t="str">
        <f>VLOOKUP(A211,'Youth Profile DCC 1'!A:N,4,FALSE)</f>
        <v>A</v>
      </c>
      <c r="E211" s="15" t="str">
        <f ca="1">VLOOKUP(A211,'Youth Profile DCC 1'!A:N,7,FALSE)</f>
        <v xml:space="preserve">19 Years </v>
      </c>
      <c r="F211" s="15" t="str">
        <f>VLOOKUP(A211,'Youth Profile DCC 1'!A:N,14,FALSE)</f>
        <v>Senior Secondary/PUC</v>
      </c>
      <c r="G211" s="7">
        <v>41395</v>
      </c>
      <c r="H211" s="7">
        <v>41189</v>
      </c>
      <c r="I211" s="2">
        <f t="shared" si="3"/>
        <v>6</v>
      </c>
      <c r="J211" s="9" t="s">
        <v>169</v>
      </c>
      <c r="K211" s="9"/>
      <c r="L211" s="4"/>
      <c r="M211" s="4"/>
      <c r="N211" s="4"/>
      <c r="O211" s="4"/>
    </row>
    <row r="212" spans="1:15" hidden="1" x14ac:dyDescent="0.2">
      <c r="A212" s="6" t="s">
        <v>530</v>
      </c>
      <c r="B212" s="15" t="str">
        <f>VLOOKUP(A212,'Youth Profile DCC 1'!A:N,2,FALSE)</f>
        <v>Srinivasalu</v>
      </c>
      <c r="C212" s="15" t="str">
        <f>VLOOKUP(A212,'Youth Profile DCC 1'!A:N,3,FALSE)</f>
        <v>K</v>
      </c>
      <c r="D212" s="15" t="str">
        <f>VLOOKUP(A212,'Youth Profile DCC 1'!A:N,4,FALSE)</f>
        <v>A</v>
      </c>
      <c r="E212" s="15" t="str">
        <f ca="1">VLOOKUP(A212,'Youth Profile DCC 1'!A:N,7,FALSE)</f>
        <v xml:space="preserve">20 Years </v>
      </c>
      <c r="F212" s="15" t="str">
        <f>VLOOKUP(A212,'Youth Profile DCC 1'!A:N,14,FALSE)</f>
        <v>Drop out</v>
      </c>
      <c r="G212" s="7">
        <v>41395</v>
      </c>
      <c r="H212" s="7">
        <v>41189</v>
      </c>
      <c r="I212" s="2">
        <f t="shared" si="3"/>
        <v>6</v>
      </c>
      <c r="J212" s="10" t="s">
        <v>19</v>
      </c>
      <c r="K212" s="9"/>
      <c r="L212" s="4"/>
      <c r="M212" s="4"/>
      <c r="N212" s="4"/>
      <c r="O212" s="4"/>
    </row>
    <row r="213" spans="1:15" hidden="1" x14ac:dyDescent="0.2">
      <c r="A213" s="6" t="s">
        <v>533</v>
      </c>
      <c r="B213" s="15" t="str">
        <f>VLOOKUP(A213,'Youth Profile DCC 1'!A:N,2,FALSE)</f>
        <v xml:space="preserve">Suhail </v>
      </c>
      <c r="C213" s="15" t="str">
        <f>VLOOKUP(A213,'Youth Profile DCC 1'!A:N,3,FALSE)</f>
        <v>Pasha A</v>
      </c>
      <c r="D213" s="15" t="str">
        <f>VLOOKUP(A213,'Youth Profile DCC 1'!A:N,4,FALSE)</f>
        <v>A</v>
      </c>
      <c r="E213" s="15" t="str">
        <f ca="1">VLOOKUP(A213,'Youth Profile DCC 1'!A:N,7,FALSE)</f>
        <v xml:space="preserve">17 Years </v>
      </c>
      <c r="F213" s="15" t="str">
        <f>VLOOKUP(A213,'Youth Profile DCC 1'!A:N,14,FALSE)</f>
        <v>Secondary</v>
      </c>
      <c r="G213" s="7">
        <v>41395</v>
      </c>
      <c r="H213" s="7">
        <v>41189</v>
      </c>
      <c r="I213" s="2">
        <f t="shared" si="3"/>
        <v>6</v>
      </c>
      <c r="J213" s="9" t="s">
        <v>2578</v>
      </c>
      <c r="K213" s="9"/>
      <c r="L213" s="4"/>
      <c r="M213" s="4"/>
      <c r="N213" s="4"/>
      <c r="O213" s="4"/>
    </row>
    <row r="214" spans="1:15" hidden="1" x14ac:dyDescent="0.2">
      <c r="A214" s="6" t="s">
        <v>535</v>
      </c>
      <c r="B214" s="15" t="str">
        <f>VLOOKUP(A214,'Youth Profile DCC 1'!A:N,2,FALSE)</f>
        <v xml:space="preserve">Sunil </v>
      </c>
      <c r="C214" s="15" t="str">
        <f>VLOOKUP(A214,'Youth Profile DCC 1'!A:N,3,FALSE)</f>
        <v>S</v>
      </c>
      <c r="D214" s="15" t="str">
        <f>VLOOKUP(A214,'Youth Profile DCC 1'!A:N,4,FALSE)</f>
        <v>A</v>
      </c>
      <c r="E214" s="15" t="str">
        <f ca="1">VLOOKUP(A214,'Youth Profile DCC 1'!A:N,7,FALSE)</f>
        <v xml:space="preserve">18 Years </v>
      </c>
      <c r="F214" s="15" t="str">
        <f>VLOOKUP(A214,'Youth Profile DCC 1'!A:N,14,FALSE)</f>
        <v>Senior Secondary/PUC</v>
      </c>
      <c r="G214" s="7">
        <v>41395</v>
      </c>
      <c r="H214" s="7">
        <v>41189</v>
      </c>
      <c r="I214" s="2">
        <f t="shared" si="3"/>
        <v>6</v>
      </c>
      <c r="J214" s="9" t="s">
        <v>169</v>
      </c>
      <c r="K214" s="9"/>
      <c r="L214" s="4"/>
      <c r="M214" s="4"/>
      <c r="N214" s="4"/>
      <c r="O214" s="4"/>
    </row>
    <row r="215" spans="1:15" hidden="1" x14ac:dyDescent="0.2">
      <c r="A215" s="6" t="s">
        <v>538</v>
      </c>
      <c r="B215" s="15" t="str">
        <f>VLOOKUP(A215,'Youth Profile DCC 1'!A:N,2,FALSE)</f>
        <v>Syeda Fathima</v>
      </c>
      <c r="C215" s="15" t="str">
        <f>VLOOKUP(A215,'Youth Profile DCC 1'!A:N,3,FALSE)</f>
        <v>Taskin I</v>
      </c>
      <c r="D215" s="15" t="str">
        <f>VLOOKUP(A215,'Youth Profile DCC 1'!A:N,4,FALSE)</f>
        <v>A</v>
      </c>
      <c r="E215" s="15" t="str">
        <f ca="1">VLOOKUP(A215,'Youth Profile DCC 1'!A:N,7,FALSE)</f>
        <v xml:space="preserve">17 Years </v>
      </c>
      <c r="F215" s="15" t="str">
        <f>VLOOKUP(A215,'Youth Profile DCC 1'!A:N,14,FALSE)</f>
        <v>Secondary</v>
      </c>
      <c r="G215" s="7">
        <v>41395</v>
      </c>
      <c r="H215" s="7">
        <v>41189</v>
      </c>
      <c r="I215" s="2">
        <f t="shared" si="3"/>
        <v>6</v>
      </c>
      <c r="J215" s="9" t="s">
        <v>2578</v>
      </c>
      <c r="K215" s="9"/>
      <c r="L215" s="4"/>
      <c r="M215" s="4"/>
      <c r="N215" s="4"/>
      <c r="O215" s="4"/>
    </row>
    <row r="216" spans="1:15" hidden="1" x14ac:dyDescent="0.2">
      <c r="A216" s="6" t="s">
        <v>545</v>
      </c>
      <c r="B216" s="15" t="str">
        <f>VLOOKUP(A216,'Youth Profile DCC 1'!A:N,2,FALSE)</f>
        <v>Venkataramana</v>
      </c>
      <c r="C216" s="15" t="str">
        <f>VLOOKUP(A216,'Youth Profile DCC 1'!A:N,3,FALSE)</f>
        <v>R</v>
      </c>
      <c r="D216" s="15" t="str">
        <f>VLOOKUP(A216,'Youth Profile DCC 1'!A:N,4,FALSE)</f>
        <v>A</v>
      </c>
      <c r="E216" s="15" t="str">
        <f ca="1">VLOOKUP(A216,'Youth Profile DCC 1'!A:N,7,FALSE)</f>
        <v xml:space="preserve">17 Years </v>
      </c>
      <c r="F216" s="15" t="str">
        <f>VLOOKUP(A216,'Youth Profile DCC 1'!A:N,14,FALSE)</f>
        <v>Senior Secondary/PUC</v>
      </c>
      <c r="G216" s="7">
        <v>41395</v>
      </c>
      <c r="H216" s="7">
        <v>41189</v>
      </c>
      <c r="I216" s="2">
        <f t="shared" si="3"/>
        <v>6</v>
      </c>
      <c r="J216" s="9" t="s">
        <v>169</v>
      </c>
      <c r="K216" s="9"/>
      <c r="L216" s="4"/>
      <c r="M216" s="4"/>
      <c r="N216" s="4"/>
      <c r="O216" s="4"/>
    </row>
    <row r="217" spans="1:15" hidden="1" x14ac:dyDescent="0.2">
      <c r="A217" s="6" t="s">
        <v>546</v>
      </c>
      <c r="B217" s="15" t="str">
        <f>VLOOKUP(A217,'Youth Profile DCC 1'!A:N,2,FALSE)</f>
        <v>Vidya</v>
      </c>
      <c r="C217" s="15" t="str">
        <f>VLOOKUP(A217,'Youth Profile DCC 1'!A:N,3,FALSE)</f>
        <v>B</v>
      </c>
      <c r="D217" s="15" t="str">
        <f>VLOOKUP(A217,'Youth Profile DCC 1'!A:N,4,FALSE)</f>
        <v>A</v>
      </c>
      <c r="E217" s="15" t="str">
        <f ca="1">VLOOKUP(A217,'Youth Profile DCC 1'!A:N,7,FALSE)</f>
        <v xml:space="preserve">16 Years </v>
      </c>
      <c r="F217" s="15" t="str">
        <f>VLOOKUP(A217,'Youth Profile DCC 1'!A:N,14,FALSE)</f>
        <v>Secondary</v>
      </c>
      <c r="G217" s="7">
        <v>41395</v>
      </c>
      <c r="H217" s="7">
        <v>41189</v>
      </c>
      <c r="I217" s="2">
        <f t="shared" si="3"/>
        <v>6</v>
      </c>
      <c r="J217" s="9" t="s">
        <v>2578</v>
      </c>
      <c r="K217" s="9"/>
      <c r="L217" s="4"/>
      <c r="M217" s="4"/>
      <c r="N217" s="4"/>
      <c r="O217" s="4"/>
    </row>
    <row r="218" spans="1:15" hidden="1" x14ac:dyDescent="0.2">
      <c r="A218" s="6" t="s">
        <v>554</v>
      </c>
      <c r="B218" s="15" t="str">
        <f>VLOOKUP(A218,'Youth Profile DCC 1'!A:N,2,FALSE)</f>
        <v>Vinay</v>
      </c>
      <c r="C218" s="15" t="str">
        <f>VLOOKUP(A218,'Youth Profile DCC 1'!A:N,3,FALSE)</f>
        <v>N</v>
      </c>
      <c r="D218" s="15" t="str">
        <f>VLOOKUP(A218,'Youth Profile DCC 1'!A:N,4,FALSE)</f>
        <v>A</v>
      </c>
      <c r="E218" s="15" t="str">
        <f ca="1">VLOOKUP(A218,'Youth Profile DCC 1'!A:N,7,FALSE)</f>
        <v xml:space="preserve">17 Years </v>
      </c>
      <c r="F218" s="15" t="str">
        <f>VLOOKUP(A218,'Youth Profile DCC 1'!A:N,14,FALSE)</f>
        <v>Secondary</v>
      </c>
      <c r="G218" s="7">
        <v>41395</v>
      </c>
      <c r="H218" s="7">
        <v>41189</v>
      </c>
      <c r="I218" s="2">
        <f t="shared" si="3"/>
        <v>6</v>
      </c>
      <c r="J218" s="10" t="s">
        <v>2578</v>
      </c>
      <c r="K218" s="9"/>
      <c r="L218" s="4"/>
      <c r="M218" s="4"/>
      <c r="N218" s="4"/>
      <c r="O218" s="4"/>
    </row>
    <row r="219" spans="1:15" hidden="1" x14ac:dyDescent="0.2">
      <c r="A219" s="6" t="s">
        <v>557</v>
      </c>
      <c r="B219" s="15" t="str">
        <f>VLOOKUP(A219,'Youth Profile DCC 1'!A:N,2,FALSE)</f>
        <v>VinodKumar</v>
      </c>
      <c r="C219" s="15" t="str">
        <f>VLOOKUP(A219,'Youth Profile DCC 1'!A:N,3,FALSE)</f>
        <v>A</v>
      </c>
      <c r="D219" s="15" t="str">
        <f>VLOOKUP(A219,'Youth Profile DCC 1'!A:N,4,FALSE)</f>
        <v>A</v>
      </c>
      <c r="E219" s="15" t="str">
        <f ca="1">VLOOKUP(A219,'Youth Profile DCC 1'!A:N,7,FALSE)</f>
        <v xml:space="preserve">20 Years </v>
      </c>
      <c r="F219" s="15" t="str">
        <f>VLOOKUP(A219,'Youth Profile DCC 1'!A:N,14,FALSE)</f>
        <v>Student &amp; Employed</v>
      </c>
      <c r="G219" s="7">
        <v>41395</v>
      </c>
      <c r="H219" s="7">
        <v>41189</v>
      </c>
      <c r="I219" s="2">
        <f t="shared" si="3"/>
        <v>6</v>
      </c>
      <c r="J219" s="9" t="s">
        <v>2582</v>
      </c>
      <c r="K219" s="9"/>
      <c r="L219" s="4"/>
      <c r="M219" s="4"/>
      <c r="N219" s="4"/>
      <c r="O219" s="4"/>
    </row>
    <row r="220" spans="1:15" hidden="1" x14ac:dyDescent="0.2">
      <c r="A220" s="6" t="s">
        <v>558</v>
      </c>
      <c r="B220" s="15" t="str">
        <f>VLOOKUP(A220,'Youth Profile DCC 1'!A:N,2,FALSE)</f>
        <v>Vishwa</v>
      </c>
      <c r="C220" s="15" t="str">
        <f>VLOOKUP(A220,'Youth Profile DCC 1'!A:N,3,FALSE)</f>
        <v>Dewan</v>
      </c>
      <c r="D220" s="15" t="str">
        <f>VLOOKUP(A220,'Youth Profile DCC 1'!A:N,4,FALSE)</f>
        <v>A</v>
      </c>
      <c r="E220" s="15" t="str">
        <f ca="1">VLOOKUP(A220,'Youth Profile DCC 1'!A:N,7,FALSE)</f>
        <v xml:space="preserve">22 Years </v>
      </c>
      <c r="F220" s="15" t="str">
        <f>VLOOKUP(A220,'Youth Profile DCC 1'!A:N,14,FALSE)</f>
        <v>Graduate/Degree</v>
      </c>
      <c r="G220" s="7">
        <v>41395</v>
      </c>
      <c r="H220" s="7">
        <v>41189</v>
      </c>
      <c r="I220" s="2">
        <f t="shared" si="3"/>
        <v>6</v>
      </c>
      <c r="J220" s="10" t="s">
        <v>350</v>
      </c>
      <c r="K220" s="9" t="s">
        <v>2594</v>
      </c>
      <c r="L220" s="4"/>
      <c r="M220" s="4"/>
      <c r="N220" s="4"/>
      <c r="O220" s="4"/>
    </row>
    <row r="221" spans="1:15" hidden="1" x14ac:dyDescent="0.2">
      <c r="A221" s="6" t="s">
        <v>559</v>
      </c>
      <c r="B221" s="15" t="str">
        <f>VLOOKUP(A221,'Youth Profile DCC 1'!A:N,2,FALSE)</f>
        <v>Yabin Roy</v>
      </c>
      <c r="C221" s="15" t="str">
        <f>VLOOKUP(A221,'Youth Profile DCC 1'!A:N,3,FALSE)</f>
        <v>W</v>
      </c>
      <c r="D221" s="15" t="str">
        <f>VLOOKUP(A221,'Youth Profile DCC 1'!A:N,4,FALSE)</f>
        <v>A</v>
      </c>
      <c r="E221" s="15" t="str">
        <f ca="1">VLOOKUP(A221,'Youth Profile DCC 1'!A:N,7,FALSE)</f>
        <v xml:space="preserve">18 Years </v>
      </c>
      <c r="F221" s="15" t="str">
        <f>VLOOKUP(A221,'Youth Profile DCC 1'!A:N,14,FALSE)</f>
        <v>Senior Secondary/PUC</v>
      </c>
      <c r="G221" s="7">
        <v>41395</v>
      </c>
      <c r="H221" s="7">
        <v>41189</v>
      </c>
      <c r="I221" s="2">
        <f t="shared" si="3"/>
        <v>6</v>
      </c>
      <c r="J221" s="9" t="s">
        <v>169</v>
      </c>
      <c r="K221" s="9"/>
      <c r="L221" s="4"/>
      <c r="M221" s="4"/>
      <c r="N221" s="4"/>
      <c r="O221" s="4"/>
    </row>
    <row r="222" spans="1:15" hidden="1" x14ac:dyDescent="0.2">
      <c r="A222" s="6" t="s">
        <v>560</v>
      </c>
      <c r="B222" s="15" t="str">
        <f>VLOOKUP(A222,'Youth Profile DCC 1'!A:N,2,FALSE)</f>
        <v>Yallappa</v>
      </c>
      <c r="C222" s="15" t="str">
        <f>VLOOKUP(A222,'Youth Profile DCC 1'!A:N,3,FALSE)</f>
        <v>V M</v>
      </c>
      <c r="D222" s="15" t="str">
        <f>VLOOKUP(A222,'Youth Profile DCC 1'!A:N,4,FALSE)</f>
        <v>A</v>
      </c>
      <c r="E222" s="15" t="str">
        <f ca="1">VLOOKUP(A222,'Youth Profile DCC 1'!A:N,7,FALSE)</f>
        <v xml:space="preserve">19 Years </v>
      </c>
      <c r="F222" s="15" t="str">
        <f>VLOOKUP(A222,'Youth Profile DCC 1'!A:N,14,FALSE)</f>
        <v>Senior Secondary/PUC</v>
      </c>
      <c r="G222" s="7">
        <v>41395</v>
      </c>
      <c r="H222" s="7">
        <v>41189</v>
      </c>
      <c r="I222" s="2">
        <f t="shared" si="3"/>
        <v>6</v>
      </c>
      <c r="J222" s="9" t="s">
        <v>169</v>
      </c>
      <c r="K222" s="9"/>
      <c r="L222" s="4"/>
      <c r="M222" s="4"/>
      <c r="N222" s="4"/>
      <c r="O222" s="4"/>
    </row>
    <row r="223" spans="1:15" hidden="1" x14ac:dyDescent="0.2">
      <c r="A223" s="6" t="s">
        <v>361</v>
      </c>
      <c r="B223" s="15" t="str">
        <f>VLOOKUP(A223,'Youth Profile DCC 1'!A:N,2,FALSE)</f>
        <v>Afreen</v>
      </c>
      <c r="C223" s="15" t="str">
        <f>VLOOKUP(A223,'Youth Profile DCC 1'!A:N,3,FALSE)</f>
        <v>K</v>
      </c>
      <c r="D223" s="15" t="str">
        <f>VLOOKUP(A223,'Youth Profile DCC 1'!A:N,4,FALSE)</f>
        <v>A</v>
      </c>
      <c r="E223" s="15" t="str">
        <f ca="1">VLOOKUP(A223,'Youth Profile DCC 1'!A:N,7,FALSE)</f>
        <v xml:space="preserve">19 Years </v>
      </c>
      <c r="F223" s="15" t="str">
        <f>VLOOKUP(A223,'Youth Profile DCC 1'!A:N,14,FALSE)</f>
        <v>Secondary</v>
      </c>
      <c r="G223" s="7">
        <v>41487</v>
      </c>
      <c r="H223" s="7">
        <v>41189</v>
      </c>
      <c r="I223" s="2">
        <f t="shared" si="3"/>
        <v>9</v>
      </c>
      <c r="J223" s="9" t="s">
        <v>169</v>
      </c>
      <c r="K223" s="9"/>
      <c r="L223" s="4"/>
      <c r="M223" s="4"/>
      <c r="N223" s="4"/>
      <c r="O223" s="4"/>
    </row>
    <row r="224" spans="1:15" hidden="1" x14ac:dyDescent="0.2">
      <c r="A224" s="6" t="s">
        <v>363</v>
      </c>
      <c r="B224" s="15" t="str">
        <f>VLOOKUP(A224,'Youth Profile DCC 1'!A:N,2,FALSE)</f>
        <v>Ajay</v>
      </c>
      <c r="C224" s="15" t="str">
        <f>VLOOKUP(A224,'Youth Profile DCC 1'!A:N,3,FALSE)</f>
        <v>R</v>
      </c>
      <c r="D224" s="15" t="str">
        <f>VLOOKUP(A224,'Youth Profile DCC 1'!A:N,4,FALSE)</f>
        <v>A</v>
      </c>
      <c r="E224" s="15" t="str">
        <f ca="1">VLOOKUP(A224,'Youth Profile DCC 1'!A:N,7,FALSE)</f>
        <v xml:space="preserve">19 Years </v>
      </c>
      <c r="F224" s="15" t="str">
        <f>VLOOKUP(A224,'Youth Profile DCC 1'!A:N,14,FALSE)</f>
        <v>Drop out</v>
      </c>
      <c r="G224" s="7">
        <v>41487</v>
      </c>
      <c r="H224" s="7">
        <v>41189</v>
      </c>
      <c r="I224" s="2">
        <f t="shared" si="3"/>
        <v>9</v>
      </c>
      <c r="J224" s="9" t="s">
        <v>2582</v>
      </c>
      <c r="K224" s="9"/>
      <c r="L224" s="4"/>
      <c r="M224" s="4"/>
      <c r="N224" s="4"/>
      <c r="O224" s="4"/>
    </row>
    <row r="225" spans="1:15" hidden="1" x14ac:dyDescent="0.2">
      <c r="A225" s="6" t="s">
        <v>367</v>
      </c>
      <c r="B225" s="15" t="str">
        <f>VLOOKUP(A225,'Youth Profile DCC 1'!A:N,2,FALSE)</f>
        <v xml:space="preserve">Ammu </v>
      </c>
      <c r="C225" s="15" t="str">
        <f>VLOOKUP(A225,'Youth Profile DCC 1'!A:N,3,FALSE)</f>
        <v>P.C</v>
      </c>
      <c r="D225" s="15" t="str">
        <f>VLOOKUP(A225,'Youth Profile DCC 1'!A:N,4,FALSE)</f>
        <v>A</v>
      </c>
      <c r="E225" s="15" t="str">
        <f ca="1">VLOOKUP(A225,'Youth Profile DCC 1'!A:N,7,FALSE)</f>
        <v xml:space="preserve">19 Years </v>
      </c>
      <c r="F225" s="15" t="str">
        <f>VLOOKUP(A225,'Youth Profile DCC 1'!A:N,14,FALSE)</f>
        <v>Secondary</v>
      </c>
      <c r="G225" s="7">
        <v>41487</v>
      </c>
      <c r="H225" s="7">
        <v>41189</v>
      </c>
      <c r="I225" s="2">
        <f t="shared" si="3"/>
        <v>9</v>
      </c>
      <c r="J225" s="9" t="s">
        <v>169</v>
      </c>
      <c r="K225" s="9"/>
      <c r="L225" s="4"/>
      <c r="M225" s="4"/>
      <c r="N225" s="4"/>
      <c r="O225" s="4"/>
    </row>
    <row r="226" spans="1:15" hidden="1" x14ac:dyDescent="0.2">
      <c r="A226" s="6" t="s">
        <v>369</v>
      </c>
      <c r="B226" s="15" t="str">
        <f>VLOOKUP(A226,'Youth Profile DCC 1'!A:N,2,FALSE)</f>
        <v>Anjali</v>
      </c>
      <c r="C226" s="15" t="str">
        <f>VLOOKUP(A226,'Youth Profile DCC 1'!A:N,3,FALSE)</f>
        <v>K</v>
      </c>
      <c r="D226" s="15" t="str">
        <f>VLOOKUP(A226,'Youth Profile DCC 1'!A:N,4,FALSE)</f>
        <v>A</v>
      </c>
      <c r="E226" s="15" t="str">
        <f ca="1">VLOOKUP(A226,'Youth Profile DCC 1'!A:N,7,FALSE)</f>
        <v xml:space="preserve">19 Years </v>
      </c>
      <c r="F226" s="15" t="str">
        <f>VLOOKUP(A226,'Youth Profile DCC 1'!A:N,14,FALSE)</f>
        <v>Senior Secondary/PUC</v>
      </c>
      <c r="G226" s="7">
        <v>41487</v>
      </c>
      <c r="H226" s="7">
        <v>41189</v>
      </c>
      <c r="I226" s="2">
        <f t="shared" si="3"/>
        <v>9</v>
      </c>
      <c r="J226" s="9" t="s">
        <v>169</v>
      </c>
      <c r="K226" s="9"/>
      <c r="L226" s="4"/>
      <c r="M226" s="4"/>
      <c r="N226" s="4"/>
      <c r="O226" s="4"/>
    </row>
    <row r="227" spans="1:15" hidden="1" x14ac:dyDescent="0.2">
      <c r="A227" s="6" t="s">
        <v>371</v>
      </c>
      <c r="B227" s="15" t="str">
        <f>VLOOKUP(A227,'Youth Profile DCC 1'!A:N,2,FALSE)</f>
        <v>Aruna</v>
      </c>
      <c r="C227" s="15" t="str">
        <f>VLOOKUP(A227,'Youth Profile DCC 1'!A:N,3,FALSE)</f>
        <v>B</v>
      </c>
      <c r="D227" s="15" t="str">
        <f>VLOOKUP(A227,'Youth Profile DCC 1'!A:N,4,FALSE)</f>
        <v>A</v>
      </c>
      <c r="E227" s="15" t="str">
        <f ca="1">VLOOKUP(A227,'Youth Profile DCC 1'!A:N,7,FALSE)</f>
        <v xml:space="preserve">18 Years </v>
      </c>
      <c r="F227" s="15" t="str">
        <f>VLOOKUP(A227,'Youth Profile DCC 1'!A:N,14,FALSE)</f>
        <v>Secondary</v>
      </c>
      <c r="G227" s="7">
        <v>41487</v>
      </c>
      <c r="H227" s="7">
        <v>41189</v>
      </c>
      <c r="I227" s="2">
        <f t="shared" si="3"/>
        <v>9</v>
      </c>
      <c r="J227" s="9" t="s">
        <v>19</v>
      </c>
      <c r="K227" s="9"/>
      <c r="L227" s="4"/>
      <c r="M227" s="4"/>
      <c r="N227" s="4"/>
      <c r="O227" s="4"/>
    </row>
    <row r="228" spans="1:15" hidden="1" x14ac:dyDescent="0.2">
      <c r="A228" s="6" t="s">
        <v>372</v>
      </c>
      <c r="B228" s="15" t="str">
        <f>VLOOKUP(A228,'Youth Profile DCC 1'!A:N,2,FALSE)</f>
        <v>ArunKumar</v>
      </c>
      <c r="C228" s="15" t="str">
        <f>VLOOKUP(A228,'Youth Profile DCC 1'!A:N,3,FALSE)</f>
        <v>M</v>
      </c>
      <c r="D228" s="15" t="str">
        <f>VLOOKUP(A228,'Youth Profile DCC 1'!A:N,4,FALSE)</f>
        <v>A</v>
      </c>
      <c r="E228" s="15" t="str">
        <f ca="1">VLOOKUP(A228,'Youth Profile DCC 1'!A:N,7,FALSE)</f>
        <v xml:space="preserve">18 Years </v>
      </c>
      <c r="F228" s="15" t="str">
        <f>VLOOKUP(A228,'Youth Profile DCC 1'!A:N,14,FALSE)</f>
        <v>Senior Secondary/PUC</v>
      </c>
      <c r="G228" s="7">
        <v>41487</v>
      </c>
      <c r="H228" s="7">
        <v>41189</v>
      </c>
      <c r="I228" s="2">
        <f t="shared" si="3"/>
        <v>9</v>
      </c>
      <c r="J228" s="9" t="s">
        <v>169</v>
      </c>
      <c r="K228" s="9"/>
      <c r="L228" s="4"/>
      <c r="M228" s="4"/>
      <c r="N228" s="4"/>
      <c r="O228" s="4"/>
    </row>
    <row r="229" spans="1:15" hidden="1" x14ac:dyDescent="0.2">
      <c r="A229" s="6" t="s">
        <v>382</v>
      </c>
      <c r="B229" s="15" t="str">
        <f>VLOOKUP(A229,'Youth Profile DCC 1'!A:N,2,FALSE)</f>
        <v>Bala Andrew</v>
      </c>
      <c r="C229" s="15" t="str">
        <f>VLOOKUP(A229,'Youth Profile DCC 1'!A:N,3,FALSE)</f>
        <v xml:space="preserve">C </v>
      </c>
      <c r="D229" s="15" t="str">
        <f>VLOOKUP(A229,'Youth Profile DCC 1'!A:N,4,FALSE)</f>
        <v>A</v>
      </c>
      <c r="E229" s="15" t="str">
        <f ca="1">VLOOKUP(A229,'Youth Profile DCC 1'!A:N,7,FALSE)</f>
        <v xml:space="preserve">18 Years </v>
      </c>
      <c r="F229" s="15" t="str">
        <f>VLOOKUP(A229,'Youth Profile DCC 1'!A:N,14,FALSE)</f>
        <v>Secondary</v>
      </c>
      <c r="G229" s="7">
        <v>41487</v>
      </c>
      <c r="H229" s="7">
        <v>41189</v>
      </c>
      <c r="I229" s="2">
        <f t="shared" si="3"/>
        <v>9</v>
      </c>
      <c r="J229" s="9" t="s">
        <v>2582</v>
      </c>
      <c r="K229" s="9"/>
      <c r="L229" s="4"/>
      <c r="M229" s="4"/>
      <c r="N229" s="4"/>
      <c r="O229" s="4"/>
    </row>
    <row r="230" spans="1:15" hidden="1" x14ac:dyDescent="0.2">
      <c r="A230" s="6" t="s">
        <v>392</v>
      </c>
      <c r="B230" s="15" t="str">
        <f>VLOOKUP(A230,'Youth Profile DCC 1'!A:N,2,FALSE)</f>
        <v>Damodar Gowda</v>
      </c>
      <c r="C230" s="15" t="str">
        <f>VLOOKUP(A230,'Youth Profile DCC 1'!A:N,3,FALSE)</f>
        <v>A</v>
      </c>
      <c r="D230" s="15" t="str">
        <f>VLOOKUP(A230,'Youth Profile DCC 1'!A:N,4,FALSE)</f>
        <v>A</v>
      </c>
      <c r="E230" s="15" t="str">
        <f ca="1">VLOOKUP(A230,'Youth Profile DCC 1'!A:N,7,FALSE)</f>
        <v xml:space="preserve">19 Years </v>
      </c>
      <c r="F230" s="15" t="str">
        <f>VLOOKUP(A230,'Youth Profile DCC 1'!A:N,14,FALSE)</f>
        <v>Senior Secondary/PUC</v>
      </c>
      <c r="G230" s="7">
        <v>41487</v>
      </c>
      <c r="H230" s="7">
        <v>41189</v>
      </c>
      <c r="I230" s="2">
        <f t="shared" si="3"/>
        <v>9</v>
      </c>
      <c r="J230" s="9" t="s">
        <v>169</v>
      </c>
      <c r="K230" s="9"/>
      <c r="L230" s="4"/>
      <c r="M230" s="4"/>
      <c r="N230" s="4"/>
      <c r="O230" s="4"/>
    </row>
    <row r="231" spans="1:15" hidden="1" x14ac:dyDescent="0.2">
      <c r="A231" s="6" t="s">
        <v>397</v>
      </c>
      <c r="B231" s="15" t="str">
        <f>VLOOKUP(A231,'Youth Profile DCC 1'!A:N,2,FALSE)</f>
        <v>Deepu</v>
      </c>
      <c r="C231" s="15" t="str">
        <f>VLOOKUP(A231,'Youth Profile DCC 1'!A:N,3,FALSE)</f>
        <v>N</v>
      </c>
      <c r="D231" s="15" t="str">
        <f>VLOOKUP(A231,'Youth Profile DCC 1'!A:N,4,FALSE)</f>
        <v>A</v>
      </c>
      <c r="E231" s="15" t="str">
        <f ca="1">VLOOKUP(A231,'Youth Profile DCC 1'!A:N,7,FALSE)</f>
        <v xml:space="preserve">19 Years </v>
      </c>
      <c r="F231" s="15" t="str">
        <f>VLOOKUP(A231,'Youth Profile DCC 1'!A:N,14,FALSE)</f>
        <v>Senior Secondary/PUC</v>
      </c>
      <c r="G231" s="7">
        <v>41487</v>
      </c>
      <c r="H231" s="7">
        <v>41189</v>
      </c>
      <c r="I231" s="2">
        <f t="shared" si="3"/>
        <v>9</v>
      </c>
      <c r="J231" s="9" t="s">
        <v>169</v>
      </c>
      <c r="K231" s="9"/>
      <c r="L231" s="4"/>
      <c r="M231" s="4"/>
      <c r="N231" s="4"/>
      <c r="O231" s="4"/>
    </row>
    <row r="232" spans="1:15" hidden="1" x14ac:dyDescent="0.2">
      <c r="A232" s="6" t="s">
        <v>403</v>
      </c>
      <c r="B232" s="15" t="str">
        <f>VLOOKUP(A232,'Youth Profile DCC 1'!A:N,2,FALSE)</f>
        <v>Girish Rao</v>
      </c>
      <c r="C232" s="15" t="str">
        <f>VLOOKUP(A232,'Youth Profile DCC 1'!A:N,3,FALSE)</f>
        <v>R</v>
      </c>
      <c r="D232" s="15" t="str">
        <f>VLOOKUP(A232,'Youth Profile DCC 1'!A:N,4,FALSE)</f>
        <v>A</v>
      </c>
      <c r="E232" s="15" t="str">
        <f ca="1">VLOOKUP(A232,'Youth Profile DCC 1'!A:N,7,FALSE)</f>
        <v xml:space="preserve">18 Years </v>
      </c>
      <c r="F232" s="15" t="str">
        <f>VLOOKUP(A232,'Youth Profile DCC 1'!A:N,14,FALSE)</f>
        <v>Drop out</v>
      </c>
      <c r="G232" s="7">
        <v>41487</v>
      </c>
      <c r="H232" s="7">
        <v>41189</v>
      </c>
      <c r="I232" s="2">
        <f t="shared" si="3"/>
        <v>9</v>
      </c>
      <c r="J232" s="9" t="s">
        <v>2582</v>
      </c>
      <c r="K232" s="9"/>
      <c r="L232" s="4"/>
      <c r="M232" s="4"/>
      <c r="N232" s="4"/>
      <c r="O232" s="4"/>
    </row>
    <row r="233" spans="1:15" hidden="1" x14ac:dyDescent="0.2">
      <c r="A233" s="6" t="s">
        <v>410</v>
      </c>
      <c r="B233" s="15" t="str">
        <f>VLOOKUP(A233,'Youth Profile DCC 1'!A:N,2,FALSE)</f>
        <v>Harikumar</v>
      </c>
      <c r="C233" s="15" t="str">
        <f>VLOOKUP(A233,'Youth Profile DCC 1'!A:N,3,FALSE)</f>
        <v>V</v>
      </c>
      <c r="D233" s="15" t="str">
        <f>VLOOKUP(A233,'Youth Profile DCC 1'!A:N,4,FALSE)</f>
        <v>A</v>
      </c>
      <c r="E233" s="15" t="str">
        <f ca="1">VLOOKUP(A233,'Youth Profile DCC 1'!A:N,7,FALSE)</f>
        <v xml:space="preserve">19 Years </v>
      </c>
      <c r="F233" s="15" t="str">
        <f>VLOOKUP(A233,'Youth Profile DCC 1'!A:N,14,FALSE)</f>
        <v>Senior Secondary/PUC</v>
      </c>
      <c r="G233" s="7">
        <v>41487</v>
      </c>
      <c r="H233" s="7">
        <v>41189</v>
      </c>
      <c r="I233" s="2">
        <f t="shared" si="3"/>
        <v>9</v>
      </c>
      <c r="J233" s="9" t="s">
        <v>169</v>
      </c>
      <c r="K233" s="9"/>
      <c r="L233" s="4"/>
      <c r="M233" s="4"/>
      <c r="N233" s="4"/>
      <c r="O233" s="4"/>
    </row>
    <row r="234" spans="1:15" hidden="1" x14ac:dyDescent="0.2">
      <c r="A234" s="6" t="s">
        <v>413</v>
      </c>
      <c r="B234" s="15" t="str">
        <f>VLOOKUP(A234,'Youth Profile DCC 1'!A:N,2,FALSE)</f>
        <v>Harshini</v>
      </c>
      <c r="C234" s="15" t="str">
        <f>VLOOKUP(A234,'Youth Profile DCC 1'!A:N,3,FALSE)</f>
        <v>SR</v>
      </c>
      <c r="D234" s="15" t="str">
        <f>VLOOKUP(A234,'Youth Profile DCC 1'!A:N,4,FALSE)</f>
        <v>A</v>
      </c>
      <c r="E234" s="15" t="str">
        <f ca="1">VLOOKUP(A234,'Youth Profile DCC 1'!A:N,7,FALSE)</f>
        <v xml:space="preserve">20 Years </v>
      </c>
      <c r="F234" s="15" t="str">
        <f>VLOOKUP(A234,'Youth Profile DCC 1'!A:N,14,FALSE)</f>
        <v>Secondary</v>
      </c>
      <c r="G234" s="7">
        <v>41487</v>
      </c>
      <c r="H234" s="7">
        <v>41189</v>
      </c>
      <c r="I234" s="2">
        <f t="shared" si="3"/>
        <v>9</v>
      </c>
      <c r="J234" s="9" t="s">
        <v>169</v>
      </c>
      <c r="K234" s="9"/>
      <c r="L234" s="4"/>
      <c r="M234" s="4"/>
      <c r="N234" s="4"/>
      <c r="O234" s="4"/>
    </row>
    <row r="235" spans="1:15" hidden="1" x14ac:dyDescent="0.2">
      <c r="A235" s="6" t="s">
        <v>415</v>
      </c>
      <c r="B235" s="15" t="str">
        <f>VLOOKUP(A235,'Youth Profile DCC 1'!A:N,2,FALSE)</f>
        <v xml:space="preserve">Husna Banu </v>
      </c>
      <c r="C235" s="15" t="str">
        <f>VLOOKUP(A235,'Youth Profile DCC 1'!A:N,3,FALSE)</f>
        <v>J</v>
      </c>
      <c r="D235" s="15" t="str">
        <f>VLOOKUP(A235,'Youth Profile DCC 1'!A:N,4,FALSE)</f>
        <v>A</v>
      </c>
      <c r="E235" s="15" t="str">
        <f ca="1">VLOOKUP(A235,'Youth Profile DCC 1'!A:N,7,FALSE)</f>
        <v xml:space="preserve">15 Years </v>
      </c>
      <c r="F235" s="15" t="str">
        <f>VLOOKUP(A235,'Youth Profile DCC 1'!A:N,14,FALSE)</f>
        <v>Secondary</v>
      </c>
      <c r="G235" s="7">
        <v>41487</v>
      </c>
      <c r="H235" s="7">
        <v>41189</v>
      </c>
      <c r="I235" s="2">
        <f t="shared" si="3"/>
        <v>9</v>
      </c>
      <c r="J235" s="9" t="s">
        <v>2578</v>
      </c>
      <c r="K235" s="9"/>
      <c r="L235" s="4"/>
      <c r="M235" s="4"/>
      <c r="N235" s="4"/>
      <c r="O235" s="4"/>
    </row>
    <row r="236" spans="1:15" hidden="1" x14ac:dyDescent="0.2">
      <c r="A236" s="6" t="s">
        <v>417</v>
      </c>
      <c r="B236" s="15" t="str">
        <f>VLOOKUP(A236,'Youth Profile DCC 1'!A:N,2,FALSE)</f>
        <v xml:space="preserve">Irfan </v>
      </c>
      <c r="C236" s="15" t="str">
        <f>VLOOKUP(A236,'Youth Profile DCC 1'!A:N,3,FALSE)</f>
        <v xml:space="preserve"> shariff</v>
      </c>
      <c r="D236" s="15" t="str">
        <f>VLOOKUP(A236,'Youth Profile DCC 1'!A:N,4,FALSE)</f>
        <v>A</v>
      </c>
      <c r="E236" s="15" t="str">
        <f ca="1">VLOOKUP(A236,'Youth Profile DCC 1'!A:N,7,FALSE)</f>
        <v xml:space="preserve">18 Years </v>
      </c>
      <c r="F236" s="15" t="str">
        <f>VLOOKUP(A236,'Youth Profile DCC 1'!A:N,14,FALSE)</f>
        <v>Senior Secondary/PUC</v>
      </c>
      <c r="G236" s="7">
        <v>41487</v>
      </c>
      <c r="H236" s="7">
        <v>41189</v>
      </c>
      <c r="I236" s="2">
        <f t="shared" si="3"/>
        <v>9</v>
      </c>
      <c r="J236" s="9" t="s">
        <v>2582</v>
      </c>
      <c r="K236" s="9"/>
      <c r="L236" s="4"/>
      <c r="M236" s="4"/>
      <c r="N236" s="4"/>
      <c r="O236" s="4"/>
    </row>
    <row r="237" spans="1:15" hidden="1" x14ac:dyDescent="0.2">
      <c r="A237" s="6" t="s">
        <v>418</v>
      </c>
      <c r="B237" s="15" t="str">
        <f>VLOOKUP(A237,'Youth Profile DCC 1'!A:N,2,FALSE)</f>
        <v>Jaswanth</v>
      </c>
      <c r="C237" s="15" t="str">
        <f>VLOOKUP(A237,'Youth Profile DCC 1'!A:N,3,FALSE)</f>
        <v>V</v>
      </c>
      <c r="D237" s="15" t="str">
        <f>VLOOKUP(A237,'Youth Profile DCC 1'!A:N,4,FALSE)</f>
        <v>A</v>
      </c>
      <c r="E237" s="15" t="str">
        <f ca="1">VLOOKUP(A237,'Youth Profile DCC 1'!A:N,7,FALSE)</f>
        <v xml:space="preserve">22 Years </v>
      </c>
      <c r="F237" s="15" t="str">
        <f>VLOOKUP(A237,'Youth Profile DCC 1'!A:N,14,FALSE)</f>
        <v>Senior Secondary/PUC</v>
      </c>
      <c r="G237" s="7">
        <v>41487</v>
      </c>
      <c r="H237" s="7">
        <v>41189</v>
      </c>
      <c r="I237" s="2">
        <f t="shared" si="3"/>
        <v>9</v>
      </c>
      <c r="J237" s="9" t="s">
        <v>169</v>
      </c>
      <c r="K237" s="9"/>
      <c r="L237" s="4"/>
      <c r="M237" s="4"/>
      <c r="N237" s="4"/>
      <c r="O237" s="4"/>
    </row>
    <row r="238" spans="1:15" hidden="1" x14ac:dyDescent="0.2">
      <c r="A238" s="6" t="s">
        <v>421</v>
      </c>
      <c r="B238" s="15" t="str">
        <f>VLOOKUP(A238,'Youth Profile DCC 1'!A:N,2,FALSE)</f>
        <v>Kalayarshi</v>
      </c>
      <c r="C238" s="15" t="str">
        <f>VLOOKUP(A238,'Youth Profile DCC 1'!A:N,3,FALSE)</f>
        <v>Baale</v>
      </c>
      <c r="D238" s="15" t="str">
        <f>VLOOKUP(A238,'Youth Profile DCC 1'!A:N,4,FALSE)</f>
        <v>A</v>
      </c>
      <c r="E238" s="15" t="str">
        <f ca="1">VLOOKUP(A238,'Youth Profile DCC 1'!A:N,7,FALSE)</f>
        <v xml:space="preserve">19 Years </v>
      </c>
      <c r="F238" s="15" t="str">
        <f>VLOOKUP(A238,'Youth Profile DCC 1'!A:N,14,FALSE)</f>
        <v>Vocational Training</v>
      </c>
      <c r="G238" s="7">
        <v>41487</v>
      </c>
      <c r="H238" s="7">
        <v>41189</v>
      </c>
      <c r="I238" s="2">
        <f t="shared" si="3"/>
        <v>9</v>
      </c>
      <c r="J238" s="9" t="s">
        <v>2582</v>
      </c>
      <c r="K238" s="9"/>
      <c r="L238" s="4"/>
      <c r="M238" s="4"/>
      <c r="N238" s="4"/>
      <c r="O238" s="4"/>
    </row>
    <row r="239" spans="1:15" hidden="1" x14ac:dyDescent="0.2">
      <c r="A239" s="6" t="s">
        <v>428</v>
      </c>
      <c r="B239" s="15" t="str">
        <f>VLOOKUP(A239,'Youth Profile DCC 1'!A:N,2,FALSE)</f>
        <v xml:space="preserve">Kulandai </v>
      </c>
      <c r="C239" s="15" t="str">
        <f>VLOOKUP(A239,'Youth Profile DCC 1'!A:N,3,FALSE)</f>
        <v>Yesu</v>
      </c>
      <c r="D239" s="15" t="str">
        <f>VLOOKUP(A239,'Youth Profile DCC 1'!A:N,4,FALSE)</f>
        <v>A</v>
      </c>
      <c r="E239" s="15" t="str">
        <f ca="1">VLOOKUP(A239,'Youth Profile DCC 1'!A:N,7,FALSE)</f>
        <v xml:space="preserve">20 Years </v>
      </c>
      <c r="F239" s="15" t="str">
        <f>VLOOKUP(A239,'Youth Profile DCC 1'!A:N,14,FALSE)</f>
        <v>Secondary</v>
      </c>
      <c r="G239" s="7">
        <v>41487</v>
      </c>
      <c r="H239" s="7">
        <v>41189</v>
      </c>
      <c r="I239" s="2">
        <f t="shared" si="3"/>
        <v>9</v>
      </c>
      <c r="J239" s="9" t="s">
        <v>2578</v>
      </c>
      <c r="K239" s="9"/>
      <c r="L239" s="4"/>
      <c r="M239" s="4"/>
      <c r="N239" s="4"/>
      <c r="O239" s="4"/>
    </row>
    <row r="240" spans="1:15" hidden="1" x14ac:dyDescent="0.2">
      <c r="A240" s="6" t="s">
        <v>429</v>
      </c>
      <c r="B240" s="15" t="str">
        <f>VLOOKUP(A240,'Youth Profile DCC 1'!A:N,2,FALSE)</f>
        <v>Lavanya</v>
      </c>
      <c r="C240" s="15" t="str">
        <f>VLOOKUP(A240,'Youth Profile DCC 1'!A:N,3,FALSE)</f>
        <v>K</v>
      </c>
      <c r="D240" s="15" t="str">
        <f>VLOOKUP(A240,'Youth Profile DCC 1'!A:N,4,FALSE)</f>
        <v>A</v>
      </c>
      <c r="E240" s="15" t="str">
        <f ca="1">VLOOKUP(A240,'Youth Profile DCC 1'!A:N,7,FALSE)</f>
        <v xml:space="preserve">16 Years </v>
      </c>
      <c r="F240" s="15" t="str">
        <f>VLOOKUP(A240,'Youth Profile DCC 1'!A:N,14,FALSE)</f>
        <v>Secondary</v>
      </c>
      <c r="G240" s="7">
        <v>41487</v>
      </c>
      <c r="H240" s="7">
        <v>41189</v>
      </c>
      <c r="I240" s="2">
        <f t="shared" si="3"/>
        <v>9</v>
      </c>
      <c r="J240" s="9" t="s">
        <v>2582</v>
      </c>
      <c r="K240" s="9"/>
      <c r="L240" s="4"/>
      <c r="M240" s="4"/>
      <c r="N240" s="4"/>
      <c r="O240" s="4"/>
    </row>
    <row r="241" spans="1:15" hidden="1" x14ac:dyDescent="0.2">
      <c r="A241" s="6" t="s">
        <v>435</v>
      </c>
      <c r="B241" s="15" t="str">
        <f>VLOOKUP(A241,'Youth Profile DCC 1'!A:N,2,FALSE)</f>
        <v xml:space="preserve">Mahendra </v>
      </c>
      <c r="C241" s="15" t="str">
        <f>VLOOKUP(A241,'Youth Profile DCC 1'!A:N,3,FALSE)</f>
        <v>C</v>
      </c>
      <c r="D241" s="15" t="str">
        <f>VLOOKUP(A241,'Youth Profile DCC 1'!A:N,4,FALSE)</f>
        <v>A</v>
      </c>
      <c r="E241" s="15" t="str">
        <f ca="1">VLOOKUP(A241,'Youth Profile DCC 1'!A:N,7,FALSE)</f>
        <v xml:space="preserve">19 Years </v>
      </c>
      <c r="F241" s="15" t="str">
        <f>VLOOKUP(A241,'Youth Profile DCC 1'!A:N,14,FALSE)</f>
        <v>Senior Secondary/PUC</v>
      </c>
      <c r="G241" s="7">
        <v>41487</v>
      </c>
      <c r="H241" s="7">
        <v>41189</v>
      </c>
      <c r="I241" s="2">
        <f t="shared" si="3"/>
        <v>9</v>
      </c>
      <c r="J241" s="9" t="s">
        <v>169</v>
      </c>
      <c r="K241" s="9"/>
      <c r="L241" s="4"/>
      <c r="M241" s="4"/>
      <c r="N241" s="4"/>
      <c r="O241" s="4"/>
    </row>
    <row r="242" spans="1:15" hidden="1" x14ac:dyDescent="0.2">
      <c r="A242" s="6" t="s">
        <v>451</v>
      </c>
      <c r="B242" s="15" t="str">
        <f>VLOOKUP(A242,'Youth Profile DCC 1'!A:N,2,FALSE)</f>
        <v>Mary Jacklin</v>
      </c>
      <c r="C242" s="15" t="str">
        <f>VLOOKUP(A242,'Youth Profile DCC 1'!A:N,3,FALSE)</f>
        <v>Irdiya Raj Jacklin</v>
      </c>
      <c r="D242" s="15" t="str">
        <f>VLOOKUP(A242,'Youth Profile DCC 1'!A:N,4,FALSE)</f>
        <v>A</v>
      </c>
      <c r="E242" s="15" t="str">
        <f ca="1">VLOOKUP(A242,'Youth Profile DCC 1'!A:N,7,FALSE)</f>
        <v xml:space="preserve">19 Years </v>
      </c>
      <c r="F242" s="15" t="str">
        <f>VLOOKUP(A242,'Youth Profile DCC 1'!A:N,14,FALSE)</f>
        <v>Senior Secondary/PUC</v>
      </c>
      <c r="G242" s="7">
        <v>41487</v>
      </c>
      <c r="H242" s="7">
        <v>41189</v>
      </c>
      <c r="I242" s="2">
        <f t="shared" si="3"/>
        <v>9</v>
      </c>
      <c r="J242" s="9" t="s">
        <v>169</v>
      </c>
      <c r="K242" s="9"/>
      <c r="L242" s="4"/>
      <c r="M242" s="4"/>
      <c r="N242" s="4"/>
      <c r="O242" s="4"/>
    </row>
    <row r="243" spans="1:15" hidden="1" x14ac:dyDescent="0.2">
      <c r="A243" s="6" t="s">
        <v>455</v>
      </c>
      <c r="B243" s="15" t="str">
        <f>VLOOKUP(A243,'Youth Profile DCC 1'!A:N,2,FALSE)</f>
        <v>Monisha</v>
      </c>
      <c r="C243" s="15" t="str">
        <f>VLOOKUP(A243,'Youth Profile DCC 1'!A:N,3,FALSE)</f>
        <v>C</v>
      </c>
      <c r="D243" s="15" t="str">
        <f>VLOOKUP(A243,'Youth Profile DCC 1'!A:N,4,FALSE)</f>
        <v>A</v>
      </c>
      <c r="E243" s="15" t="str">
        <f ca="1">VLOOKUP(A243,'Youth Profile DCC 1'!A:N,7,FALSE)</f>
        <v xml:space="preserve">17 Years </v>
      </c>
      <c r="F243" s="15" t="str">
        <f>VLOOKUP(A243,'Youth Profile DCC 1'!A:N,14,FALSE)</f>
        <v>Secondary</v>
      </c>
      <c r="G243" s="7">
        <v>41487</v>
      </c>
      <c r="H243" s="7">
        <v>41189</v>
      </c>
      <c r="I243" s="2">
        <f t="shared" si="3"/>
        <v>9</v>
      </c>
      <c r="J243" s="9" t="s">
        <v>169</v>
      </c>
      <c r="K243" s="9"/>
      <c r="L243" s="4"/>
      <c r="M243" s="4"/>
      <c r="N243" s="4"/>
      <c r="O243" s="4"/>
    </row>
    <row r="244" spans="1:15" hidden="1" x14ac:dyDescent="0.2">
      <c r="A244" s="6" t="s">
        <v>457</v>
      </c>
      <c r="B244" s="15" t="str">
        <f>VLOOKUP(A244,'Youth Profile DCC 1'!A:N,2,FALSE)</f>
        <v>Moses</v>
      </c>
      <c r="C244" s="15" t="str">
        <f>VLOOKUP(A244,'Youth Profile DCC 1'!A:N,3,FALSE)</f>
        <v>J</v>
      </c>
      <c r="D244" s="15" t="str">
        <f>VLOOKUP(A244,'Youth Profile DCC 1'!A:N,4,FALSE)</f>
        <v>A</v>
      </c>
      <c r="E244" s="15" t="str">
        <f ca="1">VLOOKUP(A244,'Youth Profile DCC 1'!A:N,7,FALSE)</f>
        <v xml:space="preserve">18 Years </v>
      </c>
      <c r="F244" s="15" t="str">
        <f>VLOOKUP(A244,'Youth Profile DCC 1'!A:N,14,FALSE)</f>
        <v xml:space="preserve">Employed </v>
      </c>
      <c r="G244" s="7">
        <v>41487</v>
      </c>
      <c r="H244" s="7">
        <v>41189</v>
      </c>
      <c r="I244" s="2">
        <f t="shared" si="3"/>
        <v>9</v>
      </c>
      <c r="J244" s="9" t="s">
        <v>2582</v>
      </c>
      <c r="K244" s="9"/>
      <c r="L244" s="4"/>
      <c r="M244" s="4"/>
      <c r="N244" s="4"/>
      <c r="O244" s="4"/>
    </row>
    <row r="245" spans="1:15" hidden="1" x14ac:dyDescent="0.2">
      <c r="A245" s="6" t="s">
        <v>458</v>
      </c>
      <c r="B245" s="15" t="str">
        <f>VLOOKUP(A245,'Youth Profile DCC 1'!A:N,2,FALSE)</f>
        <v>Muddu Raj</v>
      </c>
      <c r="C245" s="15" t="str">
        <f>VLOOKUP(A245,'Youth Profile DCC 1'!A:N,3,FALSE)</f>
        <v>P</v>
      </c>
      <c r="D245" s="15" t="str">
        <f>VLOOKUP(A245,'Youth Profile DCC 1'!A:N,4,FALSE)</f>
        <v>A</v>
      </c>
      <c r="E245" s="15" t="str">
        <f ca="1">VLOOKUP(A245,'Youth Profile DCC 1'!A:N,7,FALSE)</f>
        <v xml:space="preserve">19 Years </v>
      </c>
      <c r="F245" s="15" t="str">
        <f>VLOOKUP(A245,'Youth Profile DCC 1'!A:N,14,FALSE)</f>
        <v>Senior Secondary/PUC</v>
      </c>
      <c r="G245" s="7">
        <v>41487</v>
      </c>
      <c r="H245" s="7">
        <v>41189</v>
      </c>
      <c r="I245" s="2">
        <f t="shared" si="3"/>
        <v>9</v>
      </c>
      <c r="J245" s="9" t="s">
        <v>169</v>
      </c>
      <c r="K245" s="9"/>
      <c r="L245" s="4"/>
      <c r="M245" s="4"/>
      <c r="N245" s="4"/>
      <c r="O245" s="4"/>
    </row>
    <row r="246" spans="1:15" hidden="1" x14ac:dyDescent="0.2">
      <c r="A246" s="6" t="s">
        <v>460</v>
      </c>
      <c r="B246" s="15" t="str">
        <f>VLOOKUP(A246,'Youth Profile DCC 1'!A:N,2,FALSE)</f>
        <v>Nagamma</v>
      </c>
      <c r="C246" s="15" t="str">
        <f>VLOOKUP(A246,'Youth Profile DCC 1'!A:N,3,FALSE)</f>
        <v>M</v>
      </c>
      <c r="D246" s="15" t="str">
        <f>VLOOKUP(A246,'Youth Profile DCC 1'!A:N,4,FALSE)</f>
        <v>A</v>
      </c>
      <c r="E246" s="15" t="str">
        <f ca="1">VLOOKUP(A246,'Youth Profile DCC 1'!A:N,7,FALSE)</f>
        <v xml:space="preserve">18 Years </v>
      </c>
      <c r="F246" s="15" t="str">
        <f>VLOOKUP(A246,'Youth Profile DCC 1'!A:N,14,FALSE)</f>
        <v>Drop out</v>
      </c>
      <c r="G246" s="7">
        <v>41487</v>
      </c>
      <c r="H246" s="7">
        <v>41189</v>
      </c>
      <c r="I246" s="2">
        <f t="shared" si="3"/>
        <v>9</v>
      </c>
      <c r="J246" s="9" t="s">
        <v>2582</v>
      </c>
      <c r="K246" s="9"/>
      <c r="L246" s="4"/>
      <c r="M246" s="4"/>
      <c r="N246" s="4"/>
      <c r="O246" s="4"/>
    </row>
    <row r="247" spans="1:15" hidden="1" x14ac:dyDescent="0.2">
      <c r="A247" s="6" t="s">
        <v>462</v>
      </c>
      <c r="B247" s="15" t="str">
        <f>VLOOKUP(A247,'Youth Profile DCC 1'!A:N,2,FALSE)</f>
        <v xml:space="preserve">Nagarathna </v>
      </c>
      <c r="C247" s="15" t="str">
        <f>VLOOKUP(A247,'Youth Profile DCC 1'!A:N,3,FALSE)</f>
        <v xml:space="preserve">Sandappa  </v>
      </c>
      <c r="D247" s="15" t="str">
        <f>VLOOKUP(A247,'Youth Profile DCC 1'!A:N,4,FALSE)</f>
        <v>A</v>
      </c>
      <c r="E247" s="15" t="str">
        <f ca="1">VLOOKUP(A247,'Youth Profile DCC 1'!A:N,7,FALSE)</f>
        <v xml:space="preserve">19 Years </v>
      </c>
      <c r="F247" s="15" t="str">
        <f>VLOOKUP(A247,'Youth Profile DCC 1'!A:N,14,FALSE)</f>
        <v>Senior Secondary/PUC</v>
      </c>
      <c r="G247" s="7">
        <v>41487</v>
      </c>
      <c r="H247" s="7">
        <v>41189</v>
      </c>
      <c r="I247" s="2">
        <f t="shared" si="3"/>
        <v>9</v>
      </c>
      <c r="J247" s="9" t="s">
        <v>169</v>
      </c>
      <c r="K247" s="9"/>
      <c r="L247" s="4"/>
      <c r="M247" s="4"/>
      <c r="N247" s="4"/>
      <c r="O247" s="4"/>
    </row>
    <row r="248" spans="1:15" hidden="1" x14ac:dyDescent="0.2">
      <c r="A248" s="6" t="s">
        <v>463</v>
      </c>
      <c r="B248" s="15" t="str">
        <f>VLOOKUP(A248,'Youth Profile DCC 1'!A:N,2,FALSE)</f>
        <v>Nagma Banu</v>
      </c>
      <c r="C248" s="15" t="str">
        <f>VLOOKUP(A248,'Youth Profile DCC 1'!A:N,3,FALSE)</f>
        <v>N</v>
      </c>
      <c r="D248" s="15" t="str">
        <f>VLOOKUP(A248,'Youth Profile DCC 1'!A:N,4,FALSE)</f>
        <v>A</v>
      </c>
      <c r="E248" s="15" t="str">
        <f ca="1">VLOOKUP(A248,'Youth Profile DCC 1'!A:N,7,FALSE)</f>
        <v xml:space="preserve">16 Years </v>
      </c>
      <c r="F248" s="15" t="str">
        <f>VLOOKUP(A248,'Youth Profile DCC 1'!A:N,14,FALSE)</f>
        <v>Secondary</v>
      </c>
      <c r="G248" s="7">
        <v>41487</v>
      </c>
      <c r="H248" s="7">
        <v>41189</v>
      </c>
      <c r="I248" s="2">
        <f t="shared" si="3"/>
        <v>9</v>
      </c>
      <c r="J248" s="9" t="s">
        <v>2578</v>
      </c>
      <c r="K248" s="9"/>
      <c r="L248" s="4"/>
      <c r="M248" s="4"/>
      <c r="N248" s="4"/>
      <c r="O248" s="4"/>
    </row>
    <row r="249" spans="1:15" hidden="1" x14ac:dyDescent="0.2">
      <c r="A249" s="6" t="s">
        <v>469</v>
      </c>
      <c r="B249" s="15" t="str">
        <f>VLOOKUP(A249,'Youth Profile DCC 1'!A:N,2,FALSE)</f>
        <v xml:space="preserve">Niresh </v>
      </c>
      <c r="C249" s="15" t="str">
        <f>VLOOKUP(A249,'Youth Profile DCC 1'!A:N,3,FALSE)</f>
        <v>V</v>
      </c>
      <c r="D249" s="15" t="str">
        <f>VLOOKUP(A249,'Youth Profile DCC 1'!A:N,4,FALSE)</f>
        <v>A</v>
      </c>
      <c r="E249" s="15" t="str">
        <f ca="1">VLOOKUP(A249,'Youth Profile DCC 1'!A:N,7,FALSE)</f>
        <v xml:space="preserve">20 Years </v>
      </c>
      <c r="F249" s="15" t="str">
        <f>VLOOKUP(A249,'Youth Profile DCC 1'!A:N,14,FALSE)</f>
        <v>Senior Secondary/PUC</v>
      </c>
      <c r="G249" s="7">
        <v>41487</v>
      </c>
      <c r="H249" s="7">
        <v>41189</v>
      </c>
      <c r="I249" s="2">
        <f t="shared" si="3"/>
        <v>9</v>
      </c>
      <c r="J249" s="9" t="s">
        <v>169</v>
      </c>
      <c r="K249" s="9"/>
      <c r="L249" s="4"/>
      <c r="M249" s="4"/>
      <c r="N249" s="4"/>
      <c r="O249" s="4"/>
    </row>
    <row r="250" spans="1:15" hidden="1" x14ac:dyDescent="0.2">
      <c r="A250" s="6" t="s">
        <v>470</v>
      </c>
      <c r="B250" s="15" t="str">
        <f>VLOOKUP(A250,'Youth Profile DCC 1'!A:N,2,FALSE)</f>
        <v>Padma</v>
      </c>
      <c r="C250" s="15" t="str">
        <f>VLOOKUP(A250,'Youth Profile DCC 1'!A:N,3,FALSE)</f>
        <v>P</v>
      </c>
      <c r="D250" s="15" t="str">
        <f>VLOOKUP(A250,'Youth Profile DCC 1'!A:N,4,FALSE)</f>
        <v>A</v>
      </c>
      <c r="E250" s="15" t="str">
        <f ca="1">VLOOKUP(A250,'Youth Profile DCC 1'!A:N,7,FALSE)</f>
        <v xml:space="preserve">20 Years </v>
      </c>
      <c r="F250" s="15" t="str">
        <f>VLOOKUP(A250,'Youth Profile DCC 1'!A:N,14,FALSE)</f>
        <v>Drop out</v>
      </c>
      <c r="G250" s="7">
        <v>41487</v>
      </c>
      <c r="H250" s="7">
        <v>41189</v>
      </c>
      <c r="I250" s="2">
        <f t="shared" si="3"/>
        <v>9</v>
      </c>
      <c r="J250" s="10" t="s">
        <v>19</v>
      </c>
      <c r="K250" s="9"/>
      <c r="L250" s="4"/>
      <c r="M250" s="4"/>
      <c r="N250" s="4"/>
      <c r="O250" s="4"/>
    </row>
    <row r="251" spans="1:15" hidden="1" x14ac:dyDescent="0.2">
      <c r="A251" s="6" t="s">
        <v>471</v>
      </c>
      <c r="B251" s="15" t="str">
        <f>VLOOKUP(A251,'Youth Profile DCC 1'!A:N,2,FALSE)</f>
        <v>Palaniswamy</v>
      </c>
      <c r="C251" s="15" t="str">
        <f>VLOOKUP(A251,'Youth Profile DCC 1'!A:N,3,FALSE)</f>
        <v>P</v>
      </c>
      <c r="D251" s="15" t="str">
        <f>VLOOKUP(A251,'Youth Profile DCC 1'!A:N,4,FALSE)</f>
        <v>A</v>
      </c>
      <c r="E251" s="15" t="str">
        <f ca="1">VLOOKUP(A251,'Youth Profile DCC 1'!A:N,7,FALSE)</f>
        <v xml:space="preserve">22 Years </v>
      </c>
      <c r="F251" s="15" t="str">
        <f>VLOOKUP(A251,'Youth Profile DCC 1'!A:N,14,FALSE)</f>
        <v>Employed</v>
      </c>
      <c r="G251" s="7">
        <v>41487</v>
      </c>
      <c r="H251" s="7">
        <v>41189</v>
      </c>
      <c r="I251" s="2">
        <f t="shared" si="3"/>
        <v>9</v>
      </c>
      <c r="J251" s="9" t="s">
        <v>2584</v>
      </c>
      <c r="K251" s="9"/>
      <c r="L251" s="4"/>
      <c r="M251" s="4"/>
      <c r="N251" s="4"/>
      <c r="O251" s="4"/>
    </row>
    <row r="252" spans="1:15" hidden="1" x14ac:dyDescent="0.2">
      <c r="A252" s="6" t="s">
        <v>475</v>
      </c>
      <c r="B252" s="15" t="str">
        <f>VLOOKUP(A252,'Youth Profile DCC 1'!A:N,2,FALSE)</f>
        <v>Pooja</v>
      </c>
      <c r="C252" s="15" t="str">
        <f>VLOOKUP(A252,'Youth Profile DCC 1'!A:N,3,FALSE)</f>
        <v>M</v>
      </c>
      <c r="D252" s="15" t="str">
        <f>VLOOKUP(A252,'Youth Profile DCC 1'!A:N,4,FALSE)</f>
        <v>A</v>
      </c>
      <c r="E252" s="15" t="str">
        <f ca="1">VLOOKUP(A252,'Youth Profile DCC 1'!A:N,7,FALSE)</f>
        <v xml:space="preserve">17 Years </v>
      </c>
      <c r="F252" s="15" t="str">
        <f>VLOOKUP(A252,'Youth Profile DCC 1'!A:N,14,FALSE)</f>
        <v>Senior Secondary/PUC</v>
      </c>
      <c r="G252" s="7">
        <v>41487</v>
      </c>
      <c r="H252" s="7">
        <v>41189</v>
      </c>
      <c r="I252" s="2">
        <f t="shared" si="3"/>
        <v>9</v>
      </c>
      <c r="J252" s="9" t="s">
        <v>169</v>
      </c>
      <c r="K252" s="9"/>
      <c r="L252" s="4"/>
      <c r="M252" s="4"/>
      <c r="N252" s="4"/>
      <c r="O252" s="4"/>
    </row>
    <row r="253" spans="1:15" hidden="1" x14ac:dyDescent="0.2">
      <c r="A253" s="6" t="s">
        <v>478</v>
      </c>
      <c r="B253" s="15" t="str">
        <f>VLOOKUP(A253,'Youth Profile DCC 1'!A:N,2,FALSE)</f>
        <v>Prasad</v>
      </c>
      <c r="C253" s="15" t="str">
        <f>VLOOKUP(A253,'Youth Profile DCC 1'!A:N,3,FALSE)</f>
        <v>R</v>
      </c>
      <c r="D253" s="15" t="str">
        <f>VLOOKUP(A253,'Youth Profile DCC 1'!A:N,4,FALSE)</f>
        <v>A</v>
      </c>
      <c r="E253" s="15" t="str">
        <f ca="1">VLOOKUP(A253,'Youth Profile DCC 1'!A:N,7,FALSE)</f>
        <v xml:space="preserve">18 Years </v>
      </c>
      <c r="F253" s="15" t="str">
        <f>VLOOKUP(A253,'Youth Profile DCC 1'!A:N,14,FALSE)</f>
        <v>Senior Secondary/PUC</v>
      </c>
      <c r="G253" s="7">
        <v>41487</v>
      </c>
      <c r="H253" s="7">
        <v>41189</v>
      </c>
      <c r="I253" s="2">
        <f t="shared" si="3"/>
        <v>9</v>
      </c>
      <c r="J253" s="9" t="s">
        <v>169</v>
      </c>
      <c r="K253" s="9"/>
      <c r="L253" s="4"/>
      <c r="M253" s="4"/>
      <c r="N253" s="4"/>
      <c r="O253" s="4"/>
    </row>
    <row r="254" spans="1:15" hidden="1" x14ac:dyDescent="0.2">
      <c r="A254" s="6" t="s">
        <v>484</v>
      </c>
      <c r="B254" s="15" t="str">
        <f>VLOOKUP(A254,'Youth Profile DCC 1'!A:N,2,FALSE)</f>
        <v>Preethi</v>
      </c>
      <c r="C254" s="15" t="str">
        <f>VLOOKUP(A254,'Youth Profile DCC 1'!A:N,3,FALSE)</f>
        <v>R</v>
      </c>
      <c r="D254" s="15" t="str">
        <f>VLOOKUP(A254,'Youth Profile DCC 1'!A:N,4,FALSE)</f>
        <v>A</v>
      </c>
      <c r="E254" s="15" t="str">
        <f ca="1">VLOOKUP(A254,'Youth Profile DCC 1'!A:N,7,FALSE)</f>
        <v xml:space="preserve">16 Years </v>
      </c>
      <c r="F254" s="15" t="str">
        <f>VLOOKUP(A254,'Youth Profile DCC 1'!A:N,14,FALSE)</f>
        <v>Secondary</v>
      </c>
      <c r="G254" s="7">
        <v>41487</v>
      </c>
      <c r="H254" s="7">
        <v>41189</v>
      </c>
      <c r="I254" s="2">
        <f t="shared" si="3"/>
        <v>9</v>
      </c>
      <c r="J254" s="9" t="s">
        <v>2578</v>
      </c>
      <c r="K254" s="9"/>
      <c r="L254" s="4"/>
      <c r="M254" s="4"/>
      <c r="N254" s="4"/>
      <c r="O254" s="4"/>
    </row>
    <row r="255" spans="1:15" hidden="1" x14ac:dyDescent="0.2">
      <c r="A255" s="6" t="s">
        <v>487</v>
      </c>
      <c r="B255" s="15" t="str">
        <f>VLOOKUP(A255,'Youth Profile DCC 1'!A:N,2,FALSE)</f>
        <v xml:space="preserve">Priya </v>
      </c>
      <c r="C255" s="15" t="str">
        <f>VLOOKUP(A255,'Youth Profile DCC 1'!A:N,3,FALSE)</f>
        <v>Pandey</v>
      </c>
      <c r="D255" s="15" t="str">
        <f>VLOOKUP(A255,'Youth Profile DCC 1'!A:N,4,FALSE)</f>
        <v>A</v>
      </c>
      <c r="E255" s="15" t="str">
        <f ca="1">VLOOKUP(A255,'Youth Profile DCC 1'!A:N,7,FALSE)</f>
        <v xml:space="preserve">19 Years </v>
      </c>
      <c r="F255" s="15" t="str">
        <f>VLOOKUP(A255,'Youth Profile DCC 1'!A:N,14,FALSE)</f>
        <v>Secondary</v>
      </c>
      <c r="G255" s="7">
        <v>41487</v>
      </c>
      <c r="H255" s="7">
        <v>41189</v>
      </c>
      <c r="I255" s="2">
        <f t="shared" si="3"/>
        <v>9</v>
      </c>
      <c r="J255" s="9" t="s">
        <v>169</v>
      </c>
      <c r="K255" s="9"/>
      <c r="L255" s="4"/>
      <c r="M255" s="4"/>
      <c r="N255" s="4"/>
      <c r="O255" s="4"/>
    </row>
    <row r="256" spans="1:15" hidden="1" x14ac:dyDescent="0.2">
      <c r="A256" s="6" t="s">
        <v>493</v>
      </c>
      <c r="B256" s="15" t="str">
        <f>VLOOKUP(A256,'Youth Profile DCC 1'!A:N,2,FALSE)</f>
        <v>Ramya</v>
      </c>
      <c r="C256" s="15" t="str">
        <f>VLOOKUP(A256,'Youth Profile DCC 1'!A:N,3,FALSE)</f>
        <v>H N</v>
      </c>
      <c r="D256" s="15" t="str">
        <f>VLOOKUP(A256,'Youth Profile DCC 1'!A:N,4,FALSE)</f>
        <v>A</v>
      </c>
      <c r="E256" s="15" t="str">
        <f ca="1">VLOOKUP(A256,'Youth Profile DCC 1'!A:N,7,FALSE)</f>
        <v xml:space="preserve">19 Years </v>
      </c>
      <c r="F256" s="15" t="str">
        <f>VLOOKUP(A256,'Youth Profile DCC 1'!A:N,14,FALSE)</f>
        <v>Senior Secondary/PUC</v>
      </c>
      <c r="G256" s="7">
        <v>41487</v>
      </c>
      <c r="H256" s="7">
        <v>41189</v>
      </c>
      <c r="I256" s="2">
        <f t="shared" si="3"/>
        <v>9</v>
      </c>
      <c r="J256" s="9" t="s">
        <v>169</v>
      </c>
      <c r="K256" s="9"/>
      <c r="L256" s="4"/>
      <c r="M256" s="4"/>
      <c r="N256" s="4"/>
      <c r="O256" s="4"/>
    </row>
    <row r="257" spans="1:15" hidden="1" x14ac:dyDescent="0.2">
      <c r="A257" s="6" t="s">
        <v>495</v>
      </c>
      <c r="B257" s="15" t="str">
        <f>VLOOKUP(A257,'Youth Profile DCC 1'!A:N,2,FALSE)</f>
        <v>Rashmi</v>
      </c>
      <c r="C257" s="15" t="str">
        <f>VLOOKUP(A257,'Youth Profile DCC 1'!A:N,3,FALSE)</f>
        <v>B</v>
      </c>
      <c r="D257" s="15" t="str">
        <f>VLOOKUP(A257,'Youth Profile DCC 1'!A:N,4,FALSE)</f>
        <v>A</v>
      </c>
      <c r="E257" s="15" t="str">
        <f ca="1">VLOOKUP(A257,'Youth Profile DCC 1'!A:N,7,FALSE)</f>
        <v xml:space="preserve">18 Years </v>
      </c>
      <c r="F257" s="15" t="str">
        <f>VLOOKUP(A257,'Youth Profile DCC 1'!A:N,14,FALSE)</f>
        <v>Drop out</v>
      </c>
      <c r="G257" s="7">
        <v>41487</v>
      </c>
      <c r="H257" s="7">
        <v>41189</v>
      </c>
      <c r="I257" s="2">
        <f t="shared" si="3"/>
        <v>9</v>
      </c>
      <c r="J257" s="9" t="s">
        <v>2578</v>
      </c>
      <c r="K257" s="9"/>
      <c r="L257" s="4"/>
      <c r="M257" s="4"/>
      <c r="N257" s="4"/>
      <c r="O257" s="4"/>
    </row>
    <row r="258" spans="1:15" hidden="1" x14ac:dyDescent="0.2">
      <c r="A258" s="6" t="s">
        <v>497</v>
      </c>
      <c r="B258" s="15" t="str">
        <f>VLOOKUP(A258,'Youth Profile DCC 1'!A:N,2,FALSE)</f>
        <v>Rizwan</v>
      </c>
      <c r="C258" s="15" t="str">
        <f>VLOOKUP(A258,'Youth Profile DCC 1'!A:N,3,FALSE)</f>
        <v>A</v>
      </c>
      <c r="D258" s="15" t="str">
        <f>VLOOKUP(A258,'Youth Profile DCC 1'!A:N,4,FALSE)</f>
        <v>A</v>
      </c>
      <c r="E258" s="15" t="str">
        <f ca="1">VLOOKUP(A258,'Youth Profile DCC 1'!A:N,7,FALSE)</f>
        <v xml:space="preserve">20 Years </v>
      </c>
      <c r="F258" s="15" t="str">
        <f>VLOOKUP(A258,'Youth Profile DCC 1'!A:N,14,FALSE)</f>
        <v>Secondary</v>
      </c>
      <c r="G258" s="7">
        <v>41487</v>
      </c>
      <c r="H258" s="7">
        <v>41189</v>
      </c>
      <c r="I258" s="2">
        <f t="shared" si="3"/>
        <v>9</v>
      </c>
      <c r="J258" s="9" t="s">
        <v>2584</v>
      </c>
      <c r="K258" s="9" t="s">
        <v>2596</v>
      </c>
      <c r="L258" s="4"/>
      <c r="M258" s="4"/>
      <c r="N258" s="4"/>
      <c r="O258" s="4"/>
    </row>
    <row r="259" spans="1:15" hidden="1" x14ac:dyDescent="0.2">
      <c r="A259" s="6" t="s">
        <v>501</v>
      </c>
      <c r="B259" s="15" t="str">
        <f>VLOOKUP(A259,'Youth Profile DCC 1'!A:N,2,FALSE)</f>
        <v>Sandhya</v>
      </c>
      <c r="C259" s="15" t="str">
        <f>VLOOKUP(A259,'Youth Profile DCC 1'!A:N,3,FALSE)</f>
        <v>K</v>
      </c>
      <c r="D259" s="15" t="str">
        <f>VLOOKUP(A259,'Youth Profile DCC 1'!A:N,4,FALSE)</f>
        <v>A</v>
      </c>
      <c r="E259" s="15" t="str">
        <f ca="1">VLOOKUP(A259,'Youth Profile DCC 1'!A:N,7,FALSE)</f>
        <v xml:space="preserve">17 Years </v>
      </c>
      <c r="F259" s="15" t="str">
        <f>VLOOKUP(A259,'Youth Profile DCC 1'!A:N,14,FALSE)</f>
        <v>Secondary</v>
      </c>
      <c r="G259" s="7">
        <v>41487</v>
      </c>
      <c r="H259" s="7">
        <v>41189</v>
      </c>
      <c r="I259" s="2">
        <f t="shared" ref="I259:I322" si="4">DATEDIF( H259, G259, "M" )</f>
        <v>9</v>
      </c>
      <c r="J259" s="9" t="s">
        <v>2578</v>
      </c>
      <c r="K259" s="9"/>
      <c r="L259" s="4"/>
      <c r="M259" s="4"/>
      <c r="N259" s="4"/>
      <c r="O259" s="4"/>
    </row>
    <row r="260" spans="1:15" hidden="1" x14ac:dyDescent="0.2">
      <c r="A260" s="6" t="s">
        <v>503</v>
      </c>
      <c r="B260" s="15" t="str">
        <f>VLOOKUP(A260,'Youth Profile DCC 1'!A:N,2,FALSE)</f>
        <v>Santhosh</v>
      </c>
      <c r="C260" s="15" t="str">
        <f>VLOOKUP(A260,'Youth Profile DCC 1'!A:N,3,FALSE)</f>
        <v>Indu Shekar</v>
      </c>
      <c r="D260" s="15" t="str">
        <f>VLOOKUP(A260,'Youth Profile DCC 1'!A:N,4,FALSE)</f>
        <v>A</v>
      </c>
      <c r="E260" s="15" t="str">
        <f ca="1">VLOOKUP(A260,'Youth Profile DCC 1'!A:N,7,FALSE)</f>
        <v xml:space="preserve">22 Years </v>
      </c>
      <c r="F260" s="15" t="str">
        <f>VLOOKUP(A260,'Youth Profile DCC 1'!A:N,14,FALSE)</f>
        <v>Graduate/Degree</v>
      </c>
      <c r="G260" s="7">
        <v>41487</v>
      </c>
      <c r="H260" s="7">
        <v>41189</v>
      </c>
      <c r="I260" s="2">
        <f t="shared" si="4"/>
        <v>9</v>
      </c>
      <c r="J260" s="10" t="s">
        <v>350</v>
      </c>
      <c r="K260" s="9"/>
      <c r="L260" s="4"/>
      <c r="M260" s="4"/>
      <c r="N260" s="4"/>
      <c r="O260" s="4"/>
    </row>
    <row r="261" spans="1:15" hidden="1" x14ac:dyDescent="0.2">
      <c r="A261" s="6" t="s">
        <v>504</v>
      </c>
      <c r="B261" s="15" t="str">
        <f>VLOOKUP(A261,'Youth Profile DCC 1'!A:N,2,FALSE)</f>
        <v>Sashidharan</v>
      </c>
      <c r="C261" s="15" t="str">
        <f>VLOOKUP(A261,'Youth Profile DCC 1'!A:N,3,FALSE)</f>
        <v>K</v>
      </c>
      <c r="D261" s="15" t="str">
        <f>VLOOKUP(A261,'Youth Profile DCC 1'!A:N,4,FALSE)</f>
        <v>A</v>
      </c>
      <c r="E261" s="15" t="str">
        <f ca="1">VLOOKUP(A261,'Youth Profile DCC 1'!A:N,7,FALSE)</f>
        <v xml:space="preserve">20 Years </v>
      </c>
      <c r="F261" s="15" t="str">
        <f>VLOOKUP(A261,'Youth Profile DCC 1'!A:N,14,FALSE)</f>
        <v>Senior Secondary/PUC</v>
      </c>
      <c r="G261" s="7">
        <v>41487</v>
      </c>
      <c r="H261" s="7">
        <v>41189</v>
      </c>
      <c r="I261" s="2">
        <f t="shared" si="4"/>
        <v>9</v>
      </c>
      <c r="J261" s="9" t="s">
        <v>169</v>
      </c>
      <c r="K261" s="9"/>
      <c r="L261" s="4"/>
      <c r="M261" s="4"/>
      <c r="N261" s="4"/>
      <c r="O261" s="4"/>
    </row>
    <row r="262" spans="1:15" hidden="1" x14ac:dyDescent="0.2">
      <c r="A262" s="6" t="s">
        <v>507</v>
      </c>
      <c r="B262" s="15" t="str">
        <f>VLOOKUP(A262,'Youth Profile DCC 1'!A:N,2,FALSE)</f>
        <v>Savitha</v>
      </c>
      <c r="C262" s="15" t="str">
        <f>VLOOKUP(A262,'Youth Profile DCC 1'!A:N,3,FALSE)</f>
        <v>K</v>
      </c>
      <c r="D262" s="15" t="str">
        <f>VLOOKUP(A262,'Youth Profile DCC 1'!A:N,4,FALSE)</f>
        <v>A</v>
      </c>
      <c r="E262" s="15" t="str">
        <f ca="1">VLOOKUP(A262,'Youth Profile DCC 1'!A:N,7,FALSE)</f>
        <v xml:space="preserve">18 Years </v>
      </c>
      <c r="F262" s="15" t="str">
        <f>VLOOKUP(A262,'Youth Profile DCC 1'!A:N,14,FALSE)</f>
        <v>Senior Secondary/PUC</v>
      </c>
      <c r="G262" s="7">
        <v>41487</v>
      </c>
      <c r="H262" s="7">
        <v>41189</v>
      </c>
      <c r="I262" s="2">
        <f t="shared" si="4"/>
        <v>9</v>
      </c>
      <c r="J262" s="9" t="s">
        <v>169</v>
      </c>
      <c r="K262" s="9"/>
      <c r="L262" s="4"/>
      <c r="M262" s="4"/>
      <c r="N262" s="4"/>
      <c r="O262" s="4"/>
    </row>
    <row r="263" spans="1:15" hidden="1" x14ac:dyDescent="0.2">
      <c r="A263" s="6" t="s">
        <v>509</v>
      </c>
      <c r="B263" s="15" t="str">
        <f>VLOOKUP(A263,'Youth Profile DCC 1'!A:N,2,FALSE)</f>
        <v xml:space="preserve">Shaik Muhammad </v>
      </c>
      <c r="C263" s="15" t="str">
        <f>VLOOKUP(A263,'Youth Profile DCC 1'!A:N,3,FALSE)</f>
        <v>Zahid</v>
      </c>
      <c r="D263" s="15" t="str">
        <f>VLOOKUP(A263,'Youth Profile DCC 1'!A:N,4,FALSE)</f>
        <v>A</v>
      </c>
      <c r="E263" s="15" t="str">
        <f ca="1">VLOOKUP(A263,'Youth Profile DCC 1'!A:N,7,FALSE)</f>
        <v xml:space="preserve">16 Years </v>
      </c>
      <c r="F263" s="15" t="str">
        <f>VLOOKUP(A263,'Youth Profile DCC 1'!A:N,14,FALSE)</f>
        <v>Secondary</v>
      </c>
      <c r="G263" s="7">
        <v>41487</v>
      </c>
      <c r="H263" s="7">
        <v>41189</v>
      </c>
      <c r="I263" s="2">
        <f t="shared" si="4"/>
        <v>9</v>
      </c>
      <c r="J263" s="9" t="s">
        <v>2578</v>
      </c>
      <c r="K263" s="9"/>
      <c r="L263" s="4"/>
      <c r="M263" s="4"/>
      <c r="N263" s="4"/>
      <c r="O263" s="4"/>
    </row>
    <row r="264" spans="1:15" hidden="1" x14ac:dyDescent="0.2">
      <c r="A264" s="6" t="s">
        <v>511</v>
      </c>
      <c r="B264" s="15" t="str">
        <f>VLOOKUP(A264,'Youth Profile DCC 1'!A:N,2,FALSE)</f>
        <v>Shankari</v>
      </c>
      <c r="C264" s="15" t="str">
        <f>VLOOKUP(A264,'Youth Profile DCC 1'!A:N,3,FALSE)</f>
        <v>P</v>
      </c>
      <c r="D264" s="15" t="str">
        <f>VLOOKUP(A264,'Youth Profile DCC 1'!A:N,4,FALSE)</f>
        <v>A</v>
      </c>
      <c r="E264" s="15" t="str">
        <f ca="1">VLOOKUP(A264,'Youth Profile DCC 1'!A:N,7,FALSE)</f>
        <v xml:space="preserve">22 Years </v>
      </c>
      <c r="F264" s="15" t="str">
        <f>VLOOKUP(A264,'Youth Profile DCC 1'!A:N,14,FALSE)</f>
        <v>Employed</v>
      </c>
      <c r="G264" s="7">
        <v>41487</v>
      </c>
      <c r="H264" s="7">
        <v>41189</v>
      </c>
      <c r="I264" s="2">
        <f t="shared" si="4"/>
        <v>9</v>
      </c>
      <c r="J264" s="9" t="s">
        <v>2582</v>
      </c>
      <c r="K264" s="9"/>
      <c r="L264" s="4"/>
      <c r="M264" s="4"/>
      <c r="N264" s="4"/>
      <c r="O264" s="4"/>
    </row>
    <row r="265" spans="1:15" hidden="1" x14ac:dyDescent="0.2">
      <c r="A265" s="6" t="s">
        <v>512</v>
      </c>
      <c r="B265" s="15" t="str">
        <f>VLOOKUP(A265,'Youth Profile DCC 1'!A:N,2,FALSE)</f>
        <v>Shantha Kumar</v>
      </c>
      <c r="C265" s="15" t="str">
        <f>VLOOKUP(A265,'Youth Profile DCC 1'!A:N,3,FALSE)</f>
        <v>S</v>
      </c>
      <c r="D265" s="15" t="str">
        <f>VLOOKUP(A265,'Youth Profile DCC 1'!A:N,4,FALSE)</f>
        <v>A</v>
      </c>
      <c r="E265" s="15" t="str">
        <f ca="1">VLOOKUP(A265,'Youth Profile DCC 1'!A:N,7,FALSE)</f>
        <v xml:space="preserve">18 Years </v>
      </c>
      <c r="F265" s="15" t="str">
        <f>VLOOKUP(A265,'Youth Profile DCC 1'!A:N,14,FALSE)</f>
        <v>Senior Secondary/PUC</v>
      </c>
      <c r="G265" s="7">
        <v>41487</v>
      </c>
      <c r="H265" s="7">
        <v>41189</v>
      </c>
      <c r="I265" s="2">
        <f t="shared" si="4"/>
        <v>9</v>
      </c>
      <c r="J265" s="9" t="s">
        <v>169</v>
      </c>
      <c r="K265" s="9"/>
      <c r="L265" s="4"/>
      <c r="M265" s="4"/>
      <c r="N265" s="4"/>
      <c r="O265" s="4"/>
    </row>
    <row r="266" spans="1:15" hidden="1" x14ac:dyDescent="0.2">
      <c r="A266" s="6" t="s">
        <v>513</v>
      </c>
      <c r="B266" s="15" t="str">
        <f>VLOOKUP(A266,'Youth Profile DCC 1'!A:N,2,FALSE)</f>
        <v>Sharanappa</v>
      </c>
      <c r="C266" s="15" t="str">
        <f>VLOOKUP(A266,'Youth Profile DCC 1'!A:N,3,FALSE)</f>
        <v>SB</v>
      </c>
      <c r="D266" s="15" t="str">
        <f>VLOOKUP(A266,'Youth Profile DCC 1'!A:N,4,FALSE)</f>
        <v>A</v>
      </c>
      <c r="E266" s="15" t="str">
        <f ca="1">VLOOKUP(A266,'Youth Profile DCC 1'!A:N,7,FALSE)</f>
        <v xml:space="preserve">20 Years </v>
      </c>
      <c r="F266" s="15" t="str">
        <f>VLOOKUP(A266,'Youth Profile DCC 1'!A:N,14,FALSE)</f>
        <v>Senior Secondary/PUC</v>
      </c>
      <c r="G266" s="7">
        <v>41487</v>
      </c>
      <c r="H266" s="7">
        <v>41189</v>
      </c>
      <c r="I266" s="2">
        <f t="shared" si="4"/>
        <v>9</v>
      </c>
      <c r="J266" s="9" t="s">
        <v>169</v>
      </c>
      <c r="K266" s="9"/>
      <c r="L266" s="4"/>
      <c r="M266" s="4"/>
      <c r="N266" s="4"/>
      <c r="O266" s="4"/>
    </row>
    <row r="267" spans="1:15" hidden="1" x14ac:dyDescent="0.2">
      <c r="A267" s="6" t="s">
        <v>517</v>
      </c>
      <c r="B267" s="15" t="str">
        <f>VLOOKUP(A267,'Youth Profile DCC 1'!A:N,2,FALSE)</f>
        <v>Shilpa</v>
      </c>
      <c r="C267" s="15" t="str">
        <f>VLOOKUP(A267,'Youth Profile DCC 1'!A:N,3,FALSE)</f>
        <v>R</v>
      </c>
      <c r="D267" s="15" t="str">
        <f>VLOOKUP(A267,'Youth Profile DCC 1'!A:N,4,FALSE)</f>
        <v>A</v>
      </c>
      <c r="E267" s="15" t="str">
        <f ca="1">VLOOKUP(A267,'Youth Profile DCC 1'!A:N,7,FALSE)</f>
        <v xml:space="preserve">20 Years </v>
      </c>
      <c r="F267" s="15" t="str">
        <f>VLOOKUP(A267,'Youth Profile DCC 1'!A:N,14,FALSE)</f>
        <v>Senior Secondary/PUC</v>
      </c>
      <c r="G267" s="7">
        <v>41487</v>
      </c>
      <c r="H267" s="7">
        <v>41189</v>
      </c>
      <c r="I267" s="2">
        <f t="shared" si="4"/>
        <v>9</v>
      </c>
      <c r="J267" s="9" t="s">
        <v>169</v>
      </c>
      <c r="K267" s="10"/>
      <c r="L267" s="4"/>
      <c r="M267" s="4"/>
      <c r="N267" s="4"/>
      <c r="O267" s="4"/>
    </row>
    <row r="268" spans="1:15" hidden="1" x14ac:dyDescent="0.2">
      <c r="A268" s="6" t="s">
        <v>518</v>
      </c>
      <c r="B268" s="15" t="str">
        <f>VLOOKUP(A268,'Youth Profile DCC 1'!A:N,2,FALSE)</f>
        <v>Shilpa</v>
      </c>
      <c r="C268" s="15" t="str">
        <f>VLOOKUP(A268,'Youth Profile DCC 1'!A:N,3,FALSE)</f>
        <v>K</v>
      </c>
      <c r="D268" s="15" t="str">
        <f>VLOOKUP(A268,'Youth Profile DCC 1'!A:N,4,FALSE)</f>
        <v>A</v>
      </c>
      <c r="E268" s="15" t="str">
        <f ca="1">VLOOKUP(A268,'Youth Profile DCC 1'!A:N,7,FALSE)</f>
        <v xml:space="preserve">18 Years </v>
      </c>
      <c r="F268" s="15" t="str">
        <f>VLOOKUP(A268,'Youth Profile DCC 1'!A:N,14,FALSE)</f>
        <v>Senior Secondary/PUC</v>
      </c>
      <c r="G268" s="7">
        <v>41487</v>
      </c>
      <c r="H268" s="7">
        <v>41189</v>
      </c>
      <c r="I268" s="2">
        <f t="shared" si="4"/>
        <v>9</v>
      </c>
      <c r="J268" s="9" t="s">
        <v>169</v>
      </c>
      <c r="K268" s="9"/>
      <c r="L268" s="4"/>
      <c r="M268" s="4"/>
      <c r="N268" s="4"/>
      <c r="O268" s="4"/>
    </row>
    <row r="269" spans="1:15" hidden="1" x14ac:dyDescent="0.2">
      <c r="A269" s="6" t="s">
        <v>521</v>
      </c>
      <c r="B269" s="15" t="str">
        <f>VLOOKUP(A269,'Youth Profile DCC 1'!A:N,2,FALSE)</f>
        <v>Shivu</v>
      </c>
      <c r="C269" s="15" t="str">
        <f>VLOOKUP(A269,'Youth Profile DCC 1'!A:N,3,FALSE)</f>
        <v>S</v>
      </c>
      <c r="D269" s="15" t="str">
        <f>VLOOKUP(A269,'Youth Profile DCC 1'!A:N,4,FALSE)</f>
        <v>A</v>
      </c>
      <c r="E269" s="15" t="str">
        <f ca="1">VLOOKUP(A269,'Youth Profile DCC 1'!A:N,7,FALSE)</f>
        <v xml:space="preserve">20 Years </v>
      </c>
      <c r="F269" s="15" t="str">
        <f>VLOOKUP(A269,'Youth Profile DCC 1'!A:N,14,FALSE)</f>
        <v>Employed</v>
      </c>
      <c r="G269" s="7">
        <v>41487</v>
      </c>
      <c r="H269" s="7">
        <v>41189</v>
      </c>
      <c r="I269" s="2">
        <f t="shared" si="4"/>
        <v>9</v>
      </c>
      <c r="J269" s="9" t="s">
        <v>2582</v>
      </c>
      <c r="K269" s="9"/>
      <c r="L269" s="4"/>
      <c r="M269" s="4"/>
      <c r="N269" s="4"/>
      <c r="O269" s="4"/>
    </row>
    <row r="270" spans="1:15" hidden="1" x14ac:dyDescent="0.2">
      <c r="A270" s="6" t="s">
        <v>522</v>
      </c>
      <c r="B270" s="15" t="str">
        <f>VLOOKUP(A270,'Youth Profile DCC 1'!A:N,2,FALSE)</f>
        <v xml:space="preserve">Shobha </v>
      </c>
      <c r="C270" s="15" t="str">
        <f>VLOOKUP(A270,'Youth Profile DCC 1'!A:N,3,FALSE)</f>
        <v>B N</v>
      </c>
      <c r="D270" s="15" t="str">
        <f>VLOOKUP(A270,'Youth Profile DCC 1'!A:N,4,FALSE)</f>
        <v>A</v>
      </c>
      <c r="E270" s="15" t="str">
        <f ca="1">VLOOKUP(A270,'Youth Profile DCC 1'!A:N,7,FALSE)</f>
        <v xml:space="preserve">19 Years </v>
      </c>
      <c r="F270" s="15" t="str">
        <f>VLOOKUP(A270,'Youth Profile DCC 1'!A:N,14,FALSE)</f>
        <v>Senior Secondary/PUC</v>
      </c>
      <c r="G270" s="7">
        <v>41487</v>
      </c>
      <c r="H270" s="7">
        <v>41189</v>
      </c>
      <c r="I270" s="2">
        <f t="shared" si="4"/>
        <v>9</v>
      </c>
      <c r="J270" s="9" t="s">
        <v>169</v>
      </c>
      <c r="K270" s="9"/>
      <c r="L270" s="4"/>
      <c r="M270" s="4"/>
      <c r="N270" s="4"/>
      <c r="O270" s="4"/>
    </row>
    <row r="271" spans="1:15" hidden="1" x14ac:dyDescent="0.2">
      <c r="A271" s="6" t="s">
        <v>530</v>
      </c>
      <c r="B271" s="15" t="str">
        <f>VLOOKUP(A271,'Youth Profile DCC 1'!A:N,2,FALSE)</f>
        <v>Srinivasalu</v>
      </c>
      <c r="C271" s="15" t="str">
        <f>VLOOKUP(A271,'Youth Profile DCC 1'!A:N,3,FALSE)</f>
        <v>K</v>
      </c>
      <c r="D271" s="15" t="str">
        <f>VLOOKUP(A271,'Youth Profile DCC 1'!A:N,4,FALSE)</f>
        <v>A</v>
      </c>
      <c r="E271" s="15" t="str">
        <f ca="1">VLOOKUP(A271,'Youth Profile DCC 1'!A:N,7,FALSE)</f>
        <v xml:space="preserve">20 Years </v>
      </c>
      <c r="F271" s="15" t="str">
        <f>VLOOKUP(A271,'Youth Profile DCC 1'!A:N,14,FALSE)</f>
        <v>Drop out</v>
      </c>
      <c r="G271" s="7">
        <v>41487</v>
      </c>
      <c r="H271" s="7">
        <v>41189</v>
      </c>
      <c r="I271" s="2">
        <f t="shared" si="4"/>
        <v>9</v>
      </c>
      <c r="J271" s="10" t="s">
        <v>2590</v>
      </c>
      <c r="K271" s="9"/>
      <c r="L271" s="4"/>
      <c r="M271" s="4"/>
      <c r="N271" s="4"/>
      <c r="O271" s="4"/>
    </row>
    <row r="272" spans="1:15" hidden="1" x14ac:dyDescent="0.2">
      <c r="A272" s="6" t="s">
        <v>533</v>
      </c>
      <c r="B272" s="15" t="str">
        <f>VLOOKUP(A272,'Youth Profile DCC 1'!A:N,2,FALSE)</f>
        <v xml:space="preserve">Suhail </v>
      </c>
      <c r="C272" s="15" t="str">
        <f>VLOOKUP(A272,'Youth Profile DCC 1'!A:N,3,FALSE)</f>
        <v>Pasha A</v>
      </c>
      <c r="D272" s="15" t="str">
        <f>VLOOKUP(A272,'Youth Profile DCC 1'!A:N,4,FALSE)</f>
        <v>A</v>
      </c>
      <c r="E272" s="15" t="str">
        <f ca="1">VLOOKUP(A272,'Youth Profile DCC 1'!A:N,7,FALSE)</f>
        <v xml:space="preserve">17 Years </v>
      </c>
      <c r="F272" s="15" t="str">
        <f>VLOOKUP(A272,'Youth Profile DCC 1'!A:N,14,FALSE)</f>
        <v>Secondary</v>
      </c>
      <c r="G272" s="7">
        <v>41487</v>
      </c>
      <c r="H272" s="7">
        <v>41189</v>
      </c>
      <c r="I272" s="2">
        <f t="shared" si="4"/>
        <v>9</v>
      </c>
      <c r="J272" s="9" t="s">
        <v>2578</v>
      </c>
      <c r="K272" s="9"/>
      <c r="L272" s="4"/>
      <c r="M272" s="4"/>
      <c r="N272" s="4"/>
      <c r="O272" s="4"/>
    </row>
    <row r="273" spans="1:15" hidden="1" x14ac:dyDescent="0.2">
      <c r="A273" s="6" t="s">
        <v>535</v>
      </c>
      <c r="B273" s="15" t="str">
        <f>VLOOKUP(A273,'Youth Profile DCC 1'!A:N,2,FALSE)</f>
        <v xml:space="preserve">Sunil </v>
      </c>
      <c r="C273" s="15" t="str">
        <f>VLOOKUP(A273,'Youth Profile DCC 1'!A:N,3,FALSE)</f>
        <v>S</v>
      </c>
      <c r="D273" s="15" t="str">
        <f>VLOOKUP(A273,'Youth Profile DCC 1'!A:N,4,FALSE)</f>
        <v>A</v>
      </c>
      <c r="E273" s="15" t="str">
        <f ca="1">VLOOKUP(A273,'Youth Profile DCC 1'!A:N,7,FALSE)</f>
        <v xml:space="preserve">18 Years </v>
      </c>
      <c r="F273" s="15" t="str">
        <f>VLOOKUP(A273,'Youth Profile DCC 1'!A:N,14,FALSE)</f>
        <v>Senior Secondary/PUC</v>
      </c>
      <c r="G273" s="7">
        <v>41487</v>
      </c>
      <c r="H273" s="7">
        <v>41189</v>
      </c>
      <c r="I273" s="2">
        <f t="shared" si="4"/>
        <v>9</v>
      </c>
      <c r="J273" s="9" t="s">
        <v>169</v>
      </c>
      <c r="K273" s="9"/>
      <c r="L273" s="4"/>
      <c r="M273" s="4"/>
      <c r="N273" s="4"/>
      <c r="O273" s="4"/>
    </row>
    <row r="274" spans="1:15" hidden="1" x14ac:dyDescent="0.2">
      <c r="A274" s="6" t="s">
        <v>538</v>
      </c>
      <c r="B274" s="15" t="str">
        <f>VLOOKUP(A274,'Youth Profile DCC 1'!A:N,2,FALSE)</f>
        <v>Syeda Fathima</v>
      </c>
      <c r="C274" s="15" t="str">
        <f>VLOOKUP(A274,'Youth Profile DCC 1'!A:N,3,FALSE)</f>
        <v>Taskin I</v>
      </c>
      <c r="D274" s="15" t="str">
        <f>VLOOKUP(A274,'Youth Profile DCC 1'!A:N,4,FALSE)</f>
        <v>A</v>
      </c>
      <c r="E274" s="15" t="str">
        <f ca="1">VLOOKUP(A274,'Youth Profile DCC 1'!A:N,7,FALSE)</f>
        <v xml:space="preserve">17 Years </v>
      </c>
      <c r="F274" s="15" t="str">
        <f>VLOOKUP(A274,'Youth Profile DCC 1'!A:N,14,FALSE)</f>
        <v>Secondary</v>
      </c>
      <c r="G274" s="7">
        <v>41487</v>
      </c>
      <c r="H274" s="7">
        <v>41189</v>
      </c>
      <c r="I274" s="2">
        <f t="shared" si="4"/>
        <v>9</v>
      </c>
      <c r="J274" s="9" t="s">
        <v>2578</v>
      </c>
      <c r="K274" s="9"/>
      <c r="L274" s="4"/>
      <c r="M274" s="4"/>
      <c r="N274" s="4"/>
      <c r="O274" s="4"/>
    </row>
    <row r="275" spans="1:15" hidden="1" x14ac:dyDescent="0.2">
      <c r="A275" s="6" t="s">
        <v>545</v>
      </c>
      <c r="B275" s="15" t="str">
        <f>VLOOKUP(A275,'Youth Profile DCC 1'!A:N,2,FALSE)</f>
        <v>Venkataramana</v>
      </c>
      <c r="C275" s="15" t="str">
        <f>VLOOKUP(A275,'Youth Profile DCC 1'!A:N,3,FALSE)</f>
        <v>R</v>
      </c>
      <c r="D275" s="15" t="str">
        <f>VLOOKUP(A275,'Youth Profile DCC 1'!A:N,4,FALSE)</f>
        <v>A</v>
      </c>
      <c r="E275" s="15" t="str">
        <f ca="1">VLOOKUP(A275,'Youth Profile DCC 1'!A:N,7,FALSE)</f>
        <v xml:space="preserve">17 Years </v>
      </c>
      <c r="F275" s="15" t="str">
        <f>VLOOKUP(A275,'Youth Profile DCC 1'!A:N,14,FALSE)</f>
        <v>Senior Secondary/PUC</v>
      </c>
      <c r="G275" s="7">
        <v>41487</v>
      </c>
      <c r="H275" s="7">
        <v>41189</v>
      </c>
      <c r="I275" s="2">
        <f t="shared" si="4"/>
        <v>9</v>
      </c>
      <c r="J275" s="9" t="s">
        <v>169</v>
      </c>
      <c r="K275" s="9"/>
      <c r="L275" s="4"/>
      <c r="M275" s="4"/>
      <c r="N275" s="4"/>
      <c r="O275" s="4"/>
    </row>
    <row r="276" spans="1:15" hidden="1" x14ac:dyDescent="0.2">
      <c r="A276" s="6" t="s">
        <v>546</v>
      </c>
      <c r="B276" s="15" t="str">
        <f>VLOOKUP(A276,'Youth Profile DCC 1'!A:N,2,FALSE)</f>
        <v>Vidya</v>
      </c>
      <c r="C276" s="15" t="str">
        <f>VLOOKUP(A276,'Youth Profile DCC 1'!A:N,3,FALSE)</f>
        <v>B</v>
      </c>
      <c r="D276" s="15" t="str">
        <f>VLOOKUP(A276,'Youth Profile DCC 1'!A:N,4,FALSE)</f>
        <v>A</v>
      </c>
      <c r="E276" s="15" t="str">
        <f ca="1">VLOOKUP(A276,'Youth Profile DCC 1'!A:N,7,FALSE)</f>
        <v xml:space="preserve">16 Years </v>
      </c>
      <c r="F276" s="15" t="str">
        <f>VLOOKUP(A276,'Youth Profile DCC 1'!A:N,14,FALSE)</f>
        <v>Secondary</v>
      </c>
      <c r="G276" s="7">
        <v>41487</v>
      </c>
      <c r="H276" s="7">
        <v>41189</v>
      </c>
      <c r="I276" s="2">
        <f t="shared" si="4"/>
        <v>9</v>
      </c>
      <c r="J276" s="9" t="s">
        <v>2578</v>
      </c>
      <c r="K276" s="9"/>
      <c r="L276" s="4"/>
      <c r="M276" s="4"/>
      <c r="N276" s="4"/>
      <c r="O276" s="4"/>
    </row>
    <row r="277" spans="1:15" hidden="1" x14ac:dyDescent="0.2">
      <c r="A277" s="6" t="s">
        <v>554</v>
      </c>
      <c r="B277" s="15" t="str">
        <f>VLOOKUP(A277,'Youth Profile DCC 1'!A:N,2,FALSE)</f>
        <v>Vinay</v>
      </c>
      <c r="C277" s="15" t="str">
        <f>VLOOKUP(A277,'Youth Profile DCC 1'!A:N,3,FALSE)</f>
        <v>N</v>
      </c>
      <c r="D277" s="15" t="str">
        <f>VLOOKUP(A277,'Youth Profile DCC 1'!A:N,4,FALSE)</f>
        <v>A</v>
      </c>
      <c r="E277" s="15" t="str">
        <f ca="1">VLOOKUP(A277,'Youth Profile DCC 1'!A:N,7,FALSE)</f>
        <v xml:space="preserve">17 Years </v>
      </c>
      <c r="F277" s="15" t="str">
        <f>VLOOKUP(A277,'Youth Profile DCC 1'!A:N,14,FALSE)</f>
        <v>Secondary</v>
      </c>
      <c r="G277" s="7">
        <v>41487</v>
      </c>
      <c r="H277" s="7">
        <v>41189</v>
      </c>
      <c r="I277" s="2">
        <f t="shared" si="4"/>
        <v>9</v>
      </c>
      <c r="J277" s="9" t="s">
        <v>19</v>
      </c>
      <c r="K277" s="9" t="s">
        <v>2598</v>
      </c>
      <c r="L277" s="4"/>
      <c r="M277" s="4"/>
      <c r="N277" s="4"/>
      <c r="O277" s="4"/>
    </row>
    <row r="278" spans="1:15" hidden="1" x14ac:dyDescent="0.2">
      <c r="A278" s="6" t="s">
        <v>557</v>
      </c>
      <c r="B278" s="15" t="str">
        <f>VLOOKUP(A278,'Youth Profile DCC 1'!A:N,2,FALSE)</f>
        <v>VinodKumar</v>
      </c>
      <c r="C278" s="15" t="str">
        <f>VLOOKUP(A278,'Youth Profile DCC 1'!A:N,3,FALSE)</f>
        <v>A</v>
      </c>
      <c r="D278" s="15" t="str">
        <f>VLOOKUP(A278,'Youth Profile DCC 1'!A:N,4,FALSE)</f>
        <v>A</v>
      </c>
      <c r="E278" s="15" t="str">
        <f ca="1">VLOOKUP(A278,'Youth Profile DCC 1'!A:N,7,FALSE)</f>
        <v xml:space="preserve">20 Years </v>
      </c>
      <c r="F278" s="15" t="str">
        <f>VLOOKUP(A278,'Youth Profile DCC 1'!A:N,14,FALSE)</f>
        <v>Student &amp; Employed</v>
      </c>
      <c r="G278" s="7">
        <v>41487</v>
      </c>
      <c r="H278" s="7">
        <v>41189</v>
      </c>
      <c r="I278" s="2">
        <f t="shared" si="4"/>
        <v>9</v>
      </c>
      <c r="J278" s="9" t="s">
        <v>169</v>
      </c>
      <c r="K278" s="9"/>
      <c r="L278" s="4"/>
      <c r="M278" s="4"/>
      <c r="N278" s="4"/>
      <c r="O278" s="4"/>
    </row>
    <row r="279" spans="1:15" hidden="1" x14ac:dyDescent="0.2">
      <c r="A279" s="6" t="s">
        <v>558</v>
      </c>
      <c r="B279" s="15" t="str">
        <f>VLOOKUP(A279,'Youth Profile DCC 1'!A:N,2,FALSE)</f>
        <v>Vishwa</v>
      </c>
      <c r="C279" s="15" t="str">
        <f>VLOOKUP(A279,'Youth Profile DCC 1'!A:N,3,FALSE)</f>
        <v>Dewan</v>
      </c>
      <c r="D279" s="15" t="str">
        <f>VLOOKUP(A279,'Youth Profile DCC 1'!A:N,4,FALSE)</f>
        <v>A</v>
      </c>
      <c r="E279" s="15" t="str">
        <f ca="1">VLOOKUP(A279,'Youth Profile DCC 1'!A:N,7,FALSE)</f>
        <v xml:space="preserve">22 Years </v>
      </c>
      <c r="F279" s="15" t="str">
        <f>VLOOKUP(A279,'Youth Profile DCC 1'!A:N,14,FALSE)</f>
        <v>Graduate/Degree</v>
      </c>
      <c r="G279" s="7">
        <v>41487</v>
      </c>
      <c r="H279" s="7">
        <v>41189</v>
      </c>
      <c r="I279" s="2">
        <f t="shared" si="4"/>
        <v>9</v>
      </c>
      <c r="J279" s="10" t="s">
        <v>350</v>
      </c>
      <c r="K279" s="9"/>
      <c r="L279" s="4"/>
      <c r="M279" s="4"/>
      <c r="N279" s="4"/>
      <c r="O279" s="4"/>
    </row>
    <row r="280" spans="1:15" hidden="1" x14ac:dyDescent="0.2">
      <c r="A280" s="6" t="s">
        <v>559</v>
      </c>
      <c r="B280" s="15" t="str">
        <f>VLOOKUP(A280,'Youth Profile DCC 1'!A:N,2,FALSE)</f>
        <v>Yabin Roy</v>
      </c>
      <c r="C280" s="15" t="str">
        <f>VLOOKUP(A280,'Youth Profile DCC 1'!A:N,3,FALSE)</f>
        <v>W</v>
      </c>
      <c r="D280" s="15" t="str">
        <f>VLOOKUP(A280,'Youth Profile DCC 1'!A:N,4,FALSE)</f>
        <v>A</v>
      </c>
      <c r="E280" s="15" t="str">
        <f ca="1">VLOOKUP(A280,'Youth Profile DCC 1'!A:N,7,FALSE)</f>
        <v xml:space="preserve">18 Years </v>
      </c>
      <c r="F280" s="15" t="str">
        <f>VLOOKUP(A280,'Youth Profile DCC 1'!A:N,14,FALSE)</f>
        <v>Senior Secondary/PUC</v>
      </c>
      <c r="G280" s="7">
        <v>41487</v>
      </c>
      <c r="H280" s="7">
        <v>41189</v>
      </c>
      <c r="I280" s="2">
        <f t="shared" si="4"/>
        <v>9</v>
      </c>
      <c r="J280" s="9" t="s">
        <v>169</v>
      </c>
      <c r="K280" s="9"/>
      <c r="L280" s="4"/>
      <c r="M280" s="4"/>
      <c r="N280" s="4"/>
      <c r="O280" s="4"/>
    </row>
    <row r="281" spans="1:15" hidden="1" x14ac:dyDescent="0.2">
      <c r="A281" s="6" t="s">
        <v>560</v>
      </c>
      <c r="B281" s="15" t="str">
        <f>VLOOKUP(A281,'Youth Profile DCC 1'!A:N,2,FALSE)</f>
        <v>Yallappa</v>
      </c>
      <c r="C281" s="15" t="str">
        <f>VLOOKUP(A281,'Youth Profile DCC 1'!A:N,3,FALSE)</f>
        <v>V M</v>
      </c>
      <c r="D281" s="15" t="str">
        <f>VLOOKUP(A281,'Youth Profile DCC 1'!A:N,4,FALSE)</f>
        <v>A</v>
      </c>
      <c r="E281" s="15" t="str">
        <f ca="1">VLOOKUP(A281,'Youth Profile DCC 1'!A:N,7,FALSE)</f>
        <v xml:space="preserve">19 Years </v>
      </c>
      <c r="F281" s="15" t="str">
        <f>VLOOKUP(A281,'Youth Profile DCC 1'!A:N,14,FALSE)</f>
        <v>Senior Secondary/PUC</v>
      </c>
      <c r="G281" s="7">
        <v>41487</v>
      </c>
      <c r="H281" s="7">
        <v>41189</v>
      </c>
      <c r="I281" s="2">
        <f t="shared" si="4"/>
        <v>9</v>
      </c>
      <c r="J281" s="9" t="s">
        <v>169</v>
      </c>
      <c r="K281" s="9"/>
      <c r="L281" s="4"/>
      <c r="M281" s="4"/>
      <c r="N281" s="4"/>
      <c r="O281" s="4"/>
    </row>
    <row r="282" spans="1:15" hidden="1" x14ac:dyDescent="0.2">
      <c r="A282" s="6" t="s">
        <v>361</v>
      </c>
      <c r="B282" s="15" t="str">
        <f>VLOOKUP(A282,'Youth Profile DCC 1'!A:N,2,FALSE)</f>
        <v>Afreen</v>
      </c>
      <c r="C282" s="15" t="str">
        <f>VLOOKUP(A282,'Youth Profile DCC 1'!A:N,3,FALSE)</f>
        <v>K</v>
      </c>
      <c r="D282" s="15" t="str">
        <f>VLOOKUP(A282,'Youth Profile DCC 1'!A:N,4,FALSE)</f>
        <v>A</v>
      </c>
      <c r="E282" s="15" t="str">
        <f ca="1">VLOOKUP(A282,'Youth Profile DCC 1'!A:N,7,FALSE)</f>
        <v xml:space="preserve">19 Years </v>
      </c>
      <c r="F282" s="15" t="str">
        <f>VLOOKUP(A282,'Youth Profile DCC 1'!A:N,14,FALSE)</f>
        <v>Secondary</v>
      </c>
      <c r="G282" s="7">
        <v>41579</v>
      </c>
      <c r="H282" s="7">
        <v>41189</v>
      </c>
      <c r="I282" s="2">
        <f t="shared" si="4"/>
        <v>12</v>
      </c>
      <c r="J282" s="11" t="s">
        <v>169</v>
      </c>
      <c r="K282" s="4"/>
      <c r="L282" s="4"/>
      <c r="M282" s="4"/>
      <c r="N282" s="4"/>
      <c r="O282" s="4"/>
    </row>
    <row r="283" spans="1:15" hidden="1" x14ac:dyDescent="0.2">
      <c r="A283" s="6" t="s">
        <v>363</v>
      </c>
      <c r="B283" s="15" t="str">
        <f>VLOOKUP(A283,'Youth Profile DCC 1'!A:N,2,FALSE)</f>
        <v>Ajay</v>
      </c>
      <c r="C283" s="15" t="str">
        <f>VLOOKUP(A283,'Youth Profile DCC 1'!A:N,3,FALSE)</f>
        <v>R</v>
      </c>
      <c r="D283" s="15" t="str">
        <f>VLOOKUP(A283,'Youth Profile DCC 1'!A:N,4,FALSE)</f>
        <v>A</v>
      </c>
      <c r="E283" s="15" t="str">
        <f ca="1">VLOOKUP(A283,'Youth Profile DCC 1'!A:N,7,FALSE)</f>
        <v xml:space="preserve">19 Years </v>
      </c>
      <c r="F283" s="15" t="str">
        <f>VLOOKUP(A283,'Youth Profile DCC 1'!A:N,14,FALSE)</f>
        <v>Drop out</v>
      </c>
      <c r="G283" s="7">
        <v>41579</v>
      </c>
      <c r="H283" s="7">
        <v>41189</v>
      </c>
      <c r="I283" s="2">
        <f t="shared" si="4"/>
        <v>12</v>
      </c>
      <c r="J283" s="11" t="s">
        <v>2582</v>
      </c>
      <c r="K283" s="4"/>
      <c r="L283" s="4"/>
      <c r="M283" s="4"/>
      <c r="N283" s="4"/>
      <c r="O283" s="4"/>
    </row>
    <row r="284" spans="1:15" hidden="1" x14ac:dyDescent="0.2">
      <c r="A284" s="6" t="s">
        <v>367</v>
      </c>
      <c r="B284" s="15" t="str">
        <f>VLOOKUP(A284,'Youth Profile DCC 1'!A:N,2,FALSE)</f>
        <v xml:space="preserve">Ammu </v>
      </c>
      <c r="C284" s="15" t="str">
        <f>VLOOKUP(A284,'Youth Profile DCC 1'!A:N,3,FALSE)</f>
        <v>P.C</v>
      </c>
      <c r="D284" s="15" t="str">
        <f>VLOOKUP(A284,'Youth Profile DCC 1'!A:N,4,FALSE)</f>
        <v>A</v>
      </c>
      <c r="E284" s="15" t="str">
        <f ca="1">VLOOKUP(A284,'Youth Profile DCC 1'!A:N,7,FALSE)</f>
        <v xml:space="preserve">19 Years </v>
      </c>
      <c r="F284" s="15" t="str">
        <f>VLOOKUP(A284,'Youth Profile DCC 1'!A:N,14,FALSE)</f>
        <v>Secondary</v>
      </c>
      <c r="G284" s="7">
        <v>41579</v>
      </c>
      <c r="H284" s="7">
        <v>41189</v>
      </c>
      <c r="I284" s="2">
        <f t="shared" si="4"/>
        <v>12</v>
      </c>
      <c r="J284" s="11" t="s">
        <v>169</v>
      </c>
      <c r="K284" s="4"/>
      <c r="L284" s="4"/>
      <c r="M284" s="4"/>
      <c r="N284" s="4"/>
      <c r="O284" s="4"/>
    </row>
    <row r="285" spans="1:15" hidden="1" x14ac:dyDescent="0.2">
      <c r="A285" s="6" t="s">
        <v>369</v>
      </c>
      <c r="B285" s="15" t="str">
        <f>VLOOKUP(A285,'Youth Profile DCC 1'!A:N,2,FALSE)</f>
        <v>Anjali</v>
      </c>
      <c r="C285" s="15" t="str">
        <f>VLOOKUP(A285,'Youth Profile DCC 1'!A:N,3,FALSE)</f>
        <v>K</v>
      </c>
      <c r="D285" s="15" t="str">
        <f>VLOOKUP(A285,'Youth Profile DCC 1'!A:N,4,FALSE)</f>
        <v>A</v>
      </c>
      <c r="E285" s="15" t="str">
        <f ca="1">VLOOKUP(A285,'Youth Profile DCC 1'!A:N,7,FALSE)</f>
        <v xml:space="preserve">19 Years </v>
      </c>
      <c r="F285" s="15" t="str">
        <f>VLOOKUP(A285,'Youth Profile DCC 1'!A:N,14,FALSE)</f>
        <v>Senior Secondary/PUC</v>
      </c>
      <c r="G285" s="7">
        <v>41579</v>
      </c>
      <c r="H285" s="7">
        <v>41189</v>
      </c>
      <c r="I285" s="2">
        <f t="shared" si="4"/>
        <v>12</v>
      </c>
      <c r="J285" s="11" t="s">
        <v>169</v>
      </c>
      <c r="K285" s="4"/>
      <c r="L285" s="4"/>
      <c r="M285" s="4"/>
      <c r="N285" s="4"/>
      <c r="O285" s="4"/>
    </row>
    <row r="286" spans="1:15" hidden="1" x14ac:dyDescent="0.2">
      <c r="A286" s="6" t="s">
        <v>371</v>
      </c>
      <c r="B286" s="15" t="str">
        <f>VLOOKUP(A286,'Youth Profile DCC 1'!A:N,2,FALSE)</f>
        <v>Aruna</v>
      </c>
      <c r="C286" s="15" t="str">
        <f>VLOOKUP(A286,'Youth Profile DCC 1'!A:N,3,FALSE)</f>
        <v>B</v>
      </c>
      <c r="D286" s="15" t="str">
        <f>VLOOKUP(A286,'Youth Profile DCC 1'!A:N,4,FALSE)</f>
        <v>A</v>
      </c>
      <c r="E286" s="15" t="str">
        <f ca="1">VLOOKUP(A286,'Youth Profile DCC 1'!A:N,7,FALSE)</f>
        <v xml:space="preserve">18 Years </v>
      </c>
      <c r="F286" s="15" t="str">
        <f>VLOOKUP(A286,'Youth Profile DCC 1'!A:N,14,FALSE)</f>
        <v>Secondary</v>
      </c>
      <c r="G286" s="7">
        <v>41579</v>
      </c>
      <c r="H286" s="7">
        <v>41189</v>
      </c>
      <c r="I286" s="2">
        <f t="shared" si="4"/>
        <v>12</v>
      </c>
      <c r="J286" s="11" t="s">
        <v>19</v>
      </c>
      <c r="K286" s="4"/>
      <c r="L286" s="4"/>
      <c r="M286" s="4"/>
      <c r="N286" s="4"/>
      <c r="O286" s="4"/>
    </row>
    <row r="287" spans="1:15" hidden="1" x14ac:dyDescent="0.2">
      <c r="A287" s="6" t="s">
        <v>372</v>
      </c>
      <c r="B287" s="15" t="str">
        <f>VLOOKUP(A287,'Youth Profile DCC 1'!A:N,2,FALSE)</f>
        <v>ArunKumar</v>
      </c>
      <c r="C287" s="15" t="str">
        <f>VLOOKUP(A287,'Youth Profile DCC 1'!A:N,3,FALSE)</f>
        <v>M</v>
      </c>
      <c r="D287" s="15" t="str">
        <f>VLOOKUP(A287,'Youth Profile DCC 1'!A:N,4,FALSE)</f>
        <v>A</v>
      </c>
      <c r="E287" s="15" t="str">
        <f ca="1">VLOOKUP(A287,'Youth Profile DCC 1'!A:N,7,FALSE)</f>
        <v xml:space="preserve">18 Years </v>
      </c>
      <c r="F287" s="15" t="str">
        <f>VLOOKUP(A287,'Youth Profile DCC 1'!A:N,14,FALSE)</f>
        <v>Senior Secondary/PUC</v>
      </c>
      <c r="G287" s="7">
        <v>41579</v>
      </c>
      <c r="H287" s="7">
        <v>41189</v>
      </c>
      <c r="I287" s="2">
        <f t="shared" si="4"/>
        <v>12</v>
      </c>
      <c r="J287" s="11" t="s">
        <v>169</v>
      </c>
      <c r="K287" s="4"/>
      <c r="L287" s="4"/>
      <c r="M287" s="4"/>
      <c r="N287" s="4"/>
      <c r="O287" s="4"/>
    </row>
    <row r="288" spans="1:15" hidden="1" x14ac:dyDescent="0.2">
      <c r="A288" s="6" t="s">
        <v>382</v>
      </c>
      <c r="B288" s="15" t="str">
        <f>VLOOKUP(A288,'Youth Profile DCC 1'!A:N,2,FALSE)</f>
        <v>Bala Andrew</v>
      </c>
      <c r="C288" s="15" t="str">
        <f>VLOOKUP(A288,'Youth Profile DCC 1'!A:N,3,FALSE)</f>
        <v xml:space="preserve">C </v>
      </c>
      <c r="D288" s="15" t="str">
        <f>VLOOKUP(A288,'Youth Profile DCC 1'!A:N,4,FALSE)</f>
        <v>A</v>
      </c>
      <c r="E288" s="15" t="str">
        <f ca="1">VLOOKUP(A288,'Youth Profile DCC 1'!A:N,7,FALSE)</f>
        <v xml:space="preserve">18 Years </v>
      </c>
      <c r="F288" s="15" t="str">
        <f>VLOOKUP(A288,'Youth Profile DCC 1'!A:N,14,FALSE)</f>
        <v>Secondary</v>
      </c>
      <c r="G288" s="7">
        <v>41579</v>
      </c>
      <c r="H288" s="7">
        <v>41189</v>
      </c>
      <c r="I288" s="2">
        <f t="shared" si="4"/>
        <v>12</v>
      </c>
      <c r="J288" s="11" t="s">
        <v>2582</v>
      </c>
      <c r="K288" s="4"/>
      <c r="L288" s="4"/>
      <c r="M288" s="4"/>
      <c r="N288" s="4"/>
      <c r="O288" s="4"/>
    </row>
    <row r="289" spans="1:15" hidden="1" x14ac:dyDescent="0.2">
      <c r="A289" s="6" t="s">
        <v>392</v>
      </c>
      <c r="B289" s="15" t="str">
        <f>VLOOKUP(A289,'Youth Profile DCC 1'!A:N,2,FALSE)</f>
        <v>Damodar Gowda</v>
      </c>
      <c r="C289" s="15" t="str">
        <f>VLOOKUP(A289,'Youth Profile DCC 1'!A:N,3,FALSE)</f>
        <v>A</v>
      </c>
      <c r="D289" s="15" t="str">
        <f>VLOOKUP(A289,'Youth Profile DCC 1'!A:N,4,FALSE)</f>
        <v>A</v>
      </c>
      <c r="E289" s="15" t="str">
        <f ca="1">VLOOKUP(A289,'Youth Profile DCC 1'!A:N,7,FALSE)</f>
        <v xml:space="preserve">19 Years </v>
      </c>
      <c r="F289" s="15" t="str">
        <f>VLOOKUP(A289,'Youth Profile DCC 1'!A:N,14,FALSE)</f>
        <v>Senior Secondary/PUC</v>
      </c>
      <c r="G289" s="7">
        <v>41579</v>
      </c>
      <c r="H289" s="7">
        <v>41189</v>
      </c>
      <c r="I289" s="2">
        <f t="shared" si="4"/>
        <v>12</v>
      </c>
      <c r="J289" s="11" t="s">
        <v>350</v>
      </c>
      <c r="K289" s="4"/>
      <c r="L289" s="4"/>
      <c r="M289" s="4"/>
      <c r="N289" s="4"/>
      <c r="O289" s="4"/>
    </row>
    <row r="290" spans="1:15" hidden="1" x14ac:dyDescent="0.2">
      <c r="A290" s="6" t="s">
        <v>397</v>
      </c>
      <c r="B290" s="15" t="str">
        <f>VLOOKUP(A290,'Youth Profile DCC 1'!A:N,2,FALSE)</f>
        <v>Deepu</v>
      </c>
      <c r="C290" s="15" t="str">
        <f>VLOOKUP(A290,'Youth Profile DCC 1'!A:N,3,FALSE)</f>
        <v>N</v>
      </c>
      <c r="D290" s="15" t="str">
        <f>VLOOKUP(A290,'Youth Profile DCC 1'!A:N,4,FALSE)</f>
        <v>A</v>
      </c>
      <c r="E290" s="15" t="str">
        <f ca="1">VLOOKUP(A290,'Youth Profile DCC 1'!A:N,7,FALSE)</f>
        <v xml:space="preserve">19 Years </v>
      </c>
      <c r="F290" s="15" t="str">
        <f>VLOOKUP(A290,'Youth Profile DCC 1'!A:N,14,FALSE)</f>
        <v>Senior Secondary/PUC</v>
      </c>
      <c r="G290" s="7">
        <v>41579</v>
      </c>
      <c r="H290" s="7">
        <v>41189</v>
      </c>
      <c r="I290" s="2">
        <f t="shared" si="4"/>
        <v>12</v>
      </c>
      <c r="J290" s="11" t="s">
        <v>169</v>
      </c>
      <c r="K290" s="4"/>
      <c r="L290" s="4"/>
      <c r="M290" s="4"/>
      <c r="N290" s="4"/>
      <c r="O290" s="4"/>
    </row>
    <row r="291" spans="1:15" hidden="1" x14ac:dyDescent="0.2">
      <c r="A291" s="6" t="s">
        <v>403</v>
      </c>
      <c r="B291" s="15" t="str">
        <f>VLOOKUP(A291,'Youth Profile DCC 1'!A:N,2,FALSE)</f>
        <v>Girish Rao</v>
      </c>
      <c r="C291" s="15" t="str">
        <f>VLOOKUP(A291,'Youth Profile DCC 1'!A:N,3,FALSE)</f>
        <v>R</v>
      </c>
      <c r="D291" s="15" t="str">
        <f>VLOOKUP(A291,'Youth Profile DCC 1'!A:N,4,FALSE)</f>
        <v>A</v>
      </c>
      <c r="E291" s="15" t="str">
        <f ca="1">VLOOKUP(A291,'Youth Profile DCC 1'!A:N,7,FALSE)</f>
        <v xml:space="preserve">18 Years </v>
      </c>
      <c r="F291" s="15" t="str">
        <f>VLOOKUP(A291,'Youth Profile DCC 1'!A:N,14,FALSE)</f>
        <v>Drop out</v>
      </c>
      <c r="G291" s="7">
        <v>41579</v>
      </c>
      <c r="H291" s="7">
        <v>41189</v>
      </c>
      <c r="I291" s="2">
        <f t="shared" si="4"/>
        <v>12</v>
      </c>
      <c r="J291" s="11" t="s">
        <v>2582</v>
      </c>
      <c r="K291" s="4"/>
      <c r="L291" s="4"/>
      <c r="M291" s="4"/>
      <c r="N291" s="4"/>
      <c r="O291" s="4"/>
    </row>
    <row r="292" spans="1:15" hidden="1" x14ac:dyDescent="0.2">
      <c r="A292" s="6" t="s">
        <v>410</v>
      </c>
      <c r="B292" s="15" t="str">
        <f>VLOOKUP(A292,'Youth Profile DCC 1'!A:N,2,FALSE)</f>
        <v>Harikumar</v>
      </c>
      <c r="C292" s="15" t="str">
        <f>VLOOKUP(A292,'Youth Profile DCC 1'!A:N,3,FALSE)</f>
        <v>V</v>
      </c>
      <c r="D292" s="15" t="str">
        <f>VLOOKUP(A292,'Youth Profile DCC 1'!A:N,4,FALSE)</f>
        <v>A</v>
      </c>
      <c r="E292" s="15" t="str">
        <f ca="1">VLOOKUP(A292,'Youth Profile DCC 1'!A:N,7,FALSE)</f>
        <v xml:space="preserve">19 Years </v>
      </c>
      <c r="F292" s="15" t="str">
        <f>VLOOKUP(A292,'Youth Profile DCC 1'!A:N,14,FALSE)</f>
        <v>Senior Secondary/PUC</v>
      </c>
      <c r="G292" s="7">
        <v>41579</v>
      </c>
      <c r="H292" s="7">
        <v>41189</v>
      </c>
      <c r="I292" s="2">
        <f t="shared" si="4"/>
        <v>12</v>
      </c>
      <c r="J292" s="11" t="s">
        <v>169</v>
      </c>
      <c r="K292" s="4"/>
      <c r="L292" s="4"/>
      <c r="M292" s="4"/>
      <c r="N292" s="4"/>
      <c r="O292" s="4"/>
    </row>
    <row r="293" spans="1:15" hidden="1" x14ac:dyDescent="0.2">
      <c r="A293" s="6" t="s">
        <v>413</v>
      </c>
      <c r="B293" s="15" t="str">
        <f>VLOOKUP(A293,'Youth Profile DCC 1'!A:N,2,FALSE)</f>
        <v>Harshini</v>
      </c>
      <c r="C293" s="15" t="str">
        <f>VLOOKUP(A293,'Youth Profile DCC 1'!A:N,3,FALSE)</f>
        <v>SR</v>
      </c>
      <c r="D293" s="15" t="str">
        <f>VLOOKUP(A293,'Youth Profile DCC 1'!A:N,4,FALSE)</f>
        <v>A</v>
      </c>
      <c r="E293" s="15" t="str">
        <f ca="1">VLOOKUP(A293,'Youth Profile DCC 1'!A:N,7,FALSE)</f>
        <v xml:space="preserve">20 Years </v>
      </c>
      <c r="F293" s="15" t="str">
        <f>VLOOKUP(A293,'Youth Profile DCC 1'!A:N,14,FALSE)</f>
        <v>Secondary</v>
      </c>
      <c r="G293" s="7">
        <v>41579</v>
      </c>
      <c r="H293" s="7">
        <v>41189</v>
      </c>
      <c r="I293" s="2">
        <f t="shared" si="4"/>
        <v>12</v>
      </c>
      <c r="J293" s="11" t="s">
        <v>169</v>
      </c>
      <c r="K293" s="4"/>
      <c r="L293" s="4"/>
      <c r="M293" s="4"/>
      <c r="N293" s="4"/>
      <c r="O293" s="4"/>
    </row>
    <row r="294" spans="1:15" hidden="1" x14ac:dyDescent="0.2">
      <c r="A294" s="6" t="s">
        <v>415</v>
      </c>
      <c r="B294" s="15" t="str">
        <f>VLOOKUP(A294,'Youth Profile DCC 1'!A:N,2,FALSE)</f>
        <v xml:space="preserve">Husna Banu </v>
      </c>
      <c r="C294" s="15" t="str">
        <f>VLOOKUP(A294,'Youth Profile DCC 1'!A:N,3,FALSE)</f>
        <v>J</v>
      </c>
      <c r="D294" s="15" t="str">
        <f>VLOOKUP(A294,'Youth Profile DCC 1'!A:N,4,FALSE)</f>
        <v>A</v>
      </c>
      <c r="E294" s="15" t="str">
        <f ca="1">VLOOKUP(A294,'Youth Profile DCC 1'!A:N,7,FALSE)</f>
        <v xml:space="preserve">15 Years </v>
      </c>
      <c r="F294" s="15" t="str">
        <f>VLOOKUP(A294,'Youth Profile DCC 1'!A:N,14,FALSE)</f>
        <v>Secondary</v>
      </c>
      <c r="G294" s="7">
        <v>41579</v>
      </c>
      <c r="H294" s="7">
        <v>41189</v>
      </c>
      <c r="I294" s="2">
        <f t="shared" si="4"/>
        <v>12</v>
      </c>
      <c r="J294" s="11" t="s">
        <v>2578</v>
      </c>
      <c r="K294" s="4"/>
      <c r="L294" s="4"/>
      <c r="M294" s="4"/>
      <c r="N294" s="4"/>
      <c r="O294" s="4"/>
    </row>
    <row r="295" spans="1:15" hidden="1" x14ac:dyDescent="0.2">
      <c r="A295" s="6" t="s">
        <v>417</v>
      </c>
      <c r="B295" s="15" t="str">
        <f>VLOOKUP(A295,'Youth Profile DCC 1'!A:N,2,FALSE)</f>
        <v xml:space="preserve">Irfan </v>
      </c>
      <c r="C295" s="15" t="str">
        <f>VLOOKUP(A295,'Youth Profile DCC 1'!A:N,3,FALSE)</f>
        <v xml:space="preserve"> shariff</v>
      </c>
      <c r="D295" s="15" t="str">
        <f>VLOOKUP(A295,'Youth Profile DCC 1'!A:N,4,FALSE)</f>
        <v>A</v>
      </c>
      <c r="E295" s="15" t="str">
        <f ca="1">VLOOKUP(A295,'Youth Profile DCC 1'!A:N,7,FALSE)</f>
        <v xml:space="preserve">18 Years </v>
      </c>
      <c r="F295" s="15" t="str">
        <f>VLOOKUP(A295,'Youth Profile DCC 1'!A:N,14,FALSE)</f>
        <v>Senior Secondary/PUC</v>
      </c>
      <c r="G295" s="7">
        <v>41579</v>
      </c>
      <c r="H295" s="7">
        <v>41189</v>
      </c>
      <c r="I295" s="2">
        <f t="shared" si="4"/>
        <v>12</v>
      </c>
      <c r="J295" s="11" t="s">
        <v>350</v>
      </c>
      <c r="K295" s="4"/>
      <c r="L295" s="4"/>
      <c r="M295" s="4"/>
      <c r="N295" s="4"/>
      <c r="O295" s="4"/>
    </row>
    <row r="296" spans="1:15" hidden="1" x14ac:dyDescent="0.2">
      <c r="A296" s="6" t="s">
        <v>418</v>
      </c>
      <c r="B296" s="15" t="str">
        <f>VLOOKUP(A296,'Youth Profile DCC 1'!A:N,2,FALSE)</f>
        <v>Jaswanth</v>
      </c>
      <c r="C296" s="15" t="str">
        <f>VLOOKUP(A296,'Youth Profile DCC 1'!A:N,3,FALSE)</f>
        <v>V</v>
      </c>
      <c r="D296" s="15" t="str">
        <f>VLOOKUP(A296,'Youth Profile DCC 1'!A:N,4,FALSE)</f>
        <v>A</v>
      </c>
      <c r="E296" s="15" t="str">
        <f ca="1">VLOOKUP(A296,'Youth Profile DCC 1'!A:N,7,FALSE)</f>
        <v xml:space="preserve">22 Years </v>
      </c>
      <c r="F296" s="15" t="str">
        <f>VLOOKUP(A296,'Youth Profile DCC 1'!A:N,14,FALSE)</f>
        <v>Senior Secondary/PUC</v>
      </c>
      <c r="G296" s="7">
        <v>41579</v>
      </c>
      <c r="H296" s="7">
        <v>41189</v>
      </c>
      <c r="I296" s="2">
        <f t="shared" si="4"/>
        <v>12</v>
      </c>
      <c r="J296" s="11" t="s">
        <v>169</v>
      </c>
      <c r="K296" s="4"/>
      <c r="L296" s="4"/>
      <c r="M296" s="4"/>
      <c r="N296" s="4"/>
      <c r="O296" s="4"/>
    </row>
    <row r="297" spans="1:15" hidden="1" x14ac:dyDescent="0.2">
      <c r="A297" s="6" t="s">
        <v>421</v>
      </c>
      <c r="B297" s="15" t="str">
        <f>VLOOKUP(A297,'Youth Profile DCC 1'!A:N,2,FALSE)</f>
        <v>Kalayarshi</v>
      </c>
      <c r="C297" s="15" t="str">
        <f>VLOOKUP(A297,'Youth Profile DCC 1'!A:N,3,FALSE)</f>
        <v>Baale</v>
      </c>
      <c r="D297" s="15" t="str">
        <f>VLOOKUP(A297,'Youth Profile DCC 1'!A:N,4,FALSE)</f>
        <v>A</v>
      </c>
      <c r="E297" s="15" t="str">
        <f ca="1">VLOOKUP(A297,'Youth Profile DCC 1'!A:N,7,FALSE)</f>
        <v xml:space="preserve">19 Years </v>
      </c>
      <c r="F297" s="15" t="str">
        <f>VLOOKUP(A297,'Youth Profile DCC 1'!A:N,14,FALSE)</f>
        <v>Vocational Training</v>
      </c>
      <c r="G297" s="7">
        <v>41579</v>
      </c>
      <c r="H297" s="7">
        <v>41189</v>
      </c>
      <c r="I297" s="2">
        <f t="shared" si="4"/>
        <v>12</v>
      </c>
      <c r="J297" s="11" t="s">
        <v>2582</v>
      </c>
      <c r="K297" s="4"/>
      <c r="L297" s="4"/>
      <c r="M297" s="4"/>
      <c r="N297" s="4"/>
      <c r="O297" s="4"/>
    </row>
    <row r="298" spans="1:15" hidden="1" x14ac:dyDescent="0.2">
      <c r="A298" s="6" t="s">
        <v>428</v>
      </c>
      <c r="B298" s="15" t="str">
        <f>VLOOKUP(A298,'Youth Profile DCC 1'!A:N,2,FALSE)</f>
        <v xml:space="preserve">Kulandai </v>
      </c>
      <c r="C298" s="15" t="str">
        <f>VLOOKUP(A298,'Youth Profile DCC 1'!A:N,3,FALSE)</f>
        <v>Yesu</v>
      </c>
      <c r="D298" s="15" t="str">
        <f>VLOOKUP(A298,'Youth Profile DCC 1'!A:N,4,FALSE)</f>
        <v>A</v>
      </c>
      <c r="E298" s="15" t="str">
        <f ca="1">VLOOKUP(A298,'Youth Profile DCC 1'!A:N,7,FALSE)</f>
        <v xml:space="preserve">20 Years </v>
      </c>
      <c r="F298" s="15" t="str">
        <f>VLOOKUP(A298,'Youth Profile DCC 1'!A:N,14,FALSE)</f>
        <v>Secondary</v>
      </c>
      <c r="G298" s="7">
        <v>41579</v>
      </c>
      <c r="H298" s="7">
        <v>41189</v>
      </c>
      <c r="I298" s="2">
        <f t="shared" si="4"/>
        <v>12</v>
      </c>
      <c r="J298" s="11" t="s">
        <v>2578</v>
      </c>
      <c r="K298" s="4"/>
      <c r="L298" s="4"/>
      <c r="M298" s="4"/>
      <c r="N298" s="4"/>
      <c r="O298" s="4"/>
    </row>
    <row r="299" spans="1:15" hidden="1" x14ac:dyDescent="0.2">
      <c r="A299" s="6" t="s">
        <v>429</v>
      </c>
      <c r="B299" s="15" t="str">
        <f>VLOOKUP(A299,'Youth Profile DCC 1'!A:N,2,FALSE)</f>
        <v>Lavanya</v>
      </c>
      <c r="C299" s="15" t="str">
        <f>VLOOKUP(A299,'Youth Profile DCC 1'!A:N,3,FALSE)</f>
        <v>K</v>
      </c>
      <c r="D299" s="15" t="str">
        <f>VLOOKUP(A299,'Youth Profile DCC 1'!A:N,4,FALSE)</f>
        <v>A</v>
      </c>
      <c r="E299" s="15" t="str">
        <f ca="1">VLOOKUP(A299,'Youth Profile DCC 1'!A:N,7,FALSE)</f>
        <v xml:space="preserve">16 Years </v>
      </c>
      <c r="F299" s="15" t="str">
        <f>VLOOKUP(A299,'Youth Profile DCC 1'!A:N,14,FALSE)</f>
        <v>Secondary</v>
      </c>
      <c r="G299" s="7">
        <v>41579</v>
      </c>
      <c r="H299" s="7">
        <v>41189</v>
      </c>
      <c r="I299" s="2">
        <f t="shared" si="4"/>
        <v>12</v>
      </c>
      <c r="J299" s="12" t="s">
        <v>2590</v>
      </c>
      <c r="K299" s="4"/>
      <c r="L299" s="4"/>
      <c r="M299" s="4"/>
      <c r="N299" s="4"/>
      <c r="O299" s="4"/>
    </row>
    <row r="300" spans="1:15" hidden="1" x14ac:dyDescent="0.2">
      <c r="A300" s="6" t="s">
        <v>435</v>
      </c>
      <c r="B300" s="15" t="str">
        <f>VLOOKUP(A300,'Youth Profile DCC 1'!A:N,2,FALSE)</f>
        <v xml:space="preserve">Mahendra </v>
      </c>
      <c r="C300" s="15" t="str">
        <f>VLOOKUP(A300,'Youth Profile DCC 1'!A:N,3,FALSE)</f>
        <v>C</v>
      </c>
      <c r="D300" s="15" t="str">
        <f>VLOOKUP(A300,'Youth Profile DCC 1'!A:N,4,FALSE)</f>
        <v>A</v>
      </c>
      <c r="E300" s="15" t="str">
        <f ca="1">VLOOKUP(A300,'Youth Profile DCC 1'!A:N,7,FALSE)</f>
        <v xml:space="preserve">19 Years </v>
      </c>
      <c r="F300" s="15" t="str">
        <f>VLOOKUP(A300,'Youth Profile DCC 1'!A:N,14,FALSE)</f>
        <v>Senior Secondary/PUC</v>
      </c>
      <c r="G300" s="7">
        <v>41579</v>
      </c>
      <c r="H300" s="7">
        <v>41189</v>
      </c>
      <c r="I300" s="2">
        <f t="shared" si="4"/>
        <v>12</v>
      </c>
      <c r="J300" s="11" t="s">
        <v>169</v>
      </c>
      <c r="K300" s="4"/>
      <c r="L300" s="4"/>
      <c r="M300" s="4"/>
      <c r="N300" s="4"/>
      <c r="O300" s="4"/>
    </row>
    <row r="301" spans="1:15" hidden="1" x14ac:dyDescent="0.2">
      <c r="A301" s="6" t="s">
        <v>451</v>
      </c>
      <c r="B301" s="15" t="str">
        <f>VLOOKUP(A301,'Youth Profile DCC 1'!A:N,2,FALSE)</f>
        <v>Mary Jacklin</v>
      </c>
      <c r="C301" s="15" t="str">
        <f>VLOOKUP(A301,'Youth Profile DCC 1'!A:N,3,FALSE)</f>
        <v>Irdiya Raj Jacklin</v>
      </c>
      <c r="D301" s="15" t="str">
        <f>VLOOKUP(A301,'Youth Profile DCC 1'!A:N,4,FALSE)</f>
        <v>A</v>
      </c>
      <c r="E301" s="15" t="str">
        <f ca="1">VLOOKUP(A301,'Youth Profile DCC 1'!A:N,7,FALSE)</f>
        <v xml:space="preserve">19 Years </v>
      </c>
      <c r="F301" s="15" t="str">
        <f>VLOOKUP(A301,'Youth Profile DCC 1'!A:N,14,FALSE)</f>
        <v>Senior Secondary/PUC</v>
      </c>
      <c r="G301" s="7">
        <v>41579</v>
      </c>
      <c r="H301" s="7">
        <v>41189</v>
      </c>
      <c r="I301" s="2">
        <f t="shared" si="4"/>
        <v>12</v>
      </c>
      <c r="J301" s="11" t="s">
        <v>169</v>
      </c>
      <c r="K301" s="4"/>
      <c r="L301" s="4"/>
      <c r="M301" s="4"/>
      <c r="N301" s="4"/>
      <c r="O301" s="4"/>
    </row>
    <row r="302" spans="1:15" hidden="1" x14ac:dyDescent="0.2">
      <c r="A302" s="6" t="s">
        <v>455</v>
      </c>
      <c r="B302" s="15" t="str">
        <f>VLOOKUP(A302,'Youth Profile DCC 1'!A:N,2,FALSE)</f>
        <v>Monisha</v>
      </c>
      <c r="C302" s="15" t="str">
        <f>VLOOKUP(A302,'Youth Profile DCC 1'!A:N,3,FALSE)</f>
        <v>C</v>
      </c>
      <c r="D302" s="15" t="str">
        <f>VLOOKUP(A302,'Youth Profile DCC 1'!A:N,4,FALSE)</f>
        <v>A</v>
      </c>
      <c r="E302" s="15" t="str">
        <f ca="1">VLOOKUP(A302,'Youth Profile DCC 1'!A:N,7,FALSE)</f>
        <v xml:space="preserve">17 Years </v>
      </c>
      <c r="F302" s="15" t="str">
        <f>VLOOKUP(A302,'Youth Profile DCC 1'!A:N,14,FALSE)</f>
        <v>Secondary</v>
      </c>
      <c r="G302" s="7">
        <v>41579</v>
      </c>
      <c r="H302" s="7">
        <v>41189</v>
      </c>
      <c r="I302" s="2">
        <f t="shared" si="4"/>
        <v>12</v>
      </c>
      <c r="J302" s="11" t="s">
        <v>169</v>
      </c>
      <c r="K302" s="4"/>
      <c r="L302" s="4"/>
      <c r="M302" s="4"/>
      <c r="N302" s="4"/>
      <c r="O302" s="4"/>
    </row>
    <row r="303" spans="1:15" hidden="1" x14ac:dyDescent="0.2">
      <c r="A303" s="6" t="s">
        <v>457</v>
      </c>
      <c r="B303" s="15" t="str">
        <f>VLOOKUP(A303,'Youth Profile DCC 1'!A:N,2,FALSE)</f>
        <v>Moses</v>
      </c>
      <c r="C303" s="15" t="str">
        <f>VLOOKUP(A303,'Youth Profile DCC 1'!A:N,3,FALSE)</f>
        <v>J</v>
      </c>
      <c r="D303" s="15" t="str">
        <f>VLOOKUP(A303,'Youth Profile DCC 1'!A:N,4,FALSE)</f>
        <v>A</v>
      </c>
      <c r="E303" s="15" t="str">
        <f ca="1">VLOOKUP(A303,'Youth Profile DCC 1'!A:N,7,FALSE)</f>
        <v xml:space="preserve">18 Years </v>
      </c>
      <c r="F303" s="15" t="str">
        <f>VLOOKUP(A303,'Youth Profile DCC 1'!A:N,14,FALSE)</f>
        <v xml:space="preserve">Employed </v>
      </c>
      <c r="G303" s="7">
        <v>41579</v>
      </c>
      <c r="H303" s="7">
        <v>41189</v>
      </c>
      <c r="I303" s="2">
        <f t="shared" si="4"/>
        <v>12</v>
      </c>
      <c r="J303" s="12" t="s">
        <v>2590</v>
      </c>
      <c r="K303" s="4"/>
      <c r="L303" s="4"/>
      <c r="M303" s="4"/>
      <c r="N303" s="4"/>
      <c r="O303" s="4"/>
    </row>
    <row r="304" spans="1:15" hidden="1" x14ac:dyDescent="0.2">
      <c r="A304" s="6" t="s">
        <v>458</v>
      </c>
      <c r="B304" s="15" t="str">
        <f>VLOOKUP(A304,'Youth Profile DCC 1'!A:N,2,FALSE)</f>
        <v>Muddu Raj</v>
      </c>
      <c r="C304" s="15" t="str">
        <f>VLOOKUP(A304,'Youth Profile DCC 1'!A:N,3,FALSE)</f>
        <v>P</v>
      </c>
      <c r="D304" s="15" t="str">
        <f>VLOOKUP(A304,'Youth Profile DCC 1'!A:N,4,FALSE)</f>
        <v>A</v>
      </c>
      <c r="E304" s="15" t="str">
        <f ca="1">VLOOKUP(A304,'Youth Profile DCC 1'!A:N,7,FALSE)</f>
        <v xml:space="preserve">19 Years </v>
      </c>
      <c r="F304" s="15" t="str">
        <f>VLOOKUP(A304,'Youth Profile DCC 1'!A:N,14,FALSE)</f>
        <v>Senior Secondary/PUC</v>
      </c>
      <c r="G304" s="7">
        <v>41579</v>
      </c>
      <c r="H304" s="7">
        <v>41189</v>
      </c>
      <c r="I304" s="2">
        <f t="shared" si="4"/>
        <v>12</v>
      </c>
      <c r="J304" s="11" t="s">
        <v>169</v>
      </c>
      <c r="K304" s="4"/>
      <c r="L304" s="4"/>
      <c r="M304" s="4"/>
      <c r="N304" s="4"/>
      <c r="O304" s="4"/>
    </row>
    <row r="305" spans="1:15" hidden="1" x14ac:dyDescent="0.2">
      <c r="A305" s="6" t="s">
        <v>460</v>
      </c>
      <c r="B305" s="15" t="str">
        <f>VLOOKUP(A305,'Youth Profile DCC 1'!A:N,2,FALSE)</f>
        <v>Nagamma</v>
      </c>
      <c r="C305" s="15" t="str">
        <f>VLOOKUP(A305,'Youth Profile DCC 1'!A:N,3,FALSE)</f>
        <v>M</v>
      </c>
      <c r="D305" s="15" t="str">
        <f>VLOOKUP(A305,'Youth Profile DCC 1'!A:N,4,FALSE)</f>
        <v>A</v>
      </c>
      <c r="E305" s="15" t="str">
        <f ca="1">VLOOKUP(A305,'Youth Profile DCC 1'!A:N,7,FALSE)</f>
        <v xml:space="preserve">18 Years </v>
      </c>
      <c r="F305" s="15" t="str">
        <f>VLOOKUP(A305,'Youth Profile DCC 1'!A:N,14,FALSE)</f>
        <v>Drop out</v>
      </c>
      <c r="G305" s="7">
        <v>41579</v>
      </c>
      <c r="H305" s="7">
        <v>41189</v>
      </c>
      <c r="I305" s="2">
        <f t="shared" si="4"/>
        <v>12</v>
      </c>
      <c r="J305" s="11" t="s">
        <v>2582</v>
      </c>
      <c r="K305" s="4"/>
      <c r="L305" s="4"/>
      <c r="M305" s="4"/>
      <c r="N305" s="4"/>
      <c r="O305" s="4"/>
    </row>
    <row r="306" spans="1:15" hidden="1" x14ac:dyDescent="0.2">
      <c r="A306" s="6" t="s">
        <v>462</v>
      </c>
      <c r="B306" s="15" t="str">
        <f>VLOOKUP(A306,'Youth Profile DCC 1'!A:N,2,FALSE)</f>
        <v xml:space="preserve">Nagarathna </v>
      </c>
      <c r="C306" s="15" t="str">
        <f>VLOOKUP(A306,'Youth Profile DCC 1'!A:N,3,FALSE)</f>
        <v xml:space="preserve">Sandappa  </v>
      </c>
      <c r="D306" s="15" t="str">
        <f>VLOOKUP(A306,'Youth Profile DCC 1'!A:N,4,FALSE)</f>
        <v>A</v>
      </c>
      <c r="E306" s="15" t="str">
        <f ca="1">VLOOKUP(A306,'Youth Profile DCC 1'!A:N,7,FALSE)</f>
        <v xml:space="preserve">19 Years </v>
      </c>
      <c r="F306" s="15" t="str">
        <f>VLOOKUP(A306,'Youth Profile DCC 1'!A:N,14,FALSE)</f>
        <v>Senior Secondary/PUC</v>
      </c>
      <c r="G306" s="7">
        <v>41579</v>
      </c>
      <c r="H306" s="7">
        <v>41189</v>
      </c>
      <c r="I306" s="2">
        <f t="shared" si="4"/>
        <v>12</v>
      </c>
      <c r="J306" s="11" t="s">
        <v>169</v>
      </c>
      <c r="K306" s="4"/>
      <c r="L306" s="4"/>
      <c r="M306" s="4"/>
      <c r="N306" s="4"/>
      <c r="O306" s="4"/>
    </row>
    <row r="307" spans="1:15" hidden="1" x14ac:dyDescent="0.2">
      <c r="A307" s="6" t="s">
        <v>463</v>
      </c>
      <c r="B307" s="15" t="str">
        <f>VLOOKUP(A307,'Youth Profile DCC 1'!A:N,2,FALSE)</f>
        <v>Nagma Banu</v>
      </c>
      <c r="C307" s="15" t="str">
        <f>VLOOKUP(A307,'Youth Profile DCC 1'!A:N,3,FALSE)</f>
        <v>N</v>
      </c>
      <c r="D307" s="15" t="str">
        <f>VLOOKUP(A307,'Youth Profile DCC 1'!A:N,4,FALSE)</f>
        <v>A</v>
      </c>
      <c r="E307" s="15" t="str">
        <f ca="1">VLOOKUP(A307,'Youth Profile DCC 1'!A:N,7,FALSE)</f>
        <v xml:space="preserve">16 Years </v>
      </c>
      <c r="F307" s="15" t="str">
        <f>VLOOKUP(A307,'Youth Profile DCC 1'!A:N,14,FALSE)</f>
        <v>Secondary</v>
      </c>
      <c r="G307" s="7">
        <v>41579</v>
      </c>
      <c r="H307" s="7">
        <v>41189</v>
      </c>
      <c r="I307" s="2">
        <f t="shared" si="4"/>
        <v>12</v>
      </c>
      <c r="J307" s="11" t="s">
        <v>2578</v>
      </c>
      <c r="K307" s="4"/>
      <c r="L307" s="4"/>
      <c r="M307" s="4"/>
      <c r="N307" s="4"/>
      <c r="O307" s="4"/>
    </row>
    <row r="308" spans="1:15" hidden="1" x14ac:dyDescent="0.2">
      <c r="A308" s="6" t="s">
        <v>469</v>
      </c>
      <c r="B308" s="15" t="str">
        <f>VLOOKUP(A308,'Youth Profile DCC 1'!A:N,2,FALSE)</f>
        <v xml:space="preserve">Niresh </v>
      </c>
      <c r="C308" s="15" t="str">
        <f>VLOOKUP(A308,'Youth Profile DCC 1'!A:N,3,FALSE)</f>
        <v>V</v>
      </c>
      <c r="D308" s="15" t="str">
        <f>VLOOKUP(A308,'Youth Profile DCC 1'!A:N,4,FALSE)</f>
        <v>A</v>
      </c>
      <c r="E308" s="15" t="str">
        <f ca="1">VLOOKUP(A308,'Youth Profile DCC 1'!A:N,7,FALSE)</f>
        <v xml:space="preserve">20 Years </v>
      </c>
      <c r="F308" s="15" t="str">
        <f>VLOOKUP(A308,'Youth Profile DCC 1'!A:N,14,FALSE)</f>
        <v>Senior Secondary/PUC</v>
      </c>
      <c r="G308" s="7">
        <v>41579</v>
      </c>
      <c r="H308" s="7">
        <v>41189</v>
      </c>
      <c r="I308" s="2">
        <f t="shared" si="4"/>
        <v>12</v>
      </c>
      <c r="J308" s="11" t="s">
        <v>169</v>
      </c>
      <c r="K308" s="4"/>
      <c r="L308" s="4"/>
      <c r="M308" s="4"/>
      <c r="N308" s="4"/>
      <c r="O308" s="4"/>
    </row>
    <row r="309" spans="1:15" hidden="1" x14ac:dyDescent="0.2">
      <c r="A309" s="6" t="s">
        <v>470</v>
      </c>
      <c r="B309" s="15" t="str">
        <f>VLOOKUP(A309,'Youth Profile DCC 1'!A:N,2,FALSE)</f>
        <v>Padma</v>
      </c>
      <c r="C309" s="15" t="str">
        <f>VLOOKUP(A309,'Youth Profile DCC 1'!A:N,3,FALSE)</f>
        <v>P</v>
      </c>
      <c r="D309" s="15" t="str">
        <f>VLOOKUP(A309,'Youth Profile DCC 1'!A:N,4,FALSE)</f>
        <v>A</v>
      </c>
      <c r="E309" s="15" t="str">
        <f ca="1">VLOOKUP(A309,'Youth Profile DCC 1'!A:N,7,FALSE)</f>
        <v xml:space="preserve">20 Years </v>
      </c>
      <c r="F309" s="15" t="str">
        <f>VLOOKUP(A309,'Youth Profile DCC 1'!A:N,14,FALSE)</f>
        <v>Drop out</v>
      </c>
      <c r="G309" s="7">
        <v>41579</v>
      </c>
      <c r="H309" s="7">
        <v>41189</v>
      </c>
      <c r="I309" s="2">
        <f t="shared" si="4"/>
        <v>12</v>
      </c>
      <c r="J309" s="11" t="s">
        <v>2582</v>
      </c>
      <c r="K309" s="4"/>
      <c r="L309" s="4"/>
      <c r="M309" s="4"/>
      <c r="N309" s="4"/>
      <c r="O309" s="4"/>
    </row>
    <row r="310" spans="1:15" hidden="1" x14ac:dyDescent="0.2">
      <c r="A310" s="6" t="s">
        <v>471</v>
      </c>
      <c r="B310" s="15" t="str">
        <f>VLOOKUP(A310,'Youth Profile DCC 1'!A:N,2,FALSE)</f>
        <v>Palaniswamy</v>
      </c>
      <c r="C310" s="15" t="str">
        <f>VLOOKUP(A310,'Youth Profile DCC 1'!A:N,3,FALSE)</f>
        <v>P</v>
      </c>
      <c r="D310" s="15" t="str">
        <f>VLOOKUP(A310,'Youth Profile DCC 1'!A:N,4,FALSE)</f>
        <v>A</v>
      </c>
      <c r="E310" s="15" t="str">
        <f ca="1">VLOOKUP(A310,'Youth Profile DCC 1'!A:N,7,FALSE)</f>
        <v xml:space="preserve">22 Years </v>
      </c>
      <c r="F310" s="15" t="str">
        <f>VLOOKUP(A310,'Youth Profile DCC 1'!A:N,14,FALSE)</f>
        <v>Employed</v>
      </c>
      <c r="G310" s="7">
        <v>41579</v>
      </c>
      <c r="H310" s="7">
        <v>41189</v>
      </c>
      <c r="I310" s="2">
        <f t="shared" si="4"/>
        <v>12</v>
      </c>
      <c r="J310" s="11" t="s">
        <v>2584</v>
      </c>
      <c r="K310" s="4"/>
      <c r="L310" s="4"/>
      <c r="M310" s="4"/>
      <c r="N310" s="4"/>
      <c r="O310" s="4"/>
    </row>
    <row r="311" spans="1:15" hidden="1" x14ac:dyDescent="0.2">
      <c r="A311" s="6" t="s">
        <v>475</v>
      </c>
      <c r="B311" s="15" t="str">
        <f>VLOOKUP(A311,'Youth Profile DCC 1'!A:N,2,FALSE)</f>
        <v>Pooja</v>
      </c>
      <c r="C311" s="15" t="str">
        <f>VLOOKUP(A311,'Youth Profile DCC 1'!A:N,3,FALSE)</f>
        <v>M</v>
      </c>
      <c r="D311" s="15" t="str">
        <f>VLOOKUP(A311,'Youth Profile DCC 1'!A:N,4,FALSE)</f>
        <v>A</v>
      </c>
      <c r="E311" s="15" t="str">
        <f ca="1">VLOOKUP(A311,'Youth Profile DCC 1'!A:N,7,FALSE)</f>
        <v xml:space="preserve">17 Years </v>
      </c>
      <c r="F311" s="15" t="str">
        <f>VLOOKUP(A311,'Youth Profile DCC 1'!A:N,14,FALSE)</f>
        <v>Senior Secondary/PUC</v>
      </c>
      <c r="G311" s="7">
        <v>41579</v>
      </c>
      <c r="H311" s="7">
        <v>41189</v>
      </c>
      <c r="I311" s="2">
        <f t="shared" si="4"/>
        <v>12</v>
      </c>
      <c r="J311" s="11" t="s">
        <v>169</v>
      </c>
      <c r="K311" s="4"/>
      <c r="L311" s="4"/>
      <c r="M311" s="4"/>
      <c r="N311" s="4"/>
      <c r="O311" s="4"/>
    </row>
    <row r="312" spans="1:15" hidden="1" x14ac:dyDescent="0.2">
      <c r="A312" s="6" t="s">
        <v>478</v>
      </c>
      <c r="B312" s="15" t="str">
        <f>VLOOKUP(A312,'Youth Profile DCC 1'!A:N,2,FALSE)</f>
        <v>Prasad</v>
      </c>
      <c r="C312" s="15" t="str">
        <f>VLOOKUP(A312,'Youth Profile DCC 1'!A:N,3,FALSE)</f>
        <v>R</v>
      </c>
      <c r="D312" s="15" t="str">
        <f>VLOOKUP(A312,'Youth Profile DCC 1'!A:N,4,FALSE)</f>
        <v>A</v>
      </c>
      <c r="E312" s="15" t="str">
        <f ca="1">VLOOKUP(A312,'Youth Profile DCC 1'!A:N,7,FALSE)</f>
        <v xml:space="preserve">18 Years </v>
      </c>
      <c r="F312" s="15" t="str">
        <f>VLOOKUP(A312,'Youth Profile DCC 1'!A:N,14,FALSE)</f>
        <v>Senior Secondary/PUC</v>
      </c>
      <c r="G312" s="7">
        <v>41579</v>
      </c>
      <c r="H312" s="7">
        <v>41189</v>
      </c>
      <c r="I312" s="2">
        <f t="shared" si="4"/>
        <v>12</v>
      </c>
      <c r="J312" s="11" t="s">
        <v>169</v>
      </c>
      <c r="K312" s="4"/>
      <c r="L312" s="4"/>
      <c r="M312" s="4"/>
      <c r="N312" s="4"/>
      <c r="O312" s="4"/>
    </row>
    <row r="313" spans="1:15" hidden="1" x14ac:dyDescent="0.2">
      <c r="A313" s="6" t="s">
        <v>484</v>
      </c>
      <c r="B313" s="15" t="str">
        <f>VLOOKUP(A313,'Youth Profile DCC 1'!A:N,2,FALSE)</f>
        <v>Preethi</v>
      </c>
      <c r="C313" s="15" t="str">
        <f>VLOOKUP(A313,'Youth Profile DCC 1'!A:N,3,FALSE)</f>
        <v>R</v>
      </c>
      <c r="D313" s="15" t="str">
        <f>VLOOKUP(A313,'Youth Profile DCC 1'!A:N,4,FALSE)</f>
        <v>A</v>
      </c>
      <c r="E313" s="15" t="str">
        <f ca="1">VLOOKUP(A313,'Youth Profile DCC 1'!A:N,7,FALSE)</f>
        <v xml:space="preserve">16 Years </v>
      </c>
      <c r="F313" s="15" t="str">
        <f>VLOOKUP(A313,'Youth Profile DCC 1'!A:N,14,FALSE)</f>
        <v>Secondary</v>
      </c>
      <c r="G313" s="7">
        <v>41579</v>
      </c>
      <c r="H313" s="7">
        <v>41189</v>
      </c>
      <c r="I313" s="2">
        <f t="shared" si="4"/>
        <v>12</v>
      </c>
      <c r="J313" s="11" t="s">
        <v>2578</v>
      </c>
      <c r="K313" s="4"/>
      <c r="L313" s="4"/>
      <c r="M313" s="4"/>
      <c r="N313" s="4"/>
      <c r="O313" s="4"/>
    </row>
    <row r="314" spans="1:15" hidden="1" x14ac:dyDescent="0.2">
      <c r="A314" s="6" t="s">
        <v>487</v>
      </c>
      <c r="B314" s="15" t="str">
        <f>VLOOKUP(A314,'Youth Profile DCC 1'!A:N,2,FALSE)</f>
        <v xml:space="preserve">Priya </v>
      </c>
      <c r="C314" s="15" t="str">
        <f>VLOOKUP(A314,'Youth Profile DCC 1'!A:N,3,FALSE)</f>
        <v>Pandey</v>
      </c>
      <c r="D314" s="15" t="str">
        <f>VLOOKUP(A314,'Youth Profile DCC 1'!A:N,4,FALSE)</f>
        <v>A</v>
      </c>
      <c r="E314" s="15" t="str">
        <f ca="1">VLOOKUP(A314,'Youth Profile DCC 1'!A:N,7,FALSE)</f>
        <v xml:space="preserve">19 Years </v>
      </c>
      <c r="F314" s="15" t="str">
        <f>VLOOKUP(A314,'Youth Profile DCC 1'!A:N,14,FALSE)</f>
        <v>Secondary</v>
      </c>
      <c r="G314" s="7">
        <v>41579</v>
      </c>
      <c r="H314" s="7">
        <v>41189</v>
      </c>
      <c r="I314" s="2">
        <f t="shared" si="4"/>
        <v>12</v>
      </c>
      <c r="J314" s="11" t="s">
        <v>169</v>
      </c>
      <c r="K314" s="4"/>
      <c r="L314" s="4"/>
      <c r="M314" s="4"/>
      <c r="N314" s="4"/>
      <c r="O314" s="4"/>
    </row>
    <row r="315" spans="1:15" hidden="1" x14ac:dyDescent="0.2">
      <c r="A315" s="6" t="s">
        <v>493</v>
      </c>
      <c r="B315" s="15" t="str">
        <f>VLOOKUP(A315,'Youth Profile DCC 1'!A:N,2,FALSE)</f>
        <v>Ramya</v>
      </c>
      <c r="C315" s="15" t="str">
        <f>VLOOKUP(A315,'Youth Profile DCC 1'!A:N,3,FALSE)</f>
        <v>H N</v>
      </c>
      <c r="D315" s="15" t="str">
        <f>VLOOKUP(A315,'Youth Profile DCC 1'!A:N,4,FALSE)</f>
        <v>A</v>
      </c>
      <c r="E315" s="15" t="str">
        <f ca="1">VLOOKUP(A315,'Youth Profile DCC 1'!A:N,7,FALSE)</f>
        <v xml:space="preserve">19 Years </v>
      </c>
      <c r="F315" s="15" t="str">
        <f>VLOOKUP(A315,'Youth Profile DCC 1'!A:N,14,FALSE)</f>
        <v>Senior Secondary/PUC</v>
      </c>
      <c r="G315" s="7">
        <v>41579</v>
      </c>
      <c r="H315" s="7">
        <v>41189</v>
      </c>
      <c r="I315" s="2">
        <f t="shared" si="4"/>
        <v>12</v>
      </c>
      <c r="J315" s="11" t="s">
        <v>169</v>
      </c>
      <c r="K315" s="4"/>
      <c r="L315" s="4"/>
      <c r="M315" s="4"/>
      <c r="N315" s="4"/>
      <c r="O315" s="4"/>
    </row>
    <row r="316" spans="1:15" hidden="1" x14ac:dyDescent="0.2">
      <c r="A316" s="6" t="s">
        <v>495</v>
      </c>
      <c r="B316" s="15" t="str">
        <f>VLOOKUP(A316,'Youth Profile DCC 1'!A:N,2,FALSE)</f>
        <v>Rashmi</v>
      </c>
      <c r="C316" s="15" t="str">
        <f>VLOOKUP(A316,'Youth Profile DCC 1'!A:N,3,FALSE)</f>
        <v>B</v>
      </c>
      <c r="D316" s="15" t="str">
        <f>VLOOKUP(A316,'Youth Profile DCC 1'!A:N,4,FALSE)</f>
        <v>A</v>
      </c>
      <c r="E316" s="15" t="str">
        <f ca="1">VLOOKUP(A316,'Youth Profile DCC 1'!A:N,7,FALSE)</f>
        <v xml:space="preserve">18 Years </v>
      </c>
      <c r="F316" s="15" t="str">
        <f>VLOOKUP(A316,'Youth Profile DCC 1'!A:N,14,FALSE)</f>
        <v>Drop out</v>
      </c>
      <c r="G316" s="7">
        <v>41579</v>
      </c>
      <c r="H316" s="7">
        <v>41189</v>
      </c>
      <c r="I316" s="2">
        <f t="shared" si="4"/>
        <v>12</v>
      </c>
      <c r="J316" s="12" t="s">
        <v>2590</v>
      </c>
      <c r="K316" s="4"/>
      <c r="L316" s="4"/>
      <c r="M316" s="4"/>
      <c r="N316" s="4"/>
      <c r="O316" s="4"/>
    </row>
    <row r="317" spans="1:15" hidden="1" x14ac:dyDescent="0.2">
      <c r="A317" s="6" t="s">
        <v>497</v>
      </c>
      <c r="B317" s="15" t="str">
        <f>VLOOKUP(A317,'Youth Profile DCC 1'!A:N,2,FALSE)</f>
        <v>Rizwan</v>
      </c>
      <c r="C317" s="15" t="str">
        <f>VLOOKUP(A317,'Youth Profile DCC 1'!A:N,3,FALSE)</f>
        <v>A</v>
      </c>
      <c r="D317" s="15" t="str">
        <f>VLOOKUP(A317,'Youth Profile DCC 1'!A:N,4,FALSE)</f>
        <v>A</v>
      </c>
      <c r="E317" s="15" t="str">
        <f ca="1">VLOOKUP(A317,'Youth Profile DCC 1'!A:N,7,FALSE)</f>
        <v xml:space="preserve">20 Years </v>
      </c>
      <c r="F317" s="15" t="str">
        <f>VLOOKUP(A317,'Youth Profile DCC 1'!A:N,14,FALSE)</f>
        <v>Secondary</v>
      </c>
      <c r="G317" s="7">
        <v>41579</v>
      </c>
      <c r="H317" s="7">
        <v>41189</v>
      </c>
      <c r="I317" s="2">
        <f t="shared" si="4"/>
        <v>12</v>
      </c>
      <c r="J317" s="11" t="s">
        <v>2578</v>
      </c>
      <c r="K317" s="4"/>
      <c r="L317" s="4"/>
      <c r="M317" s="4"/>
      <c r="N317" s="4"/>
      <c r="O317" s="4"/>
    </row>
    <row r="318" spans="1:15" hidden="1" x14ac:dyDescent="0.2">
      <c r="A318" s="6" t="s">
        <v>501</v>
      </c>
      <c r="B318" s="15" t="str">
        <f>VLOOKUP(A318,'Youth Profile DCC 1'!A:N,2,FALSE)</f>
        <v>Sandhya</v>
      </c>
      <c r="C318" s="15" t="str">
        <f>VLOOKUP(A318,'Youth Profile DCC 1'!A:N,3,FALSE)</f>
        <v>K</v>
      </c>
      <c r="D318" s="15" t="str">
        <f>VLOOKUP(A318,'Youth Profile DCC 1'!A:N,4,FALSE)</f>
        <v>A</v>
      </c>
      <c r="E318" s="15" t="str">
        <f ca="1">VLOOKUP(A318,'Youth Profile DCC 1'!A:N,7,FALSE)</f>
        <v xml:space="preserve">17 Years </v>
      </c>
      <c r="F318" s="15" t="str">
        <f>VLOOKUP(A318,'Youth Profile DCC 1'!A:N,14,FALSE)</f>
        <v>Secondary</v>
      </c>
      <c r="G318" s="7">
        <v>41579</v>
      </c>
      <c r="H318" s="7">
        <v>41189</v>
      </c>
      <c r="I318" s="2">
        <f t="shared" si="4"/>
        <v>12</v>
      </c>
      <c r="J318" s="11" t="s">
        <v>169</v>
      </c>
      <c r="K318" s="4"/>
      <c r="L318" s="4"/>
      <c r="M318" s="4"/>
      <c r="N318" s="4"/>
      <c r="O318" s="4"/>
    </row>
    <row r="319" spans="1:15" hidden="1" x14ac:dyDescent="0.2">
      <c r="A319" s="6" t="s">
        <v>503</v>
      </c>
      <c r="B319" s="15" t="str">
        <f>VLOOKUP(A319,'Youth Profile DCC 1'!A:N,2,FALSE)</f>
        <v>Santhosh</v>
      </c>
      <c r="C319" s="15" t="str">
        <f>VLOOKUP(A319,'Youth Profile DCC 1'!A:N,3,FALSE)</f>
        <v>Indu Shekar</v>
      </c>
      <c r="D319" s="15" t="str">
        <f>VLOOKUP(A319,'Youth Profile DCC 1'!A:N,4,FALSE)</f>
        <v>A</v>
      </c>
      <c r="E319" s="15" t="str">
        <f ca="1">VLOOKUP(A319,'Youth Profile DCC 1'!A:N,7,FALSE)</f>
        <v xml:space="preserve">22 Years </v>
      </c>
      <c r="F319" s="15" t="str">
        <f>VLOOKUP(A319,'Youth Profile DCC 1'!A:N,14,FALSE)</f>
        <v>Graduate/Degree</v>
      </c>
      <c r="G319" s="7">
        <v>41579</v>
      </c>
      <c r="H319" s="7">
        <v>41189</v>
      </c>
      <c r="I319" s="2">
        <f t="shared" si="4"/>
        <v>12</v>
      </c>
      <c r="J319" s="11" t="s">
        <v>350</v>
      </c>
      <c r="K319" s="4"/>
      <c r="L319" s="4"/>
      <c r="M319" s="4"/>
      <c r="N319" s="4"/>
      <c r="O319" s="4"/>
    </row>
    <row r="320" spans="1:15" hidden="1" x14ac:dyDescent="0.2">
      <c r="A320" s="6" t="s">
        <v>504</v>
      </c>
      <c r="B320" s="15" t="str">
        <f>VLOOKUP(A320,'Youth Profile DCC 1'!A:N,2,FALSE)</f>
        <v>Sashidharan</v>
      </c>
      <c r="C320" s="15" t="str">
        <f>VLOOKUP(A320,'Youth Profile DCC 1'!A:N,3,FALSE)</f>
        <v>K</v>
      </c>
      <c r="D320" s="15" t="str">
        <f>VLOOKUP(A320,'Youth Profile DCC 1'!A:N,4,FALSE)</f>
        <v>A</v>
      </c>
      <c r="E320" s="15" t="str">
        <f ca="1">VLOOKUP(A320,'Youth Profile DCC 1'!A:N,7,FALSE)</f>
        <v xml:space="preserve">20 Years </v>
      </c>
      <c r="F320" s="15" t="str">
        <f>VLOOKUP(A320,'Youth Profile DCC 1'!A:N,14,FALSE)</f>
        <v>Senior Secondary/PUC</v>
      </c>
      <c r="G320" s="7">
        <v>41579</v>
      </c>
      <c r="H320" s="7">
        <v>41189</v>
      </c>
      <c r="I320" s="2">
        <f t="shared" si="4"/>
        <v>12</v>
      </c>
      <c r="J320" s="11" t="s">
        <v>2582</v>
      </c>
      <c r="K320" s="4"/>
      <c r="L320" s="4"/>
      <c r="M320" s="4"/>
      <c r="N320" s="4"/>
      <c r="O320" s="4"/>
    </row>
    <row r="321" spans="1:15" hidden="1" x14ac:dyDescent="0.2">
      <c r="A321" s="6" t="s">
        <v>507</v>
      </c>
      <c r="B321" s="15" t="str">
        <f>VLOOKUP(A321,'Youth Profile DCC 1'!A:N,2,FALSE)</f>
        <v>Savitha</v>
      </c>
      <c r="C321" s="15" t="str">
        <f>VLOOKUP(A321,'Youth Profile DCC 1'!A:N,3,FALSE)</f>
        <v>K</v>
      </c>
      <c r="D321" s="15" t="str">
        <f>VLOOKUP(A321,'Youth Profile DCC 1'!A:N,4,FALSE)</f>
        <v>A</v>
      </c>
      <c r="E321" s="15" t="str">
        <f ca="1">VLOOKUP(A321,'Youth Profile DCC 1'!A:N,7,FALSE)</f>
        <v xml:space="preserve">18 Years </v>
      </c>
      <c r="F321" s="15" t="str">
        <f>VLOOKUP(A321,'Youth Profile DCC 1'!A:N,14,FALSE)</f>
        <v>Senior Secondary/PUC</v>
      </c>
      <c r="G321" s="7">
        <v>41579</v>
      </c>
      <c r="H321" s="7">
        <v>41189</v>
      </c>
      <c r="I321" s="2">
        <f t="shared" si="4"/>
        <v>12</v>
      </c>
      <c r="J321" s="11" t="s">
        <v>350</v>
      </c>
      <c r="K321" s="4"/>
      <c r="L321" s="4"/>
      <c r="M321" s="4"/>
      <c r="N321" s="4"/>
      <c r="O321" s="4"/>
    </row>
    <row r="322" spans="1:15" hidden="1" x14ac:dyDescent="0.2">
      <c r="A322" s="6" t="s">
        <v>509</v>
      </c>
      <c r="B322" s="15" t="str">
        <f>VLOOKUP(A322,'Youth Profile DCC 1'!A:N,2,FALSE)</f>
        <v xml:space="preserve">Shaik Muhammad </v>
      </c>
      <c r="C322" s="15" t="str">
        <f>VLOOKUP(A322,'Youth Profile DCC 1'!A:N,3,FALSE)</f>
        <v>Zahid</v>
      </c>
      <c r="D322" s="15" t="str">
        <f>VLOOKUP(A322,'Youth Profile DCC 1'!A:N,4,FALSE)</f>
        <v>A</v>
      </c>
      <c r="E322" s="15" t="str">
        <f ca="1">VLOOKUP(A322,'Youth Profile DCC 1'!A:N,7,FALSE)</f>
        <v xml:space="preserve">16 Years </v>
      </c>
      <c r="F322" s="15" t="str">
        <f>VLOOKUP(A322,'Youth Profile DCC 1'!A:N,14,FALSE)</f>
        <v>Secondary</v>
      </c>
      <c r="G322" s="7">
        <v>41579</v>
      </c>
      <c r="H322" s="7">
        <v>41189</v>
      </c>
      <c r="I322" s="2">
        <f t="shared" si="4"/>
        <v>12</v>
      </c>
      <c r="J322" s="11" t="s">
        <v>2578</v>
      </c>
      <c r="K322" s="4"/>
      <c r="L322" s="4"/>
      <c r="M322" s="4"/>
      <c r="N322" s="4"/>
      <c r="O322" s="4"/>
    </row>
    <row r="323" spans="1:15" hidden="1" x14ac:dyDescent="0.2">
      <c r="A323" s="6" t="s">
        <v>511</v>
      </c>
      <c r="B323" s="15" t="str">
        <f>VLOOKUP(A323,'Youth Profile DCC 1'!A:N,2,FALSE)</f>
        <v>Shankari</v>
      </c>
      <c r="C323" s="15" t="str">
        <f>VLOOKUP(A323,'Youth Profile DCC 1'!A:N,3,FALSE)</f>
        <v>P</v>
      </c>
      <c r="D323" s="15" t="str">
        <f>VLOOKUP(A323,'Youth Profile DCC 1'!A:N,4,FALSE)</f>
        <v>A</v>
      </c>
      <c r="E323" s="15" t="str">
        <f ca="1">VLOOKUP(A323,'Youth Profile DCC 1'!A:N,7,FALSE)</f>
        <v xml:space="preserve">22 Years </v>
      </c>
      <c r="F323" s="15" t="str">
        <f>VLOOKUP(A323,'Youth Profile DCC 1'!A:N,14,FALSE)</f>
        <v>Employed</v>
      </c>
      <c r="G323" s="7">
        <v>41579</v>
      </c>
      <c r="H323" s="7">
        <v>41189</v>
      </c>
      <c r="I323" s="2">
        <f t="shared" ref="I323:I386" si="5">DATEDIF( H323, G323, "M" )</f>
        <v>12</v>
      </c>
      <c r="J323" s="11" t="s">
        <v>2582</v>
      </c>
      <c r="K323" s="4"/>
      <c r="L323" s="4"/>
      <c r="M323" s="4"/>
      <c r="N323" s="4"/>
      <c r="O323" s="4"/>
    </row>
    <row r="324" spans="1:15" hidden="1" x14ac:dyDescent="0.2">
      <c r="A324" s="6" t="s">
        <v>512</v>
      </c>
      <c r="B324" s="15" t="str">
        <f>VLOOKUP(A324,'Youth Profile DCC 1'!A:N,2,FALSE)</f>
        <v>Shantha Kumar</v>
      </c>
      <c r="C324" s="15" t="str">
        <f>VLOOKUP(A324,'Youth Profile DCC 1'!A:N,3,FALSE)</f>
        <v>S</v>
      </c>
      <c r="D324" s="15" t="str">
        <f>VLOOKUP(A324,'Youth Profile DCC 1'!A:N,4,FALSE)</f>
        <v>A</v>
      </c>
      <c r="E324" s="15" t="str">
        <f ca="1">VLOOKUP(A324,'Youth Profile DCC 1'!A:N,7,FALSE)</f>
        <v xml:space="preserve">18 Years </v>
      </c>
      <c r="F324" s="15" t="str">
        <f>VLOOKUP(A324,'Youth Profile DCC 1'!A:N,14,FALSE)</f>
        <v>Senior Secondary/PUC</v>
      </c>
      <c r="G324" s="7">
        <v>41579</v>
      </c>
      <c r="H324" s="7">
        <v>41189</v>
      </c>
      <c r="I324" s="2">
        <f t="shared" si="5"/>
        <v>12</v>
      </c>
      <c r="J324" s="11" t="s">
        <v>169</v>
      </c>
      <c r="K324" s="4"/>
      <c r="L324" s="4"/>
      <c r="M324" s="4"/>
      <c r="N324" s="4"/>
      <c r="O324" s="4"/>
    </row>
    <row r="325" spans="1:15" hidden="1" x14ac:dyDescent="0.2">
      <c r="A325" s="6" t="s">
        <v>513</v>
      </c>
      <c r="B325" s="15" t="str">
        <f>VLOOKUP(A325,'Youth Profile DCC 1'!A:N,2,FALSE)</f>
        <v>Sharanappa</v>
      </c>
      <c r="C325" s="15" t="str">
        <f>VLOOKUP(A325,'Youth Profile DCC 1'!A:N,3,FALSE)</f>
        <v>SB</v>
      </c>
      <c r="D325" s="15" t="str">
        <f>VLOOKUP(A325,'Youth Profile DCC 1'!A:N,4,FALSE)</f>
        <v>A</v>
      </c>
      <c r="E325" s="15" t="str">
        <f ca="1">VLOOKUP(A325,'Youth Profile DCC 1'!A:N,7,FALSE)</f>
        <v xml:space="preserve">20 Years </v>
      </c>
      <c r="F325" s="15" t="str">
        <f>VLOOKUP(A325,'Youth Profile DCC 1'!A:N,14,FALSE)</f>
        <v>Senior Secondary/PUC</v>
      </c>
      <c r="G325" s="7">
        <v>41579</v>
      </c>
      <c r="H325" s="7">
        <v>41189</v>
      </c>
      <c r="I325" s="2">
        <f t="shared" si="5"/>
        <v>12</v>
      </c>
      <c r="J325" s="11" t="s">
        <v>169</v>
      </c>
      <c r="K325" s="4"/>
      <c r="L325" s="4"/>
      <c r="M325" s="4"/>
      <c r="N325" s="4"/>
      <c r="O325" s="4"/>
    </row>
    <row r="326" spans="1:15" hidden="1" x14ac:dyDescent="0.2">
      <c r="A326" s="6" t="s">
        <v>517</v>
      </c>
      <c r="B326" s="15" t="str">
        <f>VLOOKUP(A326,'Youth Profile DCC 1'!A:N,2,FALSE)</f>
        <v>Shilpa</v>
      </c>
      <c r="C326" s="15" t="str">
        <f>VLOOKUP(A326,'Youth Profile DCC 1'!A:N,3,FALSE)</f>
        <v>R</v>
      </c>
      <c r="D326" s="15" t="str">
        <f>VLOOKUP(A326,'Youth Profile DCC 1'!A:N,4,FALSE)</f>
        <v>A</v>
      </c>
      <c r="E326" s="15" t="str">
        <f ca="1">VLOOKUP(A326,'Youth Profile DCC 1'!A:N,7,FALSE)</f>
        <v xml:space="preserve">20 Years </v>
      </c>
      <c r="F326" s="15" t="str">
        <f>VLOOKUP(A326,'Youth Profile DCC 1'!A:N,14,FALSE)</f>
        <v>Senior Secondary/PUC</v>
      </c>
      <c r="G326" s="7">
        <v>41579</v>
      </c>
      <c r="H326" s="7">
        <v>41189</v>
      </c>
      <c r="I326" s="2">
        <f t="shared" si="5"/>
        <v>12</v>
      </c>
      <c r="J326" s="11" t="s">
        <v>169</v>
      </c>
      <c r="K326" s="4"/>
      <c r="L326" s="4"/>
      <c r="M326" s="4"/>
      <c r="N326" s="4"/>
      <c r="O326" s="4"/>
    </row>
    <row r="327" spans="1:15" hidden="1" x14ac:dyDescent="0.2">
      <c r="A327" s="6" t="s">
        <v>518</v>
      </c>
      <c r="B327" s="15" t="str">
        <f>VLOOKUP(A327,'Youth Profile DCC 1'!A:N,2,FALSE)</f>
        <v>Shilpa</v>
      </c>
      <c r="C327" s="15" t="str">
        <f>VLOOKUP(A327,'Youth Profile DCC 1'!A:N,3,FALSE)</f>
        <v>K</v>
      </c>
      <c r="D327" s="15" t="str">
        <f>VLOOKUP(A327,'Youth Profile DCC 1'!A:N,4,FALSE)</f>
        <v>A</v>
      </c>
      <c r="E327" s="15" t="str">
        <f ca="1">VLOOKUP(A327,'Youth Profile DCC 1'!A:N,7,FALSE)</f>
        <v xml:space="preserve">18 Years </v>
      </c>
      <c r="F327" s="15" t="str">
        <f>VLOOKUP(A327,'Youth Profile DCC 1'!A:N,14,FALSE)</f>
        <v>Senior Secondary/PUC</v>
      </c>
      <c r="G327" s="7">
        <v>41579</v>
      </c>
      <c r="H327" s="7">
        <v>41189</v>
      </c>
      <c r="I327" s="2">
        <f t="shared" si="5"/>
        <v>12</v>
      </c>
      <c r="J327" s="11" t="s">
        <v>169</v>
      </c>
      <c r="K327" s="4"/>
      <c r="L327" s="4"/>
      <c r="M327" s="4"/>
      <c r="N327" s="4"/>
      <c r="O327" s="4"/>
    </row>
    <row r="328" spans="1:15" hidden="1" x14ac:dyDescent="0.2">
      <c r="A328" s="6" t="s">
        <v>521</v>
      </c>
      <c r="B328" s="15" t="str">
        <f>VLOOKUP(A328,'Youth Profile DCC 1'!A:N,2,FALSE)</f>
        <v>Shivu</v>
      </c>
      <c r="C328" s="15" t="str">
        <f>VLOOKUP(A328,'Youth Profile DCC 1'!A:N,3,FALSE)</f>
        <v>S</v>
      </c>
      <c r="D328" s="15" t="str">
        <f>VLOOKUP(A328,'Youth Profile DCC 1'!A:N,4,FALSE)</f>
        <v>A</v>
      </c>
      <c r="E328" s="15" t="str">
        <f ca="1">VLOOKUP(A328,'Youth Profile DCC 1'!A:N,7,FALSE)</f>
        <v xml:space="preserve">20 Years </v>
      </c>
      <c r="F328" s="15" t="str">
        <f>VLOOKUP(A328,'Youth Profile DCC 1'!A:N,14,FALSE)</f>
        <v>Employed</v>
      </c>
      <c r="G328" s="7">
        <v>41579</v>
      </c>
      <c r="H328" s="7">
        <v>41189</v>
      </c>
      <c r="I328" s="2">
        <f t="shared" si="5"/>
        <v>12</v>
      </c>
      <c r="J328" s="11" t="s">
        <v>2582</v>
      </c>
      <c r="K328" s="4"/>
      <c r="L328" s="4"/>
      <c r="M328" s="4"/>
      <c r="N328" s="4"/>
      <c r="O328" s="4"/>
    </row>
    <row r="329" spans="1:15" hidden="1" x14ac:dyDescent="0.2">
      <c r="A329" s="6" t="s">
        <v>522</v>
      </c>
      <c r="B329" s="15" t="str">
        <f>VLOOKUP(A329,'Youth Profile DCC 1'!A:N,2,FALSE)</f>
        <v xml:space="preserve">Shobha </v>
      </c>
      <c r="C329" s="15" t="str">
        <f>VLOOKUP(A329,'Youth Profile DCC 1'!A:N,3,FALSE)</f>
        <v>B N</v>
      </c>
      <c r="D329" s="15" t="str">
        <f>VLOOKUP(A329,'Youth Profile DCC 1'!A:N,4,FALSE)</f>
        <v>A</v>
      </c>
      <c r="E329" s="15" t="str">
        <f ca="1">VLOOKUP(A329,'Youth Profile DCC 1'!A:N,7,FALSE)</f>
        <v xml:space="preserve">19 Years </v>
      </c>
      <c r="F329" s="15" t="str">
        <f>VLOOKUP(A329,'Youth Profile DCC 1'!A:N,14,FALSE)</f>
        <v>Senior Secondary/PUC</v>
      </c>
      <c r="G329" s="7">
        <v>41579</v>
      </c>
      <c r="H329" s="7">
        <v>41189</v>
      </c>
      <c r="I329" s="2">
        <f t="shared" si="5"/>
        <v>12</v>
      </c>
      <c r="J329" s="11" t="s">
        <v>169</v>
      </c>
      <c r="K329" s="4"/>
      <c r="L329" s="4"/>
      <c r="M329" s="4"/>
      <c r="N329" s="4"/>
      <c r="O329" s="4"/>
    </row>
    <row r="330" spans="1:15" hidden="1" x14ac:dyDescent="0.2">
      <c r="A330" s="6" t="s">
        <v>530</v>
      </c>
      <c r="B330" s="15" t="str">
        <f>VLOOKUP(A330,'Youth Profile DCC 1'!A:N,2,FALSE)</f>
        <v>Srinivasalu</v>
      </c>
      <c r="C330" s="15" t="str">
        <f>VLOOKUP(A330,'Youth Profile DCC 1'!A:N,3,FALSE)</f>
        <v>K</v>
      </c>
      <c r="D330" s="15" t="str">
        <f>VLOOKUP(A330,'Youth Profile DCC 1'!A:N,4,FALSE)</f>
        <v>A</v>
      </c>
      <c r="E330" s="15" t="str">
        <f ca="1">VLOOKUP(A330,'Youth Profile DCC 1'!A:N,7,FALSE)</f>
        <v xml:space="preserve">20 Years </v>
      </c>
      <c r="F330" s="15" t="str">
        <f>VLOOKUP(A330,'Youth Profile DCC 1'!A:N,14,FALSE)</f>
        <v>Drop out</v>
      </c>
      <c r="G330" s="7">
        <v>41579</v>
      </c>
      <c r="H330" s="7">
        <v>41189</v>
      </c>
      <c r="I330" s="2">
        <f t="shared" si="5"/>
        <v>12</v>
      </c>
      <c r="J330" s="12" t="s">
        <v>2590</v>
      </c>
      <c r="K330" s="4"/>
      <c r="L330" s="4"/>
      <c r="M330" s="4"/>
      <c r="N330" s="4"/>
      <c r="O330" s="4"/>
    </row>
    <row r="331" spans="1:15" hidden="1" x14ac:dyDescent="0.2">
      <c r="A331" s="6" t="s">
        <v>533</v>
      </c>
      <c r="B331" s="15" t="str">
        <f>VLOOKUP(A331,'Youth Profile DCC 1'!A:N,2,FALSE)</f>
        <v xml:space="preserve">Suhail </v>
      </c>
      <c r="C331" s="15" t="str">
        <f>VLOOKUP(A331,'Youth Profile DCC 1'!A:N,3,FALSE)</f>
        <v>Pasha A</v>
      </c>
      <c r="D331" s="15" t="str">
        <f>VLOOKUP(A331,'Youth Profile DCC 1'!A:N,4,FALSE)</f>
        <v>A</v>
      </c>
      <c r="E331" s="15" t="str">
        <f ca="1">VLOOKUP(A331,'Youth Profile DCC 1'!A:N,7,FALSE)</f>
        <v xml:space="preserve">17 Years </v>
      </c>
      <c r="F331" s="15" t="str">
        <f>VLOOKUP(A331,'Youth Profile DCC 1'!A:N,14,FALSE)</f>
        <v>Secondary</v>
      </c>
      <c r="G331" s="7">
        <v>41579</v>
      </c>
      <c r="H331" s="7">
        <v>41189</v>
      </c>
      <c r="I331" s="2">
        <f t="shared" si="5"/>
        <v>12</v>
      </c>
      <c r="J331" s="11" t="s">
        <v>2578</v>
      </c>
      <c r="K331" s="4"/>
      <c r="L331" s="4"/>
      <c r="M331" s="4"/>
      <c r="N331" s="4"/>
      <c r="O331" s="4"/>
    </row>
    <row r="332" spans="1:15" hidden="1" x14ac:dyDescent="0.2">
      <c r="A332" s="6" t="s">
        <v>535</v>
      </c>
      <c r="B332" s="15" t="str">
        <f>VLOOKUP(A332,'Youth Profile DCC 1'!A:N,2,FALSE)</f>
        <v xml:space="preserve">Sunil </v>
      </c>
      <c r="C332" s="15" t="str">
        <f>VLOOKUP(A332,'Youth Profile DCC 1'!A:N,3,FALSE)</f>
        <v>S</v>
      </c>
      <c r="D332" s="15" t="str">
        <f>VLOOKUP(A332,'Youth Profile DCC 1'!A:N,4,FALSE)</f>
        <v>A</v>
      </c>
      <c r="E332" s="15" t="str">
        <f ca="1">VLOOKUP(A332,'Youth Profile DCC 1'!A:N,7,FALSE)</f>
        <v xml:space="preserve">18 Years </v>
      </c>
      <c r="F332" s="15" t="str">
        <f>VLOOKUP(A332,'Youth Profile DCC 1'!A:N,14,FALSE)</f>
        <v>Senior Secondary/PUC</v>
      </c>
      <c r="G332" s="7">
        <v>41579</v>
      </c>
      <c r="H332" s="7">
        <v>41189</v>
      </c>
      <c r="I332" s="2">
        <f t="shared" si="5"/>
        <v>12</v>
      </c>
      <c r="J332" s="11" t="s">
        <v>169</v>
      </c>
      <c r="K332" s="4"/>
      <c r="L332" s="4"/>
      <c r="M332" s="4"/>
      <c r="N332" s="4"/>
      <c r="O332" s="4"/>
    </row>
    <row r="333" spans="1:15" hidden="1" x14ac:dyDescent="0.2">
      <c r="A333" s="6" t="s">
        <v>538</v>
      </c>
      <c r="B333" s="15" t="str">
        <f>VLOOKUP(A333,'Youth Profile DCC 1'!A:N,2,FALSE)</f>
        <v>Syeda Fathima</v>
      </c>
      <c r="C333" s="15" t="str">
        <f>VLOOKUP(A333,'Youth Profile DCC 1'!A:N,3,FALSE)</f>
        <v>Taskin I</v>
      </c>
      <c r="D333" s="15" t="str">
        <f>VLOOKUP(A333,'Youth Profile DCC 1'!A:N,4,FALSE)</f>
        <v>A</v>
      </c>
      <c r="E333" s="15" t="str">
        <f ca="1">VLOOKUP(A333,'Youth Profile DCC 1'!A:N,7,FALSE)</f>
        <v xml:space="preserve">17 Years </v>
      </c>
      <c r="F333" s="15" t="str">
        <f>VLOOKUP(A333,'Youth Profile DCC 1'!A:N,14,FALSE)</f>
        <v>Secondary</v>
      </c>
      <c r="G333" s="7">
        <v>41579</v>
      </c>
      <c r="H333" s="7">
        <v>41189</v>
      </c>
      <c r="I333" s="2">
        <f t="shared" si="5"/>
        <v>12</v>
      </c>
      <c r="J333" s="11" t="s">
        <v>2578</v>
      </c>
      <c r="K333" s="4"/>
      <c r="L333" s="4"/>
      <c r="M333" s="4"/>
      <c r="N333" s="4"/>
      <c r="O333" s="4"/>
    </row>
    <row r="334" spans="1:15" hidden="1" x14ac:dyDescent="0.2">
      <c r="A334" s="6" t="s">
        <v>545</v>
      </c>
      <c r="B334" s="15" t="str">
        <f>VLOOKUP(A334,'Youth Profile DCC 1'!A:N,2,FALSE)</f>
        <v>Venkataramana</v>
      </c>
      <c r="C334" s="15" t="str">
        <f>VLOOKUP(A334,'Youth Profile DCC 1'!A:N,3,FALSE)</f>
        <v>R</v>
      </c>
      <c r="D334" s="15" t="str">
        <f>VLOOKUP(A334,'Youth Profile DCC 1'!A:N,4,FALSE)</f>
        <v>A</v>
      </c>
      <c r="E334" s="15" t="str">
        <f ca="1">VLOOKUP(A334,'Youth Profile DCC 1'!A:N,7,FALSE)</f>
        <v xml:space="preserve">17 Years </v>
      </c>
      <c r="F334" s="15" t="str">
        <f>VLOOKUP(A334,'Youth Profile DCC 1'!A:N,14,FALSE)</f>
        <v>Senior Secondary/PUC</v>
      </c>
      <c r="G334" s="7">
        <v>41579</v>
      </c>
      <c r="H334" s="7">
        <v>41189</v>
      </c>
      <c r="I334" s="2">
        <f t="shared" si="5"/>
        <v>12</v>
      </c>
      <c r="J334" s="11" t="s">
        <v>169</v>
      </c>
      <c r="K334" s="4"/>
      <c r="L334" s="4"/>
      <c r="M334" s="4"/>
      <c r="N334" s="4"/>
      <c r="O334" s="4"/>
    </row>
    <row r="335" spans="1:15" hidden="1" x14ac:dyDescent="0.2">
      <c r="A335" s="6" t="s">
        <v>546</v>
      </c>
      <c r="B335" s="15" t="str">
        <f>VLOOKUP(A335,'Youth Profile DCC 1'!A:N,2,FALSE)</f>
        <v>Vidya</v>
      </c>
      <c r="C335" s="15" t="str">
        <f>VLOOKUP(A335,'Youth Profile DCC 1'!A:N,3,FALSE)</f>
        <v>B</v>
      </c>
      <c r="D335" s="15" t="str">
        <f>VLOOKUP(A335,'Youth Profile DCC 1'!A:N,4,FALSE)</f>
        <v>A</v>
      </c>
      <c r="E335" s="15" t="str">
        <f ca="1">VLOOKUP(A335,'Youth Profile DCC 1'!A:N,7,FALSE)</f>
        <v xml:space="preserve">16 Years </v>
      </c>
      <c r="F335" s="15" t="str">
        <f>VLOOKUP(A335,'Youth Profile DCC 1'!A:N,14,FALSE)</f>
        <v>Secondary</v>
      </c>
      <c r="G335" s="7">
        <v>41579</v>
      </c>
      <c r="H335" s="7">
        <v>41189</v>
      </c>
      <c r="I335" s="2">
        <f t="shared" si="5"/>
        <v>12</v>
      </c>
      <c r="J335" s="11" t="s">
        <v>2578</v>
      </c>
      <c r="K335" s="4"/>
      <c r="L335" s="4"/>
      <c r="M335" s="4"/>
      <c r="N335" s="4"/>
      <c r="O335" s="4"/>
    </row>
    <row r="336" spans="1:15" hidden="1" x14ac:dyDescent="0.2">
      <c r="A336" s="6" t="s">
        <v>554</v>
      </c>
      <c r="B336" s="15" t="str">
        <f>VLOOKUP(A336,'Youth Profile DCC 1'!A:N,2,FALSE)</f>
        <v>Vinay</v>
      </c>
      <c r="C336" s="15" t="str">
        <f>VLOOKUP(A336,'Youth Profile DCC 1'!A:N,3,FALSE)</f>
        <v>N</v>
      </c>
      <c r="D336" s="15" t="str">
        <f>VLOOKUP(A336,'Youth Profile DCC 1'!A:N,4,FALSE)</f>
        <v>A</v>
      </c>
      <c r="E336" s="15" t="str">
        <f ca="1">VLOOKUP(A336,'Youth Profile DCC 1'!A:N,7,FALSE)</f>
        <v xml:space="preserve">17 Years </v>
      </c>
      <c r="F336" s="15" t="str">
        <f>VLOOKUP(A336,'Youth Profile DCC 1'!A:N,14,FALSE)</f>
        <v>Secondary</v>
      </c>
      <c r="G336" s="7">
        <v>41579</v>
      </c>
      <c r="H336" s="7">
        <v>41189</v>
      </c>
      <c r="I336" s="2">
        <f t="shared" si="5"/>
        <v>12</v>
      </c>
      <c r="J336" s="11" t="s">
        <v>19</v>
      </c>
      <c r="K336" s="4"/>
      <c r="L336" s="4"/>
      <c r="M336" s="4"/>
      <c r="N336" s="4"/>
      <c r="O336" s="4"/>
    </row>
    <row r="337" spans="1:15" hidden="1" x14ac:dyDescent="0.2">
      <c r="A337" s="6" t="s">
        <v>557</v>
      </c>
      <c r="B337" s="15" t="str">
        <f>VLOOKUP(A337,'Youth Profile DCC 1'!A:N,2,FALSE)</f>
        <v>VinodKumar</v>
      </c>
      <c r="C337" s="15" t="str">
        <f>VLOOKUP(A337,'Youth Profile DCC 1'!A:N,3,FALSE)</f>
        <v>A</v>
      </c>
      <c r="D337" s="15" t="str">
        <f>VLOOKUP(A337,'Youth Profile DCC 1'!A:N,4,FALSE)</f>
        <v>A</v>
      </c>
      <c r="E337" s="15" t="str">
        <f ca="1">VLOOKUP(A337,'Youth Profile DCC 1'!A:N,7,FALSE)</f>
        <v xml:space="preserve">20 Years </v>
      </c>
      <c r="F337" s="15" t="str">
        <f>VLOOKUP(A337,'Youth Profile DCC 1'!A:N,14,FALSE)</f>
        <v>Student &amp; Employed</v>
      </c>
      <c r="G337" s="7">
        <v>41579</v>
      </c>
      <c r="H337" s="7">
        <v>41189</v>
      </c>
      <c r="I337" s="2">
        <f t="shared" si="5"/>
        <v>12</v>
      </c>
      <c r="J337" s="11" t="s">
        <v>2584</v>
      </c>
      <c r="K337" s="4"/>
      <c r="L337" s="4"/>
      <c r="M337" s="4"/>
      <c r="N337" s="4"/>
      <c r="O337" s="4"/>
    </row>
    <row r="338" spans="1:15" hidden="1" x14ac:dyDescent="0.2">
      <c r="A338" s="6" t="s">
        <v>558</v>
      </c>
      <c r="B338" s="15" t="str">
        <f>VLOOKUP(A338,'Youth Profile DCC 1'!A:N,2,FALSE)</f>
        <v>Vishwa</v>
      </c>
      <c r="C338" s="15" t="str">
        <f>VLOOKUP(A338,'Youth Profile DCC 1'!A:N,3,FALSE)</f>
        <v>Dewan</v>
      </c>
      <c r="D338" s="15" t="str">
        <f>VLOOKUP(A338,'Youth Profile DCC 1'!A:N,4,FALSE)</f>
        <v>A</v>
      </c>
      <c r="E338" s="15" t="str">
        <f ca="1">VLOOKUP(A338,'Youth Profile DCC 1'!A:N,7,FALSE)</f>
        <v xml:space="preserve">22 Years </v>
      </c>
      <c r="F338" s="15" t="str">
        <f>VLOOKUP(A338,'Youth Profile DCC 1'!A:N,14,FALSE)</f>
        <v>Graduate/Degree</v>
      </c>
      <c r="G338" s="7">
        <v>41579</v>
      </c>
      <c r="H338" s="7">
        <v>41189</v>
      </c>
      <c r="I338" s="2">
        <f t="shared" si="5"/>
        <v>12</v>
      </c>
      <c r="J338" s="11" t="s">
        <v>350</v>
      </c>
      <c r="K338" s="4"/>
      <c r="L338" s="4"/>
      <c r="M338" s="4"/>
      <c r="N338" s="4"/>
      <c r="O338" s="4"/>
    </row>
    <row r="339" spans="1:15" hidden="1" x14ac:dyDescent="0.2">
      <c r="A339" s="6" t="s">
        <v>559</v>
      </c>
      <c r="B339" s="15" t="str">
        <f>VLOOKUP(A339,'Youth Profile DCC 1'!A:N,2,FALSE)</f>
        <v>Yabin Roy</v>
      </c>
      <c r="C339" s="15" t="str">
        <f>VLOOKUP(A339,'Youth Profile DCC 1'!A:N,3,FALSE)</f>
        <v>W</v>
      </c>
      <c r="D339" s="15" t="str">
        <f>VLOOKUP(A339,'Youth Profile DCC 1'!A:N,4,FALSE)</f>
        <v>A</v>
      </c>
      <c r="E339" s="15" t="str">
        <f ca="1">VLOOKUP(A339,'Youth Profile DCC 1'!A:N,7,FALSE)</f>
        <v xml:space="preserve">18 Years </v>
      </c>
      <c r="F339" s="15" t="str">
        <f>VLOOKUP(A339,'Youth Profile DCC 1'!A:N,14,FALSE)</f>
        <v>Senior Secondary/PUC</v>
      </c>
      <c r="G339" s="7">
        <v>41579</v>
      </c>
      <c r="H339" s="7">
        <v>41189</v>
      </c>
      <c r="I339" s="2">
        <f t="shared" si="5"/>
        <v>12</v>
      </c>
      <c r="J339" s="11" t="s">
        <v>169</v>
      </c>
      <c r="K339" s="4"/>
      <c r="L339" s="4"/>
      <c r="M339" s="4"/>
      <c r="N339" s="4"/>
      <c r="O339" s="4"/>
    </row>
    <row r="340" spans="1:15" hidden="1" x14ac:dyDescent="0.2">
      <c r="A340" s="6" t="s">
        <v>560</v>
      </c>
      <c r="B340" s="15" t="str">
        <f>VLOOKUP(A340,'Youth Profile DCC 1'!A:N,2,FALSE)</f>
        <v>Yallappa</v>
      </c>
      <c r="C340" s="15" t="str">
        <f>VLOOKUP(A340,'Youth Profile DCC 1'!A:N,3,FALSE)</f>
        <v>V M</v>
      </c>
      <c r="D340" s="15" t="str">
        <f>VLOOKUP(A340,'Youth Profile DCC 1'!A:N,4,FALSE)</f>
        <v>A</v>
      </c>
      <c r="E340" s="15" t="str">
        <f ca="1">VLOOKUP(A340,'Youth Profile DCC 1'!A:N,7,FALSE)</f>
        <v xml:space="preserve">19 Years </v>
      </c>
      <c r="F340" s="15" t="str">
        <f>VLOOKUP(A340,'Youth Profile DCC 1'!A:N,14,FALSE)</f>
        <v>Senior Secondary/PUC</v>
      </c>
      <c r="G340" s="7">
        <v>41579</v>
      </c>
      <c r="H340" s="7">
        <v>41189</v>
      </c>
      <c r="I340" s="2">
        <f t="shared" si="5"/>
        <v>12</v>
      </c>
      <c r="J340" s="11" t="s">
        <v>169</v>
      </c>
      <c r="K340" s="4"/>
      <c r="L340" s="4"/>
      <c r="M340" s="4"/>
      <c r="N340" s="4"/>
      <c r="O340" s="4"/>
    </row>
    <row r="341" spans="1:15" hidden="1" x14ac:dyDescent="0.2">
      <c r="A341" s="6" t="s">
        <v>361</v>
      </c>
      <c r="B341" s="15" t="str">
        <f>VLOOKUP(A341,'Youth Profile DCC 1'!A:N,2,FALSE)</f>
        <v>Afreen</v>
      </c>
      <c r="C341" s="15" t="str">
        <f>VLOOKUP(A341,'Youth Profile DCC 1'!A:N,3,FALSE)</f>
        <v>K</v>
      </c>
      <c r="D341" s="15" t="str">
        <f>VLOOKUP(A341,'Youth Profile DCC 1'!A:N,4,FALSE)</f>
        <v>A</v>
      </c>
      <c r="E341" s="15" t="str">
        <f ca="1">VLOOKUP(A341,'Youth Profile DCC 1'!A:N,7,FALSE)</f>
        <v xml:space="preserve">19 Years </v>
      </c>
      <c r="F341" s="15" t="str">
        <f>VLOOKUP(A341,'Youth Profile DCC 1'!A:N,14,FALSE)</f>
        <v>Secondary</v>
      </c>
      <c r="G341" s="7">
        <v>41694</v>
      </c>
      <c r="H341" s="7">
        <v>41189</v>
      </c>
      <c r="I341" s="2">
        <f t="shared" si="5"/>
        <v>16</v>
      </c>
      <c r="J341" s="12" t="s">
        <v>169</v>
      </c>
      <c r="K341" s="4"/>
      <c r="L341" s="4"/>
      <c r="M341" s="4"/>
      <c r="N341" s="4"/>
      <c r="O341" s="4"/>
    </row>
    <row r="342" spans="1:15" hidden="1" x14ac:dyDescent="0.2">
      <c r="A342" s="6" t="s">
        <v>363</v>
      </c>
      <c r="B342" s="15" t="str">
        <f>VLOOKUP(A342,'Youth Profile DCC 1'!A:N,2,FALSE)</f>
        <v>Ajay</v>
      </c>
      <c r="C342" s="15" t="str">
        <f>VLOOKUP(A342,'Youth Profile DCC 1'!A:N,3,FALSE)</f>
        <v>R</v>
      </c>
      <c r="D342" s="15" t="str">
        <f>VLOOKUP(A342,'Youth Profile DCC 1'!A:N,4,FALSE)</f>
        <v>A</v>
      </c>
      <c r="E342" s="15" t="str">
        <f ca="1">VLOOKUP(A342,'Youth Profile DCC 1'!A:N,7,FALSE)</f>
        <v xml:space="preserve">19 Years </v>
      </c>
      <c r="F342" s="15" t="str">
        <f>VLOOKUP(A342,'Youth Profile DCC 1'!A:N,14,FALSE)</f>
        <v>Drop out</v>
      </c>
      <c r="G342" s="7">
        <v>41694</v>
      </c>
      <c r="H342" s="7">
        <v>41189</v>
      </c>
      <c r="I342" s="2">
        <f t="shared" si="5"/>
        <v>16</v>
      </c>
      <c r="J342" s="12" t="s">
        <v>2582</v>
      </c>
      <c r="K342" s="4"/>
      <c r="L342" s="4"/>
      <c r="M342" s="4"/>
      <c r="N342" s="4"/>
      <c r="O342" s="4"/>
    </row>
    <row r="343" spans="1:15" hidden="1" x14ac:dyDescent="0.2">
      <c r="A343" s="6" t="s">
        <v>367</v>
      </c>
      <c r="B343" s="15" t="str">
        <f>VLOOKUP(A343,'Youth Profile DCC 1'!A:N,2,FALSE)</f>
        <v xml:space="preserve">Ammu </v>
      </c>
      <c r="C343" s="15" t="str">
        <f>VLOOKUP(A343,'Youth Profile DCC 1'!A:N,3,FALSE)</f>
        <v>P.C</v>
      </c>
      <c r="D343" s="15" t="str">
        <f>VLOOKUP(A343,'Youth Profile DCC 1'!A:N,4,FALSE)</f>
        <v>A</v>
      </c>
      <c r="E343" s="15" t="str">
        <f ca="1">VLOOKUP(A343,'Youth Profile DCC 1'!A:N,7,FALSE)</f>
        <v xml:space="preserve">19 Years </v>
      </c>
      <c r="F343" s="15" t="str">
        <f>VLOOKUP(A343,'Youth Profile DCC 1'!A:N,14,FALSE)</f>
        <v>Secondary</v>
      </c>
      <c r="G343" s="7">
        <v>41694</v>
      </c>
      <c r="H343" s="7">
        <v>41189</v>
      </c>
      <c r="I343" s="2">
        <f t="shared" si="5"/>
        <v>16</v>
      </c>
      <c r="J343" s="12" t="s">
        <v>169</v>
      </c>
      <c r="K343" s="4"/>
      <c r="L343" s="4"/>
      <c r="M343" s="4"/>
      <c r="N343" s="4"/>
      <c r="O343" s="4"/>
    </row>
    <row r="344" spans="1:15" hidden="1" x14ac:dyDescent="0.2">
      <c r="A344" s="6" t="s">
        <v>369</v>
      </c>
      <c r="B344" s="15" t="str">
        <f>VLOOKUP(A344,'Youth Profile DCC 1'!A:N,2,FALSE)</f>
        <v>Anjali</v>
      </c>
      <c r="C344" s="15" t="str">
        <f>VLOOKUP(A344,'Youth Profile DCC 1'!A:N,3,FALSE)</f>
        <v>K</v>
      </c>
      <c r="D344" s="15" t="str">
        <f>VLOOKUP(A344,'Youth Profile DCC 1'!A:N,4,FALSE)</f>
        <v>A</v>
      </c>
      <c r="E344" s="15" t="str">
        <f ca="1">VLOOKUP(A344,'Youth Profile DCC 1'!A:N,7,FALSE)</f>
        <v xml:space="preserve">19 Years </v>
      </c>
      <c r="F344" s="15" t="str">
        <f>VLOOKUP(A344,'Youth Profile DCC 1'!A:N,14,FALSE)</f>
        <v>Senior Secondary/PUC</v>
      </c>
      <c r="G344" s="7">
        <v>41694</v>
      </c>
      <c r="H344" s="7">
        <v>41189</v>
      </c>
      <c r="I344" s="2">
        <f t="shared" si="5"/>
        <v>16</v>
      </c>
      <c r="J344" s="12" t="s">
        <v>169</v>
      </c>
      <c r="K344" s="4"/>
      <c r="L344" s="4"/>
      <c r="M344" s="4"/>
      <c r="N344" s="4"/>
      <c r="O344" s="4"/>
    </row>
    <row r="345" spans="1:15" hidden="1" x14ac:dyDescent="0.2">
      <c r="A345" s="6" t="s">
        <v>371</v>
      </c>
      <c r="B345" s="15" t="str">
        <f>VLOOKUP(A345,'Youth Profile DCC 1'!A:N,2,FALSE)</f>
        <v>Aruna</v>
      </c>
      <c r="C345" s="15" t="str">
        <f>VLOOKUP(A345,'Youth Profile DCC 1'!A:N,3,FALSE)</f>
        <v>B</v>
      </c>
      <c r="D345" s="15" t="str">
        <f>VLOOKUP(A345,'Youth Profile DCC 1'!A:N,4,FALSE)</f>
        <v>A</v>
      </c>
      <c r="E345" s="15" t="str">
        <f ca="1">VLOOKUP(A345,'Youth Profile DCC 1'!A:N,7,FALSE)</f>
        <v xml:space="preserve">18 Years </v>
      </c>
      <c r="F345" s="15" t="str">
        <f>VLOOKUP(A345,'Youth Profile DCC 1'!A:N,14,FALSE)</f>
        <v>Secondary</v>
      </c>
      <c r="G345" s="7">
        <v>41694</v>
      </c>
      <c r="H345" s="7">
        <v>41189</v>
      </c>
      <c r="I345" s="2">
        <f t="shared" si="5"/>
        <v>16</v>
      </c>
      <c r="J345" s="12" t="s">
        <v>19</v>
      </c>
      <c r="K345" s="4"/>
      <c r="L345" s="4"/>
      <c r="M345" s="4"/>
      <c r="N345" s="4"/>
      <c r="O345" s="4"/>
    </row>
    <row r="346" spans="1:15" hidden="1" x14ac:dyDescent="0.2">
      <c r="A346" s="6" t="s">
        <v>372</v>
      </c>
      <c r="B346" s="15" t="str">
        <f>VLOOKUP(A346,'Youth Profile DCC 1'!A:N,2,FALSE)</f>
        <v>ArunKumar</v>
      </c>
      <c r="C346" s="15" t="str">
        <f>VLOOKUP(A346,'Youth Profile DCC 1'!A:N,3,FALSE)</f>
        <v>M</v>
      </c>
      <c r="D346" s="15" t="str">
        <f>VLOOKUP(A346,'Youth Profile DCC 1'!A:N,4,FALSE)</f>
        <v>A</v>
      </c>
      <c r="E346" s="15" t="str">
        <f ca="1">VLOOKUP(A346,'Youth Profile DCC 1'!A:N,7,FALSE)</f>
        <v xml:space="preserve">18 Years </v>
      </c>
      <c r="F346" s="15" t="str">
        <f>VLOOKUP(A346,'Youth Profile DCC 1'!A:N,14,FALSE)</f>
        <v>Senior Secondary/PUC</v>
      </c>
      <c r="G346" s="7">
        <v>41694</v>
      </c>
      <c r="H346" s="7">
        <v>41189</v>
      </c>
      <c r="I346" s="2">
        <f t="shared" si="5"/>
        <v>16</v>
      </c>
      <c r="J346" s="12" t="s">
        <v>169</v>
      </c>
      <c r="K346" s="4"/>
      <c r="L346" s="4"/>
      <c r="M346" s="4"/>
      <c r="N346" s="4"/>
      <c r="O346" s="4"/>
    </row>
    <row r="347" spans="1:15" hidden="1" x14ac:dyDescent="0.2">
      <c r="A347" s="6" t="s">
        <v>382</v>
      </c>
      <c r="B347" s="15" t="str">
        <f>VLOOKUP(A347,'Youth Profile DCC 1'!A:N,2,FALSE)</f>
        <v>Bala Andrew</v>
      </c>
      <c r="C347" s="15" t="str">
        <f>VLOOKUP(A347,'Youth Profile DCC 1'!A:N,3,FALSE)</f>
        <v xml:space="preserve">C </v>
      </c>
      <c r="D347" s="15" t="str">
        <f>VLOOKUP(A347,'Youth Profile DCC 1'!A:N,4,FALSE)</f>
        <v>A</v>
      </c>
      <c r="E347" s="15" t="str">
        <f ca="1">VLOOKUP(A347,'Youth Profile DCC 1'!A:N,7,FALSE)</f>
        <v xml:space="preserve">18 Years </v>
      </c>
      <c r="F347" s="15" t="str">
        <f>VLOOKUP(A347,'Youth Profile DCC 1'!A:N,14,FALSE)</f>
        <v>Secondary</v>
      </c>
      <c r="G347" s="7">
        <v>41694</v>
      </c>
      <c r="H347" s="7">
        <v>41189</v>
      </c>
      <c r="I347" s="2">
        <f t="shared" si="5"/>
        <v>16</v>
      </c>
      <c r="J347" s="12" t="s">
        <v>2582</v>
      </c>
      <c r="K347" s="4"/>
      <c r="L347" s="4"/>
      <c r="M347" s="4"/>
      <c r="N347" s="4"/>
      <c r="O347" s="4"/>
    </row>
    <row r="348" spans="1:15" hidden="1" x14ac:dyDescent="0.2">
      <c r="A348" s="6" t="s">
        <v>392</v>
      </c>
      <c r="B348" s="15" t="str">
        <f>VLOOKUP(A348,'Youth Profile DCC 1'!A:N,2,FALSE)</f>
        <v>Damodar Gowda</v>
      </c>
      <c r="C348" s="15" t="str">
        <f>VLOOKUP(A348,'Youth Profile DCC 1'!A:N,3,FALSE)</f>
        <v>A</v>
      </c>
      <c r="D348" s="15" t="str">
        <f>VLOOKUP(A348,'Youth Profile DCC 1'!A:N,4,FALSE)</f>
        <v>A</v>
      </c>
      <c r="E348" s="15" t="str">
        <f ca="1">VLOOKUP(A348,'Youth Profile DCC 1'!A:N,7,FALSE)</f>
        <v xml:space="preserve">19 Years </v>
      </c>
      <c r="F348" s="15" t="str">
        <f>VLOOKUP(A348,'Youth Profile DCC 1'!A:N,14,FALSE)</f>
        <v>Senior Secondary/PUC</v>
      </c>
      <c r="G348" s="7">
        <v>41694</v>
      </c>
      <c r="H348" s="7">
        <v>41189</v>
      </c>
      <c r="I348" s="2">
        <f t="shared" si="5"/>
        <v>16</v>
      </c>
      <c r="J348" s="12" t="s">
        <v>350</v>
      </c>
      <c r="K348" s="4"/>
      <c r="L348" s="4"/>
      <c r="M348" s="4"/>
      <c r="N348" s="4"/>
      <c r="O348" s="4"/>
    </row>
    <row r="349" spans="1:15" hidden="1" x14ac:dyDescent="0.2">
      <c r="A349" s="6" t="s">
        <v>397</v>
      </c>
      <c r="B349" s="15" t="str">
        <f>VLOOKUP(A349,'Youth Profile DCC 1'!A:N,2,FALSE)</f>
        <v>Deepu</v>
      </c>
      <c r="C349" s="15" t="str">
        <f>VLOOKUP(A349,'Youth Profile DCC 1'!A:N,3,FALSE)</f>
        <v>N</v>
      </c>
      <c r="D349" s="15" t="str">
        <f>VLOOKUP(A349,'Youth Profile DCC 1'!A:N,4,FALSE)</f>
        <v>A</v>
      </c>
      <c r="E349" s="15" t="str">
        <f ca="1">VLOOKUP(A349,'Youth Profile DCC 1'!A:N,7,FALSE)</f>
        <v xml:space="preserve">19 Years </v>
      </c>
      <c r="F349" s="15" t="str">
        <f>VLOOKUP(A349,'Youth Profile DCC 1'!A:N,14,FALSE)</f>
        <v>Senior Secondary/PUC</v>
      </c>
      <c r="G349" s="7">
        <v>41694</v>
      </c>
      <c r="H349" s="7">
        <v>41189</v>
      </c>
      <c r="I349" s="2">
        <f t="shared" si="5"/>
        <v>16</v>
      </c>
      <c r="J349" s="12" t="s">
        <v>169</v>
      </c>
      <c r="K349" s="4"/>
      <c r="L349" s="4"/>
      <c r="M349" s="4"/>
      <c r="N349" s="4"/>
      <c r="O349" s="4"/>
    </row>
    <row r="350" spans="1:15" hidden="1" x14ac:dyDescent="0.2">
      <c r="A350" s="6" t="s">
        <v>403</v>
      </c>
      <c r="B350" s="15" t="str">
        <f>VLOOKUP(A350,'Youth Profile DCC 1'!A:N,2,FALSE)</f>
        <v>Girish Rao</v>
      </c>
      <c r="C350" s="15" t="str">
        <f>VLOOKUP(A350,'Youth Profile DCC 1'!A:N,3,FALSE)</f>
        <v>R</v>
      </c>
      <c r="D350" s="15" t="str">
        <f>VLOOKUP(A350,'Youth Profile DCC 1'!A:N,4,FALSE)</f>
        <v>A</v>
      </c>
      <c r="E350" s="15" t="str">
        <f ca="1">VLOOKUP(A350,'Youth Profile DCC 1'!A:N,7,FALSE)</f>
        <v xml:space="preserve">18 Years </v>
      </c>
      <c r="F350" s="15" t="str">
        <f>VLOOKUP(A350,'Youth Profile DCC 1'!A:N,14,FALSE)</f>
        <v>Drop out</v>
      </c>
      <c r="G350" s="7">
        <v>41694</v>
      </c>
      <c r="H350" s="7">
        <v>41189</v>
      </c>
      <c r="I350" s="2">
        <f t="shared" si="5"/>
        <v>16</v>
      </c>
      <c r="J350" s="12" t="s">
        <v>2582</v>
      </c>
      <c r="K350" s="4"/>
      <c r="L350" s="4"/>
      <c r="M350" s="4"/>
      <c r="N350" s="4"/>
      <c r="O350" s="4"/>
    </row>
    <row r="351" spans="1:15" hidden="1" x14ac:dyDescent="0.2">
      <c r="A351" s="6" t="s">
        <v>410</v>
      </c>
      <c r="B351" s="15" t="str">
        <f>VLOOKUP(A351,'Youth Profile DCC 1'!A:N,2,FALSE)</f>
        <v>Harikumar</v>
      </c>
      <c r="C351" s="15" t="str">
        <f>VLOOKUP(A351,'Youth Profile DCC 1'!A:N,3,FALSE)</f>
        <v>V</v>
      </c>
      <c r="D351" s="15" t="str">
        <f>VLOOKUP(A351,'Youth Profile DCC 1'!A:N,4,FALSE)</f>
        <v>A</v>
      </c>
      <c r="E351" s="15" t="str">
        <f ca="1">VLOOKUP(A351,'Youth Profile DCC 1'!A:N,7,FALSE)</f>
        <v xml:space="preserve">19 Years </v>
      </c>
      <c r="F351" s="15" t="str">
        <f>VLOOKUP(A351,'Youth Profile DCC 1'!A:N,14,FALSE)</f>
        <v>Senior Secondary/PUC</v>
      </c>
      <c r="G351" s="7">
        <v>41694</v>
      </c>
      <c r="H351" s="7">
        <v>41189</v>
      </c>
      <c r="I351" s="2">
        <f t="shared" si="5"/>
        <v>16</v>
      </c>
      <c r="J351" s="12" t="s">
        <v>169</v>
      </c>
      <c r="K351" s="4"/>
      <c r="L351" s="4"/>
      <c r="M351" s="4"/>
      <c r="N351" s="4"/>
      <c r="O351" s="4"/>
    </row>
    <row r="352" spans="1:15" hidden="1" x14ac:dyDescent="0.2">
      <c r="A352" s="6" t="s">
        <v>413</v>
      </c>
      <c r="B352" s="15" t="str">
        <f>VLOOKUP(A352,'Youth Profile DCC 1'!A:N,2,FALSE)</f>
        <v>Harshini</v>
      </c>
      <c r="C352" s="15" t="str">
        <f>VLOOKUP(A352,'Youth Profile DCC 1'!A:N,3,FALSE)</f>
        <v>SR</v>
      </c>
      <c r="D352" s="15" t="str">
        <f>VLOOKUP(A352,'Youth Profile DCC 1'!A:N,4,FALSE)</f>
        <v>A</v>
      </c>
      <c r="E352" s="15" t="str">
        <f ca="1">VLOOKUP(A352,'Youth Profile DCC 1'!A:N,7,FALSE)</f>
        <v xml:space="preserve">20 Years </v>
      </c>
      <c r="F352" s="15" t="str">
        <f>VLOOKUP(A352,'Youth Profile DCC 1'!A:N,14,FALSE)</f>
        <v>Secondary</v>
      </c>
      <c r="G352" s="7">
        <v>41694</v>
      </c>
      <c r="H352" s="7">
        <v>41189</v>
      </c>
      <c r="I352" s="2">
        <f t="shared" si="5"/>
        <v>16</v>
      </c>
      <c r="J352" s="12" t="s">
        <v>169</v>
      </c>
      <c r="K352" s="4"/>
      <c r="L352" s="4"/>
      <c r="M352" s="4"/>
      <c r="N352" s="4"/>
      <c r="O352" s="4"/>
    </row>
    <row r="353" spans="1:15" hidden="1" x14ac:dyDescent="0.2">
      <c r="A353" s="6" t="s">
        <v>415</v>
      </c>
      <c r="B353" s="15" t="str">
        <f>VLOOKUP(A353,'Youth Profile DCC 1'!A:N,2,FALSE)</f>
        <v xml:space="preserve">Husna Banu </v>
      </c>
      <c r="C353" s="15" t="str">
        <f>VLOOKUP(A353,'Youth Profile DCC 1'!A:N,3,FALSE)</f>
        <v>J</v>
      </c>
      <c r="D353" s="15" t="str">
        <f>VLOOKUP(A353,'Youth Profile DCC 1'!A:N,4,FALSE)</f>
        <v>A</v>
      </c>
      <c r="E353" s="15" t="str">
        <f ca="1">VLOOKUP(A353,'Youth Profile DCC 1'!A:N,7,FALSE)</f>
        <v xml:space="preserve">15 Years </v>
      </c>
      <c r="F353" s="15" t="str">
        <f>VLOOKUP(A353,'Youth Profile DCC 1'!A:N,14,FALSE)</f>
        <v>Secondary</v>
      </c>
      <c r="G353" s="7">
        <v>41694</v>
      </c>
      <c r="H353" s="7">
        <v>41189</v>
      </c>
      <c r="I353" s="2">
        <f t="shared" si="5"/>
        <v>16</v>
      </c>
      <c r="J353" s="12" t="s">
        <v>2578</v>
      </c>
      <c r="K353" s="4"/>
      <c r="L353" s="4"/>
      <c r="M353" s="4"/>
      <c r="N353" s="4"/>
      <c r="O353" s="4"/>
    </row>
    <row r="354" spans="1:15" hidden="1" x14ac:dyDescent="0.2">
      <c r="A354" s="6" t="s">
        <v>417</v>
      </c>
      <c r="B354" s="15" t="str">
        <f>VLOOKUP(A354,'Youth Profile DCC 1'!A:N,2,FALSE)</f>
        <v xml:space="preserve">Irfan </v>
      </c>
      <c r="C354" s="15" t="str">
        <f>VLOOKUP(A354,'Youth Profile DCC 1'!A:N,3,FALSE)</f>
        <v xml:space="preserve"> shariff</v>
      </c>
      <c r="D354" s="15" t="str">
        <f>VLOOKUP(A354,'Youth Profile DCC 1'!A:N,4,FALSE)</f>
        <v>A</v>
      </c>
      <c r="E354" s="15" t="str">
        <f ca="1">VLOOKUP(A354,'Youth Profile DCC 1'!A:N,7,FALSE)</f>
        <v xml:space="preserve">18 Years </v>
      </c>
      <c r="F354" s="15" t="str">
        <f>VLOOKUP(A354,'Youth Profile DCC 1'!A:N,14,FALSE)</f>
        <v>Senior Secondary/PUC</v>
      </c>
      <c r="G354" s="7">
        <v>41694</v>
      </c>
      <c r="H354" s="7">
        <v>41189</v>
      </c>
      <c r="I354" s="2">
        <f t="shared" si="5"/>
        <v>16</v>
      </c>
      <c r="J354" s="12" t="s">
        <v>350</v>
      </c>
      <c r="K354" s="4"/>
      <c r="L354" s="4"/>
      <c r="M354" s="4"/>
      <c r="N354" s="4"/>
      <c r="O354" s="4"/>
    </row>
    <row r="355" spans="1:15" hidden="1" x14ac:dyDescent="0.2">
      <c r="A355" s="6" t="s">
        <v>418</v>
      </c>
      <c r="B355" s="15" t="str">
        <f>VLOOKUP(A355,'Youth Profile DCC 1'!A:N,2,FALSE)</f>
        <v>Jaswanth</v>
      </c>
      <c r="C355" s="15" t="str">
        <f>VLOOKUP(A355,'Youth Profile DCC 1'!A:N,3,FALSE)</f>
        <v>V</v>
      </c>
      <c r="D355" s="15" t="str">
        <f>VLOOKUP(A355,'Youth Profile DCC 1'!A:N,4,FALSE)</f>
        <v>A</v>
      </c>
      <c r="E355" s="15" t="str">
        <f ca="1">VLOOKUP(A355,'Youth Profile DCC 1'!A:N,7,FALSE)</f>
        <v xml:space="preserve">22 Years </v>
      </c>
      <c r="F355" s="15" t="str">
        <f>VLOOKUP(A355,'Youth Profile DCC 1'!A:N,14,FALSE)</f>
        <v>Senior Secondary/PUC</v>
      </c>
      <c r="G355" s="7">
        <v>41694</v>
      </c>
      <c r="H355" s="7">
        <v>41189</v>
      </c>
      <c r="I355" s="2">
        <f t="shared" si="5"/>
        <v>16</v>
      </c>
      <c r="J355" s="12" t="s">
        <v>169</v>
      </c>
      <c r="K355" s="4"/>
      <c r="L355" s="4"/>
      <c r="M355" s="4"/>
      <c r="N355" s="4"/>
      <c r="O355" s="4"/>
    </row>
    <row r="356" spans="1:15" hidden="1" x14ac:dyDescent="0.2">
      <c r="A356" s="6" t="s">
        <v>421</v>
      </c>
      <c r="B356" s="15" t="str">
        <f>VLOOKUP(A356,'Youth Profile DCC 1'!A:N,2,FALSE)</f>
        <v>Kalayarshi</v>
      </c>
      <c r="C356" s="15" t="str">
        <f>VLOOKUP(A356,'Youth Profile DCC 1'!A:N,3,FALSE)</f>
        <v>Baale</v>
      </c>
      <c r="D356" s="15" t="str">
        <f>VLOOKUP(A356,'Youth Profile DCC 1'!A:N,4,FALSE)</f>
        <v>A</v>
      </c>
      <c r="E356" s="15" t="str">
        <f ca="1">VLOOKUP(A356,'Youth Profile DCC 1'!A:N,7,FALSE)</f>
        <v xml:space="preserve">19 Years </v>
      </c>
      <c r="F356" s="15" t="str">
        <f>VLOOKUP(A356,'Youth Profile DCC 1'!A:N,14,FALSE)</f>
        <v>Vocational Training</v>
      </c>
      <c r="G356" s="7">
        <v>41694</v>
      </c>
      <c r="H356" s="7">
        <v>41189</v>
      </c>
      <c r="I356" s="2">
        <f t="shared" si="5"/>
        <v>16</v>
      </c>
      <c r="J356" s="12" t="s">
        <v>2582</v>
      </c>
      <c r="K356" s="4"/>
      <c r="L356" s="4"/>
      <c r="M356" s="4"/>
      <c r="N356" s="4"/>
      <c r="O356" s="4"/>
    </row>
    <row r="357" spans="1:15" hidden="1" x14ac:dyDescent="0.2">
      <c r="A357" s="6" t="s">
        <v>428</v>
      </c>
      <c r="B357" s="15" t="str">
        <f>VLOOKUP(A357,'Youth Profile DCC 1'!A:N,2,FALSE)</f>
        <v xml:space="preserve">Kulandai </v>
      </c>
      <c r="C357" s="15" t="str">
        <f>VLOOKUP(A357,'Youth Profile DCC 1'!A:N,3,FALSE)</f>
        <v>Yesu</v>
      </c>
      <c r="D357" s="15" t="str">
        <f>VLOOKUP(A357,'Youth Profile DCC 1'!A:N,4,FALSE)</f>
        <v>A</v>
      </c>
      <c r="E357" s="15" t="str">
        <f ca="1">VLOOKUP(A357,'Youth Profile DCC 1'!A:N,7,FALSE)</f>
        <v xml:space="preserve">20 Years </v>
      </c>
      <c r="F357" s="15" t="str">
        <f>VLOOKUP(A357,'Youth Profile DCC 1'!A:N,14,FALSE)</f>
        <v>Secondary</v>
      </c>
      <c r="G357" s="7">
        <v>41694</v>
      </c>
      <c r="H357" s="7">
        <v>41189</v>
      </c>
      <c r="I357" s="2">
        <f t="shared" si="5"/>
        <v>16</v>
      </c>
      <c r="J357" s="12" t="s">
        <v>2578</v>
      </c>
      <c r="K357" s="4"/>
      <c r="L357" s="4"/>
      <c r="M357" s="4"/>
      <c r="N357" s="4"/>
      <c r="O357" s="4"/>
    </row>
    <row r="358" spans="1:15" hidden="1" x14ac:dyDescent="0.2">
      <c r="A358" s="6" t="s">
        <v>429</v>
      </c>
      <c r="B358" s="15" t="str">
        <f>VLOOKUP(A358,'Youth Profile DCC 1'!A:N,2,FALSE)</f>
        <v>Lavanya</v>
      </c>
      <c r="C358" s="15" t="str">
        <f>VLOOKUP(A358,'Youth Profile DCC 1'!A:N,3,FALSE)</f>
        <v>K</v>
      </c>
      <c r="D358" s="15" t="str">
        <f>VLOOKUP(A358,'Youth Profile DCC 1'!A:N,4,FALSE)</f>
        <v>A</v>
      </c>
      <c r="E358" s="15" t="str">
        <f ca="1">VLOOKUP(A358,'Youth Profile DCC 1'!A:N,7,FALSE)</f>
        <v xml:space="preserve">16 Years </v>
      </c>
      <c r="F358" s="15" t="str">
        <f>VLOOKUP(A358,'Youth Profile DCC 1'!A:N,14,FALSE)</f>
        <v>Secondary</v>
      </c>
      <c r="G358" s="7">
        <v>41694</v>
      </c>
      <c r="H358" s="7">
        <v>41189</v>
      </c>
      <c r="I358" s="2">
        <f t="shared" si="5"/>
        <v>16</v>
      </c>
      <c r="J358" s="12" t="s">
        <v>2590</v>
      </c>
      <c r="K358" s="4"/>
      <c r="L358" s="4"/>
      <c r="M358" s="4"/>
      <c r="N358" s="4"/>
      <c r="O358" s="4"/>
    </row>
    <row r="359" spans="1:15" hidden="1" x14ac:dyDescent="0.2">
      <c r="A359" s="6" t="s">
        <v>435</v>
      </c>
      <c r="B359" s="15" t="str">
        <f>VLOOKUP(A359,'Youth Profile DCC 1'!A:N,2,FALSE)</f>
        <v xml:space="preserve">Mahendra </v>
      </c>
      <c r="C359" s="15" t="str">
        <f>VLOOKUP(A359,'Youth Profile DCC 1'!A:N,3,FALSE)</f>
        <v>C</v>
      </c>
      <c r="D359" s="15" t="str">
        <f>VLOOKUP(A359,'Youth Profile DCC 1'!A:N,4,FALSE)</f>
        <v>A</v>
      </c>
      <c r="E359" s="15" t="str">
        <f ca="1">VLOOKUP(A359,'Youth Profile DCC 1'!A:N,7,FALSE)</f>
        <v xml:space="preserve">19 Years </v>
      </c>
      <c r="F359" s="15" t="str">
        <f>VLOOKUP(A359,'Youth Profile DCC 1'!A:N,14,FALSE)</f>
        <v>Senior Secondary/PUC</v>
      </c>
      <c r="G359" s="7">
        <v>41694</v>
      </c>
      <c r="H359" s="7">
        <v>41189</v>
      </c>
      <c r="I359" s="2">
        <f t="shared" si="5"/>
        <v>16</v>
      </c>
      <c r="J359" s="12" t="s">
        <v>169</v>
      </c>
      <c r="K359" s="4"/>
      <c r="L359" s="4"/>
      <c r="M359" s="4"/>
      <c r="N359" s="4"/>
      <c r="O359" s="4"/>
    </row>
    <row r="360" spans="1:15" hidden="1" x14ac:dyDescent="0.2">
      <c r="A360" s="6" t="s">
        <v>451</v>
      </c>
      <c r="B360" s="15" t="str">
        <f>VLOOKUP(A360,'Youth Profile DCC 1'!A:N,2,FALSE)</f>
        <v>Mary Jacklin</v>
      </c>
      <c r="C360" s="15" t="str">
        <f>VLOOKUP(A360,'Youth Profile DCC 1'!A:N,3,FALSE)</f>
        <v>Irdiya Raj Jacklin</v>
      </c>
      <c r="D360" s="15" t="str">
        <f>VLOOKUP(A360,'Youth Profile DCC 1'!A:N,4,FALSE)</f>
        <v>A</v>
      </c>
      <c r="E360" s="15" t="str">
        <f ca="1">VLOOKUP(A360,'Youth Profile DCC 1'!A:N,7,FALSE)</f>
        <v xml:space="preserve">19 Years </v>
      </c>
      <c r="F360" s="15" t="str">
        <f>VLOOKUP(A360,'Youth Profile DCC 1'!A:N,14,FALSE)</f>
        <v>Senior Secondary/PUC</v>
      </c>
      <c r="G360" s="7">
        <v>41694</v>
      </c>
      <c r="H360" s="7">
        <v>41189</v>
      </c>
      <c r="I360" s="2">
        <f t="shared" si="5"/>
        <v>16</v>
      </c>
      <c r="J360" s="12" t="s">
        <v>169</v>
      </c>
      <c r="K360" s="4"/>
      <c r="L360" s="4"/>
      <c r="M360" s="4"/>
      <c r="N360" s="4"/>
      <c r="O360" s="4"/>
    </row>
    <row r="361" spans="1:15" hidden="1" x14ac:dyDescent="0.2">
      <c r="A361" s="6" t="s">
        <v>455</v>
      </c>
      <c r="B361" s="15" t="str">
        <f>VLOOKUP(A361,'Youth Profile DCC 1'!A:N,2,FALSE)</f>
        <v>Monisha</v>
      </c>
      <c r="C361" s="15" t="str">
        <f>VLOOKUP(A361,'Youth Profile DCC 1'!A:N,3,FALSE)</f>
        <v>C</v>
      </c>
      <c r="D361" s="15" t="str">
        <f>VLOOKUP(A361,'Youth Profile DCC 1'!A:N,4,FALSE)</f>
        <v>A</v>
      </c>
      <c r="E361" s="15" t="str">
        <f ca="1">VLOOKUP(A361,'Youth Profile DCC 1'!A:N,7,FALSE)</f>
        <v xml:space="preserve">17 Years </v>
      </c>
      <c r="F361" s="15" t="str">
        <f>VLOOKUP(A361,'Youth Profile DCC 1'!A:N,14,FALSE)</f>
        <v>Secondary</v>
      </c>
      <c r="G361" s="7">
        <v>41694</v>
      </c>
      <c r="H361" s="7">
        <v>41189</v>
      </c>
      <c r="I361" s="2">
        <f t="shared" si="5"/>
        <v>16</v>
      </c>
      <c r="J361" s="12" t="s">
        <v>2599</v>
      </c>
      <c r="K361" s="4"/>
      <c r="L361" s="4"/>
      <c r="M361" s="4"/>
      <c r="N361" s="4"/>
      <c r="O361" s="4"/>
    </row>
    <row r="362" spans="1:15" hidden="1" x14ac:dyDescent="0.2">
      <c r="A362" s="6" t="s">
        <v>457</v>
      </c>
      <c r="B362" s="15" t="str">
        <f>VLOOKUP(A362,'Youth Profile DCC 1'!A:N,2,FALSE)</f>
        <v>Moses</v>
      </c>
      <c r="C362" s="15" t="str">
        <f>VLOOKUP(A362,'Youth Profile DCC 1'!A:N,3,FALSE)</f>
        <v>J</v>
      </c>
      <c r="D362" s="15" t="str">
        <f>VLOOKUP(A362,'Youth Profile DCC 1'!A:N,4,FALSE)</f>
        <v>A</v>
      </c>
      <c r="E362" s="15" t="str">
        <f ca="1">VLOOKUP(A362,'Youth Profile DCC 1'!A:N,7,FALSE)</f>
        <v xml:space="preserve">18 Years </v>
      </c>
      <c r="F362" s="15" t="str">
        <f>VLOOKUP(A362,'Youth Profile DCC 1'!A:N,14,FALSE)</f>
        <v xml:space="preserve">Employed </v>
      </c>
      <c r="G362" s="7">
        <v>41694</v>
      </c>
      <c r="H362" s="7">
        <v>41189</v>
      </c>
      <c r="I362" s="2">
        <f t="shared" si="5"/>
        <v>16</v>
      </c>
      <c r="J362" s="12" t="s">
        <v>2582</v>
      </c>
      <c r="K362" s="4"/>
      <c r="L362" s="4"/>
      <c r="M362" s="4"/>
      <c r="N362" s="4"/>
      <c r="O362" s="4"/>
    </row>
    <row r="363" spans="1:15" hidden="1" x14ac:dyDescent="0.2">
      <c r="A363" s="6" t="s">
        <v>458</v>
      </c>
      <c r="B363" s="15" t="str">
        <f>VLOOKUP(A363,'Youth Profile DCC 1'!A:N,2,FALSE)</f>
        <v>Muddu Raj</v>
      </c>
      <c r="C363" s="15" t="str">
        <f>VLOOKUP(A363,'Youth Profile DCC 1'!A:N,3,FALSE)</f>
        <v>P</v>
      </c>
      <c r="D363" s="15" t="str">
        <f>VLOOKUP(A363,'Youth Profile DCC 1'!A:N,4,FALSE)</f>
        <v>A</v>
      </c>
      <c r="E363" s="15" t="str">
        <f ca="1">VLOOKUP(A363,'Youth Profile DCC 1'!A:N,7,FALSE)</f>
        <v xml:space="preserve">19 Years </v>
      </c>
      <c r="F363" s="15" t="str">
        <f>VLOOKUP(A363,'Youth Profile DCC 1'!A:N,14,FALSE)</f>
        <v>Senior Secondary/PUC</v>
      </c>
      <c r="G363" s="7">
        <v>41694</v>
      </c>
      <c r="H363" s="7">
        <v>41189</v>
      </c>
      <c r="I363" s="2">
        <f t="shared" si="5"/>
        <v>16</v>
      </c>
      <c r="J363" s="12" t="s">
        <v>169</v>
      </c>
      <c r="K363" s="4"/>
      <c r="L363" s="4"/>
      <c r="M363" s="4"/>
      <c r="N363" s="4"/>
      <c r="O363" s="4"/>
    </row>
    <row r="364" spans="1:15" hidden="1" x14ac:dyDescent="0.2">
      <c r="A364" s="6" t="s">
        <v>460</v>
      </c>
      <c r="B364" s="15" t="str">
        <f>VLOOKUP(A364,'Youth Profile DCC 1'!A:N,2,FALSE)</f>
        <v>Nagamma</v>
      </c>
      <c r="C364" s="15" t="str">
        <f>VLOOKUP(A364,'Youth Profile DCC 1'!A:N,3,FALSE)</f>
        <v>M</v>
      </c>
      <c r="D364" s="15" t="str">
        <f>VLOOKUP(A364,'Youth Profile DCC 1'!A:N,4,FALSE)</f>
        <v>A</v>
      </c>
      <c r="E364" s="15" t="str">
        <f ca="1">VLOOKUP(A364,'Youth Profile DCC 1'!A:N,7,FALSE)</f>
        <v xml:space="preserve">18 Years </v>
      </c>
      <c r="F364" s="15" t="str">
        <f>VLOOKUP(A364,'Youth Profile DCC 1'!A:N,14,FALSE)</f>
        <v>Drop out</v>
      </c>
      <c r="G364" s="7">
        <v>41694</v>
      </c>
      <c r="H364" s="7">
        <v>41189</v>
      </c>
      <c r="I364" s="2">
        <f t="shared" si="5"/>
        <v>16</v>
      </c>
      <c r="J364" s="12" t="s">
        <v>2582</v>
      </c>
      <c r="K364" s="4"/>
      <c r="L364" s="4"/>
      <c r="M364" s="4"/>
      <c r="N364" s="4"/>
      <c r="O364" s="4"/>
    </row>
    <row r="365" spans="1:15" hidden="1" x14ac:dyDescent="0.2">
      <c r="A365" s="6" t="s">
        <v>462</v>
      </c>
      <c r="B365" s="15" t="str">
        <f>VLOOKUP(A365,'Youth Profile DCC 1'!A:N,2,FALSE)</f>
        <v xml:space="preserve">Nagarathna </v>
      </c>
      <c r="C365" s="15" t="str">
        <f>VLOOKUP(A365,'Youth Profile DCC 1'!A:N,3,FALSE)</f>
        <v xml:space="preserve">Sandappa  </v>
      </c>
      <c r="D365" s="15" t="str">
        <f>VLOOKUP(A365,'Youth Profile DCC 1'!A:N,4,FALSE)</f>
        <v>A</v>
      </c>
      <c r="E365" s="15" t="str">
        <f ca="1">VLOOKUP(A365,'Youth Profile DCC 1'!A:N,7,FALSE)</f>
        <v xml:space="preserve">19 Years </v>
      </c>
      <c r="F365" s="15" t="str">
        <f>VLOOKUP(A365,'Youth Profile DCC 1'!A:N,14,FALSE)</f>
        <v>Senior Secondary/PUC</v>
      </c>
      <c r="G365" s="7">
        <v>41694</v>
      </c>
      <c r="H365" s="7">
        <v>41189</v>
      </c>
      <c r="I365" s="2">
        <f t="shared" si="5"/>
        <v>16</v>
      </c>
      <c r="J365" s="12" t="s">
        <v>169</v>
      </c>
      <c r="K365" s="4"/>
      <c r="L365" s="4"/>
      <c r="M365" s="4"/>
      <c r="N365" s="4"/>
      <c r="O365" s="4"/>
    </row>
    <row r="366" spans="1:15" hidden="1" x14ac:dyDescent="0.2">
      <c r="A366" s="6" t="s">
        <v>463</v>
      </c>
      <c r="B366" s="15" t="str">
        <f>VLOOKUP(A366,'Youth Profile DCC 1'!A:N,2,FALSE)</f>
        <v>Nagma Banu</v>
      </c>
      <c r="C366" s="15" t="str">
        <f>VLOOKUP(A366,'Youth Profile DCC 1'!A:N,3,FALSE)</f>
        <v>N</v>
      </c>
      <c r="D366" s="15" t="str">
        <f>VLOOKUP(A366,'Youth Profile DCC 1'!A:N,4,FALSE)</f>
        <v>A</v>
      </c>
      <c r="E366" s="15" t="str">
        <f ca="1">VLOOKUP(A366,'Youth Profile DCC 1'!A:N,7,FALSE)</f>
        <v xml:space="preserve">16 Years </v>
      </c>
      <c r="F366" s="15" t="str">
        <f>VLOOKUP(A366,'Youth Profile DCC 1'!A:N,14,FALSE)</f>
        <v>Secondary</v>
      </c>
      <c r="G366" s="7">
        <v>41694</v>
      </c>
      <c r="H366" s="7">
        <v>41189</v>
      </c>
      <c r="I366" s="2">
        <f t="shared" si="5"/>
        <v>16</v>
      </c>
      <c r="J366" s="12" t="s">
        <v>2578</v>
      </c>
      <c r="K366" s="4"/>
      <c r="L366" s="4"/>
      <c r="M366" s="4"/>
      <c r="N366" s="4"/>
      <c r="O366" s="4"/>
    </row>
    <row r="367" spans="1:15" hidden="1" x14ac:dyDescent="0.2">
      <c r="A367" s="6" t="s">
        <v>469</v>
      </c>
      <c r="B367" s="15" t="str">
        <f>VLOOKUP(A367,'Youth Profile DCC 1'!A:N,2,FALSE)</f>
        <v xml:space="preserve">Niresh </v>
      </c>
      <c r="C367" s="15" t="str">
        <f>VLOOKUP(A367,'Youth Profile DCC 1'!A:N,3,FALSE)</f>
        <v>V</v>
      </c>
      <c r="D367" s="15" t="str">
        <f>VLOOKUP(A367,'Youth Profile DCC 1'!A:N,4,FALSE)</f>
        <v>A</v>
      </c>
      <c r="E367" s="15" t="str">
        <f ca="1">VLOOKUP(A367,'Youth Profile DCC 1'!A:N,7,FALSE)</f>
        <v xml:space="preserve">20 Years </v>
      </c>
      <c r="F367" s="15" t="str">
        <f>VLOOKUP(A367,'Youth Profile DCC 1'!A:N,14,FALSE)</f>
        <v>Senior Secondary/PUC</v>
      </c>
      <c r="G367" s="7">
        <v>41694</v>
      </c>
      <c r="H367" s="7">
        <v>41189</v>
      </c>
      <c r="I367" s="2">
        <f t="shared" si="5"/>
        <v>16</v>
      </c>
      <c r="J367" s="12" t="s">
        <v>169</v>
      </c>
      <c r="K367" s="4"/>
      <c r="L367" s="4"/>
      <c r="M367" s="4"/>
      <c r="N367" s="4"/>
      <c r="O367" s="4"/>
    </row>
    <row r="368" spans="1:15" hidden="1" x14ac:dyDescent="0.2">
      <c r="A368" s="6" t="s">
        <v>470</v>
      </c>
      <c r="B368" s="15" t="str">
        <f>VLOOKUP(A368,'Youth Profile DCC 1'!A:N,2,FALSE)</f>
        <v>Padma</v>
      </c>
      <c r="C368" s="15" t="str">
        <f>VLOOKUP(A368,'Youth Profile DCC 1'!A:N,3,FALSE)</f>
        <v>P</v>
      </c>
      <c r="D368" s="15" t="str">
        <f>VLOOKUP(A368,'Youth Profile DCC 1'!A:N,4,FALSE)</f>
        <v>A</v>
      </c>
      <c r="E368" s="15" t="str">
        <f ca="1">VLOOKUP(A368,'Youth Profile DCC 1'!A:N,7,FALSE)</f>
        <v xml:space="preserve">20 Years </v>
      </c>
      <c r="F368" s="15" t="str">
        <f>VLOOKUP(A368,'Youth Profile DCC 1'!A:N,14,FALSE)</f>
        <v>Drop out</v>
      </c>
      <c r="G368" s="7">
        <v>41694</v>
      </c>
      <c r="H368" s="7">
        <v>41189</v>
      </c>
      <c r="I368" s="2">
        <f t="shared" si="5"/>
        <v>16</v>
      </c>
      <c r="J368" s="12" t="s">
        <v>2582</v>
      </c>
      <c r="K368" s="4"/>
      <c r="L368" s="4"/>
      <c r="M368" s="4"/>
      <c r="N368" s="4"/>
      <c r="O368" s="4"/>
    </row>
    <row r="369" spans="1:15" hidden="1" x14ac:dyDescent="0.2">
      <c r="A369" s="6" t="s">
        <v>471</v>
      </c>
      <c r="B369" s="15" t="str">
        <f>VLOOKUP(A369,'Youth Profile DCC 1'!A:N,2,FALSE)</f>
        <v>Palaniswamy</v>
      </c>
      <c r="C369" s="15" t="str">
        <f>VLOOKUP(A369,'Youth Profile DCC 1'!A:N,3,FALSE)</f>
        <v>P</v>
      </c>
      <c r="D369" s="15" t="str">
        <f>VLOOKUP(A369,'Youth Profile DCC 1'!A:N,4,FALSE)</f>
        <v>A</v>
      </c>
      <c r="E369" s="15" t="str">
        <f ca="1">VLOOKUP(A369,'Youth Profile DCC 1'!A:N,7,FALSE)</f>
        <v xml:space="preserve">22 Years </v>
      </c>
      <c r="F369" s="15" t="str">
        <f>VLOOKUP(A369,'Youth Profile DCC 1'!A:N,14,FALSE)</f>
        <v>Employed</v>
      </c>
      <c r="G369" s="7">
        <v>41694</v>
      </c>
      <c r="H369" s="7">
        <v>41189</v>
      </c>
      <c r="I369" s="2">
        <f t="shared" si="5"/>
        <v>16</v>
      </c>
      <c r="J369" s="12" t="s">
        <v>2584</v>
      </c>
      <c r="K369" s="4"/>
      <c r="L369" s="4"/>
      <c r="M369" s="4"/>
      <c r="N369" s="4"/>
      <c r="O369" s="4"/>
    </row>
    <row r="370" spans="1:15" hidden="1" x14ac:dyDescent="0.2">
      <c r="A370" s="6" t="s">
        <v>475</v>
      </c>
      <c r="B370" s="15" t="str">
        <f>VLOOKUP(A370,'Youth Profile DCC 1'!A:N,2,FALSE)</f>
        <v>Pooja</v>
      </c>
      <c r="C370" s="15" t="str">
        <f>VLOOKUP(A370,'Youth Profile DCC 1'!A:N,3,FALSE)</f>
        <v>M</v>
      </c>
      <c r="D370" s="15" t="str">
        <f>VLOOKUP(A370,'Youth Profile DCC 1'!A:N,4,FALSE)</f>
        <v>A</v>
      </c>
      <c r="E370" s="15" t="str">
        <f ca="1">VLOOKUP(A370,'Youth Profile DCC 1'!A:N,7,FALSE)</f>
        <v xml:space="preserve">17 Years </v>
      </c>
      <c r="F370" s="15" t="str">
        <f>VLOOKUP(A370,'Youth Profile DCC 1'!A:N,14,FALSE)</f>
        <v>Senior Secondary/PUC</v>
      </c>
      <c r="G370" s="7">
        <v>41694</v>
      </c>
      <c r="H370" s="7">
        <v>41189</v>
      </c>
      <c r="I370" s="2">
        <f t="shared" si="5"/>
        <v>16</v>
      </c>
      <c r="J370" s="12" t="s">
        <v>169</v>
      </c>
      <c r="K370" s="4"/>
      <c r="L370" s="4"/>
      <c r="M370" s="4"/>
      <c r="N370" s="4"/>
      <c r="O370" s="4"/>
    </row>
    <row r="371" spans="1:15" hidden="1" x14ac:dyDescent="0.2">
      <c r="A371" s="6" t="s">
        <v>478</v>
      </c>
      <c r="B371" s="15" t="str">
        <f>VLOOKUP(A371,'Youth Profile DCC 1'!A:N,2,FALSE)</f>
        <v>Prasad</v>
      </c>
      <c r="C371" s="15" t="str">
        <f>VLOOKUP(A371,'Youth Profile DCC 1'!A:N,3,FALSE)</f>
        <v>R</v>
      </c>
      <c r="D371" s="15" t="str">
        <f>VLOOKUP(A371,'Youth Profile DCC 1'!A:N,4,FALSE)</f>
        <v>A</v>
      </c>
      <c r="E371" s="15" t="str">
        <f ca="1">VLOOKUP(A371,'Youth Profile DCC 1'!A:N,7,FALSE)</f>
        <v xml:space="preserve">18 Years </v>
      </c>
      <c r="F371" s="15" t="str">
        <f>VLOOKUP(A371,'Youth Profile DCC 1'!A:N,14,FALSE)</f>
        <v>Senior Secondary/PUC</v>
      </c>
      <c r="G371" s="7">
        <v>41694</v>
      </c>
      <c r="H371" s="7">
        <v>41189</v>
      </c>
      <c r="I371" s="2">
        <f t="shared" si="5"/>
        <v>16</v>
      </c>
      <c r="J371" s="12" t="s">
        <v>169</v>
      </c>
      <c r="K371" s="4"/>
      <c r="L371" s="4"/>
      <c r="M371" s="4"/>
      <c r="N371" s="4"/>
      <c r="O371" s="4"/>
    </row>
    <row r="372" spans="1:15" hidden="1" x14ac:dyDescent="0.2">
      <c r="A372" s="6" t="s">
        <v>484</v>
      </c>
      <c r="B372" s="15" t="str">
        <f>VLOOKUP(A372,'Youth Profile DCC 1'!A:N,2,FALSE)</f>
        <v>Preethi</v>
      </c>
      <c r="C372" s="15" t="str">
        <f>VLOOKUP(A372,'Youth Profile DCC 1'!A:N,3,FALSE)</f>
        <v>R</v>
      </c>
      <c r="D372" s="15" t="str">
        <f>VLOOKUP(A372,'Youth Profile DCC 1'!A:N,4,FALSE)</f>
        <v>A</v>
      </c>
      <c r="E372" s="15" t="str">
        <f ca="1">VLOOKUP(A372,'Youth Profile DCC 1'!A:N,7,FALSE)</f>
        <v xml:space="preserve">16 Years </v>
      </c>
      <c r="F372" s="15" t="str">
        <f>VLOOKUP(A372,'Youth Profile DCC 1'!A:N,14,FALSE)</f>
        <v>Secondary</v>
      </c>
      <c r="G372" s="7">
        <v>41694</v>
      </c>
      <c r="H372" s="7">
        <v>41189</v>
      </c>
      <c r="I372" s="2">
        <f t="shared" si="5"/>
        <v>16</v>
      </c>
      <c r="J372" s="12" t="s">
        <v>2578</v>
      </c>
      <c r="K372" s="4"/>
      <c r="L372" s="4"/>
      <c r="M372" s="4"/>
      <c r="N372" s="4"/>
      <c r="O372" s="4"/>
    </row>
    <row r="373" spans="1:15" hidden="1" x14ac:dyDescent="0.2">
      <c r="A373" s="6" t="s">
        <v>487</v>
      </c>
      <c r="B373" s="15" t="str">
        <f>VLOOKUP(A373,'Youth Profile DCC 1'!A:N,2,FALSE)</f>
        <v xml:space="preserve">Priya </v>
      </c>
      <c r="C373" s="15" t="str">
        <f>VLOOKUP(A373,'Youth Profile DCC 1'!A:N,3,FALSE)</f>
        <v>Pandey</v>
      </c>
      <c r="D373" s="15" t="str">
        <f>VLOOKUP(A373,'Youth Profile DCC 1'!A:N,4,FALSE)</f>
        <v>A</v>
      </c>
      <c r="E373" s="15" t="str">
        <f ca="1">VLOOKUP(A373,'Youth Profile DCC 1'!A:N,7,FALSE)</f>
        <v xml:space="preserve">19 Years </v>
      </c>
      <c r="F373" s="15" t="str">
        <f>VLOOKUP(A373,'Youth Profile DCC 1'!A:N,14,FALSE)</f>
        <v>Secondary</v>
      </c>
      <c r="G373" s="7">
        <v>41694</v>
      </c>
      <c r="H373" s="7">
        <v>41189</v>
      </c>
      <c r="I373" s="2">
        <f t="shared" si="5"/>
        <v>16</v>
      </c>
      <c r="J373" s="12" t="s">
        <v>169</v>
      </c>
      <c r="K373" s="4"/>
      <c r="L373" s="4"/>
      <c r="M373" s="4"/>
      <c r="N373" s="4"/>
      <c r="O373" s="4"/>
    </row>
    <row r="374" spans="1:15" hidden="1" x14ac:dyDescent="0.2">
      <c r="A374" s="6" t="s">
        <v>493</v>
      </c>
      <c r="B374" s="15" t="str">
        <f>VLOOKUP(A374,'Youth Profile DCC 1'!A:N,2,FALSE)</f>
        <v>Ramya</v>
      </c>
      <c r="C374" s="15" t="str">
        <f>VLOOKUP(A374,'Youth Profile DCC 1'!A:N,3,FALSE)</f>
        <v>H N</v>
      </c>
      <c r="D374" s="15" t="str">
        <f>VLOOKUP(A374,'Youth Profile DCC 1'!A:N,4,FALSE)</f>
        <v>A</v>
      </c>
      <c r="E374" s="15" t="str">
        <f ca="1">VLOOKUP(A374,'Youth Profile DCC 1'!A:N,7,FALSE)</f>
        <v xml:space="preserve">19 Years </v>
      </c>
      <c r="F374" s="15" t="str">
        <f>VLOOKUP(A374,'Youth Profile DCC 1'!A:N,14,FALSE)</f>
        <v>Senior Secondary/PUC</v>
      </c>
      <c r="G374" s="7">
        <v>41694</v>
      </c>
      <c r="H374" s="7">
        <v>41189</v>
      </c>
      <c r="I374" s="2">
        <f t="shared" si="5"/>
        <v>16</v>
      </c>
      <c r="J374" s="12" t="s">
        <v>169</v>
      </c>
      <c r="K374" s="4"/>
      <c r="L374" s="4"/>
      <c r="M374" s="4"/>
      <c r="N374" s="4"/>
      <c r="O374" s="4"/>
    </row>
    <row r="375" spans="1:15" hidden="1" x14ac:dyDescent="0.2">
      <c r="A375" s="6" t="s">
        <v>495</v>
      </c>
      <c r="B375" s="15" t="str">
        <f>VLOOKUP(A375,'Youth Profile DCC 1'!A:N,2,FALSE)</f>
        <v>Rashmi</v>
      </c>
      <c r="C375" s="15" t="str">
        <f>VLOOKUP(A375,'Youth Profile DCC 1'!A:N,3,FALSE)</f>
        <v>B</v>
      </c>
      <c r="D375" s="15" t="str">
        <f>VLOOKUP(A375,'Youth Profile DCC 1'!A:N,4,FALSE)</f>
        <v>A</v>
      </c>
      <c r="E375" s="15" t="str">
        <f ca="1">VLOOKUP(A375,'Youth Profile DCC 1'!A:N,7,FALSE)</f>
        <v xml:space="preserve">18 Years </v>
      </c>
      <c r="F375" s="15" t="str">
        <f>VLOOKUP(A375,'Youth Profile DCC 1'!A:N,14,FALSE)</f>
        <v>Drop out</v>
      </c>
      <c r="G375" s="7">
        <v>41694</v>
      </c>
      <c r="H375" s="7">
        <v>41189</v>
      </c>
      <c r="I375" s="2">
        <f t="shared" si="5"/>
        <v>16</v>
      </c>
      <c r="J375" s="12" t="s">
        <v>2590</v>
      </c>
      <c r="K375" s="4"/>
      <c r="L375" s="4"/>
      <c r="M375" s="4"/>
      <c r="N375" s="4"/>
      <c r="O375" s="4"/>
    </row>
    <row r="376" spans="1:15" hidden="1" x14ac:dyDescent="0.2">
      <c r="A376" s="6" t="s">
        <v>497</v>
      </c>
      <c r="B376" s="15" t="str">
        <f>VLOOKUP(A376,'Youth Profile DCC 1'!A:N,2,FALSE)</f>
        <v>Rizwan</v>
      </c>
      <c r="C376" s="15" t="str">
        <f>VLOOKUP(A376,'Youth Profile DCC 1'!A:N,3,FALSE)</f>
        <v>A</v>
      </c>
      <c r="D376" s="15" t="str">
        <f>VLOOKUP(A376,'Youth Profile DCC 1'!A:N,4,FALSE)</f>
        <v>A</v>
      </c>
      <c r="E376" s="15" t="str">
        <f ca="1">VLOOKUP(A376,'Youth Profile DCC 1'!A:N,7,FALSE)</f>
        <v xml:space="preserve">20 Years </v>
      </c>
      <c r="F376" s="15" t="str">
        <f>VLOOKUP(A376,'Youth Profile DCC 1'!A:N,14,FALSE)</f>
        <v>Secondary</v>
      </c>
      <c r="G376" s="7">
        <v>41694</v>
      </c>
      <c r="H376" s="7">
        <v>41189</v>
      </c>
      <c r="I376" s="2">
        <f t="shared" si="5"/>
        <v>16</v>
      </c>
      <c r="J376" s="12" t="s">
        <v>2578</v>
      </c>
      <c r="K376" s="4"/>
      <c r="L376" s="4"/>
      <c r="M376" s="4"/>
      <c r="N376" s="4"/>
      <c r="O376" s="4"/>
    </row>
    <row r="377" spans="1:15" hidden="1" x14ac:dyDescent="0.2">
      <c r="A377" s="6" t="s">
        <v>501</v>
      </c>
      <c r="B377" s="15" t="str">
        <f>VLOOKUP(A377,'Youth Profile DCC 1'!A:N,2,FALSE)</f>
        <v>Sandhya</v>
      </c>
      <c r="C377" s="15" t="str">
        <f>VLOOKUP(A377,'Youth Profile DCC 1'!A:N,3,FALSE)</f>
        <v>K</v>
      </c>
      <c r="D377" s="15" t="str">
        <f>VLOOKUP(A377,'Youth Profile DCC 1'!A:N,4,FALSE)</f>
        <v>A</v>
      </c>
      <c r="E377" s="15" t="str">
        <f ca="1">VLOOKUP(A377,'Youth Profile DCC 1'!A:N,7,FALSE)</f>
        <v xml:space="preserve">17 Years </v>
      </c>
      <c r="F377" s="15" t="str">
        <f>VLOOKUP(A377,'Youth Profile DCC 1'!A:N,14,FALSE)</f>
        <v>Secondary</v>
      </c>
      <c r="G377" s="7">
        <v>41694</v>
      </c>
      <c r="H377" s="7">
        <v>41189</v>
      </c>
      <c r="I377" s="2">
        <f t="shared" si="5"/>
        <v>16</v>
      </c>
      <c r="J377" s="12" t="s">
        <v>169</v>
      </c>
      <c r="K377" s="4"/>
      <c r="L377" s="4"/>
      <c r="M377" s="4"/>
      <c r="N377" s="4"/>
      <c r="O377" s="4"/>
    </row>
    <row r="378" spans="1:15" hidden="1" x14ac:dyDescent="0.2">
      <c r="A378" s="6" t="s">
        <v>503</v>
      </c>
      <c r="B378" s="15" t="str">
        <f>VLOOKUP(A378,'Youth Profile DCC 1'!A:N,2,FALSE)</f>
        <v>Santhosh</v>
      </c>
      <c r="C378" s="15" t="str">
        <f>VLOOKUP(A378,'Youth Profile DCC 1'!A:N,3,FALSE)</f>
        <v>Indu Shekar</v>
      </c>
      <c r="D378" s="15" t="str">
        <f>VLOOKUP(A378,'Youth Profile DCC 1'!A:N,4,FALSE)</f>
        <v>A</v>
      </c>
      <c r="E378" s="15" t="str">
        <f ca="1">VLOOKUP(A378,'Youth Profile DCC 1'!A:N,7,FALSE)</f>
        <v xml:space="preserve">22 Years </v>
      </c>
      <c r="F378" s="15" t="str">
        <f>VLOOKUP(A378,'Youth Profile DCC 1'!A:N,14,FALSE)</f>
        <v>Graduate/Degree</v>
      </c>
      <c r="G378" s="7">
        <v>41694</v>
      </c>
      <c r="H378" s="7">
        <v>41189</v>
      </c>
      <c r="I378" s="2">
        <f t="shared" si="5"/>
        <v>16</v>
      </c>
      <c r="J378" s="12" t="s">
        <v>350</v>
      </c>
      <c r="K378" s="4"/>
      <c r="L378" s="4"/>
      <c r="M378" s="4"/>
      <c r="N378" s="4"/>
      <c r="O378" s="4"/>
    </row>
    <row r="379" spans="1:15" hidden="1" x14ac:dyDescent="0.2">
      <c r="A379" s="6" t="s">
        <v>504</v>
      </c>
      <c r="B379" s="15" t="str">
        <f>VLOOKUP(A379,'Youth Profile DCC 1'!A:N,2,FALSE)</f>
        <v>Sashidharan</v>
      </c>
      <c r="C379" s="15" t="str">
        <f>VLOOKUP(A379,'Youth Profile DCC 1'!A:N,3,FALSE)</f>
        <v>K</v>
      </c>
      <c r="D379" s="15" t="str">
        <f>VLOOKUP(A379,'Youth Profile DCC 1'!A:N,4,FALSE)</f>
        <v>A</v>
      </c>
      <c r="E379" s="15" t="str">
        <f ca="1">VLOOKUP(A379,'Youth Profile DCC 1'!A:N,7,FALSE)</f>
        <v xml:space="preserve">20 Years </v>
      </c>
      <c r="F379" s="15" t="str">
        <f>VLOOKUP(A379,'Youth Profile DCC 1'!A:N,14,FALSE)</f>
        <v>Senior Secondary/PUC</v>
      </c>
      <c r="G379" s="7">
        <v>41694</v>
      </c>
      <c r="H379" s="7">
        <v>41189</v>
      </c>
      <c r="I379" s="2">
        <f t="shared" si="5"/>
        <v>16</v>
      </c>
      <c r="J379" s="12" t="s">
        <v>2582</v>
      </c>
      <c r="K379" s="4"/>
      <c r="L379" s="4"/>
      <c r="M379" s="4"/>
      <c r="N379" s="4"/>
      <c r="O379" s="4"/>
    </row>
    <row r="380" spans="1:15" hidden="1" x14ac:dyDescent="0.2">
      <c r="A380" s="6" t="s">
        <v>507</v>
      </c>
      <c r="B380" s="15" t="str">
        <f>VLOOKUP(A380,'Youth Profile DCC 1'!A:N,2,FALSE)</f>
        <v>Savitha</v>
      </c>
      <c r="C380" s="15" t="str">
        <f>VLOOKUP(A380,'Youth Profile DCC 1'!A:N,3,FALSE)</f>
        <v>K</v>
      </c>
      <c r="D380" s="15" t="str">
        <f>VLOOKUP(A380,'Youth Profile DCC 1'!A:N,4,FALSE)</f>
        <v>A</v>
      </c>
      <c r="E380" s="15" t="str">
        <f ca="1">VLOOKUP(A380,'Youth Profile DCC 1'!A:N,7,FALSE)</f>
        <v xml:space="preserve">18 Years </v>
      </c>
      <c r="F380" s="15" t="str">
        <f>VLOOKUP(A380,'Youth Profile DCC 1'!A:N,14,FALSE)</f>
        <v>Senior Secondary/PUC</v>
      </c>
      <c r="G380" s="7">
        <v>41694</v>
      </c>
      <c r="H380" s="7">
        <v>41189</v>
      </c>
      <c r="I380" s="2">
        <f t="shared" si="5"/>
        <v>16</v>
      </c>
      <c r="J380" s="12" t="s">
        <v>350</v>
      </c>
      <c r="K380" s="4"/>
      <c r="L380" s="4"/>
      <c r="M380" s="4"/>
      <c r="N380" s="4"/>
      <c r="O380" s="4"/>
    </row>
    <row r="381" spans="1:15" hidden="1" x14ac:dyDescent="0.2">
      <c r="A381" s="6" t="s">
        <v>509</v>
      </c>
      <c r="B381" s="15" t="str">
        <f>VLOOKUP(A381,'Youth Profile DCC 1'!A:N,2,FALSE)</f>
        <v xml:space="preserve">Shaik Muhammad </v>
      </c>
      <c r="C381" s="15" t="str">
        <f>VLOOKUP(A381,'Youth Profile DCC 1'!A:N,3,FALSE)</f>
        <v>Zahid</v>
      </c>
      <c r="D381" s="15" t="str">
        <f>VLOOKUP(A381,'Youth Profile DCC 1'!A:N,4,FALSE)</f>
        <v>A</v>
      </c>
      <c r="E381" s="15" t="str">
        <f ca="1">VLOOKUP(A381,'Youth Profile DCC 1'!A:N,7,FALSE)</f>
        <v xml:space="preserve">16 Years </v>
      </c>
      <c r="F381" s="15" t="str">
        <f>VLOOKUP(A381,'Youth Profile DCC 1'!A:N,14,FALSE)</f>
        <v>Secondary</v>
      </c>
      <c r="G381" s="7">
        <v>41694</v>
      </c>
      <c r="H381" s="7">
        <v>41189</v>
      </c>
      <c r="I381" s="2">
        <f t="shared" si="5"/>
        <v>16</v>
      </c>
      <c r="J381" s="12" t="s">
        <v>2578</v>
      </c>
      <c r="K381" s="4"/>
      <c r="L381" s="4"/>
      <c r="M381" s="4"/>
      <c r="N381" s="4"/>
      <c r="O381" s="4"/>
    </row>
    <row r="382" spans="1:15" hidden="1" x14ac:dyDescent="0.2">
      <c r="A382" s="6" t="s">
        <v>511</v>
      </c>
      <c r="B382" s="15" t="str">
        <f>VLOOKUP(A382,'Youth Profile DCC 1'!A:N,2,FALSE)</f>
        <v>Shankari</v>
      </c>
      <c r="C382" s="15" t="str">
        <f>VLOOKUP(A382,'Youth Profile DCC 1'!A:N,3,FALSE)</f>
        <v>P</v>
      </c>
      <c r="D382" s="15" t="str">
        <f>VLOOKUP(A382,'Youth Profile DCC 1'!A:N,4,FALSE)</f>
        <v>A</v>
      </c>
      <c r="E382" s="15" t="str">
        <f ca="1">VLOOKUP(A382,'Youth Profile DCC 1'!A:N,7,FALSE)</f>
        <v xml:space="preserve">22 Years </v>
      </c>
      <c r="F382" s="15" t="str">
        <f>VLOOKUP(A382,'Youth Profile DCC 1'!A:N,14,FALSE)</f>
        <v>Employed</v>
      </c>
      <c r="G382" s="7">
        <v>41694</v>
      </c>
      <c r="H382" s="7">
        <v>41189</v>
      </c>
      <c r="I382" s="2">
        <f t="shared" si="5"/>
        <v>16</v>
      </c>
      <c r="J382" s="12" t="s">
        <v>2582</v>
      </c>
      <c r="K382" s="4"/>
      <c r="L382" s="4"/>
      <c r="M382" s="4"/>
      <c r="N382" s="4"/>
      <c r="O382" s="4"/>
    </row>
    <row r="383" spans="1:15" hidden="1" x14ac:dyDescent="0.2">
      <c r="A383" s="6" t="s">
        <v>512</v>
      </c>
      <c r="B383" s="15" t="str">
        <f>VLOOKUP(A383,'Youth Profile DCC 1'!A:N,2,FALSE)</f>
        <v>Shantha Kumar</v>
      </c>
      <c r="C383" s="15" t="str">
        <f>VLOOKUP(A383,'Youth Profile DCC 1'!A:N,3,FALSE)</f>
        <v>S</v>
      </c>
      <c r="D383" s="15" t="str">
        <f>VLOOKUP(A383,'Youth Profile DCC 1'!A:N,4,FALSE)</f>
        <v>A</v>
      </c>
      <c r="E383" s="15" t="str">
        <f ca="1">VLOOKUP(A383,'Youth Profile DCC 1'!A:N,7,FALSE)</f>
        <v xml:space="preserve">18 Years </v>
      </c>
      <c r="F383" s="15" t="str">
        <f>VLOOKUP(A383,'Youth Profile DCC 1'!A:N,14,FALSE)</f>
        <v>Senior Secondary/PUC</v>
      </c>
      <c r="G383" s="7">
        <v>41694</v>
      </c>
      <c r="H383" s="7">
        <v>41189</v>
      </c>
      <c r="I383" s="2">
        <f t="shared" si="5"/>
        <v>16</v>
      </c>
      <c r="J383" s="12" t="s">
        <v>169</v>
      </c>
      <c r="K383" s="4"/>
      <c r="L383" s="4"/>
      <c r="M383" s="4"/>
      <c r="N383" s="4"/>
      <c r="O383" s="4"/>
    </row>
    <row r="384" spans="1:15" hidden="1" x14ac:dyDescent="0.2">
      <c r="A384" s="6" t="s">
        <v>513</v>
      </c>
      <c r="B384" s="15" t="str">
        <f>VLOOKUP(A384,'Youth Profile DCC 1'!A:N,2,FALSE)</f>
        <v>Sharanappa</v>
      </c>
      <c r="C384" s="15" t="str">
        <f>VLOOKUP(A384,'Youth Profile DCC 1'!A:N,3,FALSE)</f>
        <v>SB</v>
      </c>
      <c r="D384" s="15" t="str">
        <f>VLOOKUP(A384,'Youth Profile DCC 1'!A:N,4,FALSE)</f>
        <v>A</v>
      </c>
      <c r="E384" s="15" t="str">
        <f ca="1">VLOOKUP(A384,'Youth Profile DCC 1'!A:N,7,FALSE)</f>
        <v xml:space="preserve">20 Years </v>
      </c>
      <c r="F384" s="15" t="str">
        <f>VLOOKUP(A384,'Youth Profile DCC 1'!A:N,14,FALSE)</f>
        <v>Senior Secondary/PUC</v>
      </c>
      <c r="G384" s="7">
        <v>41694</v>
      </c>
      <c r="H384" s="7">
        <v>41189</v>
      </c>
      <c r="I384" s="2">
        <f t="shared" si="5"/>
        <v>16</v>
      </c>
      <c r="J384" s="12" t="s">
        <v>169</v>
      </c>
      <c r="K384" s="4"/>
      <c r="L384" s="4"/>
      <c r="M384" s="4"/>
      <c r="N384" s="4"/>
      <c r="O384" s="4"/>
    </row>
    <row r="385" spans="1:15" hidden="1" x14ac:dyDescent="0.2">
      <c r="A385" s="6" t="s">
        <v>517</v>
      </c>
      <c r="B385" s="15" t="str">
        <f>VLOOKUP(A385,'Youth Profile DCC 1'!A:N,2,FALSE)</f>
        <v>Shilpa</v>
      </c>
      <c r="C385" s="15" t="str">
        <f>VLOOKUP(A385,'Youth Profile DCC 1'!A:N,3,FALSE)</f>
        <v>R</v>
      </c>
      <c r="D385" s="15" t="str">
        <f>VLOOKUP(A385,'Youth Profile DCC 1'!A:N,4,FALSE)</f>
        <v>A</v>
      </c>
      <c r="E385" s="15" t="str">
        <f ca="1">VLOOKUP(A385,'Youth Profile DCC 1'!A:N,7,FALSE)</f>
        <v xml:space="preserve">20 Years </v>
      </c>
      <c r="F385" s="15" t="str">
        <f>VLOOKUP(A385,'Youth Profile DCC 1'!A:N,14,FALSE)</f>
        <v>Senior Secondary/PUC</v>
      </c>
      <c r="G385" s="7">
        <v>41694</v>
      </c>
      <c r="H385" s="7">
        <v>41189</v>
      </c>
      <c r="I385" s="2">
        <f t="shared" si="5"/>
        <v>16</v>
      </c>
      <c r="J385" s="12" t="s">
        <v>169</v>
      </c>
      <c r="K385" s="4"/>
      <c r="L385" s="4"/>
      <c r="M385" s="4"/>
      <c r="N385" s="4"/>
      <c r="O385" s="4"/>
    </row>
    <row r="386" spans="1:15" hidden="1" x14ac:dyDescent="0.2">
      <c r="A386" s="6" t="s">
        <v>518</v>
      </c>
      <c r="B386" s="15" t="str">
        <f>VLOOKUP(A386,'Youth Profile DCC 1'!A:N,2,FALSE)</f>
        <v>Shilpa</v>
      </c>
      <c r="C386" s="15" t="str">
        <f>VLOOKUP(A386,'Youth Profile DCC 1'!A:N,3,FALSE)</f>
        <v>K</v>
      </c>
      <c r="D386" s="15" t="str">
        <f>VLOOKUP(A386,'Youth Profile DCC 1'!A:N,4,FALSE)</f>
        <v>A</v>
      </c>
      <c r="E386" s="15" t="str">
        <f ca="1">VLOOKUP(A386,'Youth Profile DCC 1'!A:N,7,FALSE)</f>
        <v xml:space="preserve">18 Years </v>
      </c>
      <c r="F386" s="15" t="str">
        <f>VLOOKUP(A386,'Youth Profile DCC 1'!A:N,14,FALSE)</f>
        <v>Senior Secondary/PUC</v>
      </c>
      <c r="G386" s="7">
        <v>41694</v>
      </c>
      <c r="H386" s="7">
        <v>41189</v>
      </c>
      <c r="I386" s="2">
        <f t="shared" si="5"/>
        <v>16</v>
      </c>
      <c r="J386" s="12" t="s">
        <v>169</v>
      </c>
      <c r="K386" s="4"/>
      <c r="L386" s="4"/>
      <c r="M386" s="4"/>
      <c r="N386" s="4"/>
      <c r="O386" s="4"/>
    </row>
    <row r="387" spans="1:15" hidden="1" x14ac:dyDescent="0.2">
      <c r="A387" s="6" t="s">
        <v>521</v>
      </c>
      <c r="B387" s="15" t="str">
        <f>VLOOKUP(A387,'Youth Profile DCC 1'!A:N,2,FALSE)</f>
        <v>Shivu</v>
      </c>
      <c r="C387" s="15" t="str">
        <f>VLOOKUP(A387,'Youth Profile DCC 1'!A:N,3,FALSE)</f>
        <v>S</v>
      </c>
      <c r="D387" s="15" t="str">
        <f>VLOOKUP(A387,'Youth Profile DCC 1'!A:N,4,FALSE)</f>
        <v>A</v>
      </c>
      <c r="E387" s="15" t="str">
        <f ca="1">VLOOKUP(A387,'Youth Profile DCC 1'!A:N,7,FALSE)</f>
        <v xml:space="preserve">20 Years </v>
      </c>
      <c r="F387" s="15" t="str">
        <f>VLOOKUP(A387,'Youth Profile DCC 1'!A:N,14,FALSE)</f>
        <v>Employed</v>
      </c>
      <c r="G387" s="7">
        <v>41694</v>
      </c>
      <c r="H387" s="7">
        <v>41189</v>
      </c>
      <c r="I387" s="2">
        <f t="shared" ref="I387:I450" si="6">DATEDIF( H387, G387, "M" )</f>
        <v>16</v>
      </c>
      <c r="J387" s="12" t="s">
        <v>2582</v>
      </c>
      <c r="K387" s="4"/>
      <c r="L387" s="4"/>
      <c r="M387" s="4"/>
      <c r="N387" s="4"/>
      <c r="O387" s="4"/>
    </row>
    <row r="388" spans="1:15" hidden="1" x14ac:dyDescent="0.2">
      <c r="A388" s="6" t="s">
        <v>522</v>
      </c>
      <c r="B388" s="15" t="str">
        <f>VLOOKUP(A388,'Youth Profile DCC 1'!A:N,2,FALSE)</f>
        <v xml:space="preserve">Shobha </v>
      </c>
      <c r="C388" s="15" t="str">
        <f>VLOOKUP(A388,'Youth Profile DCC 1'!A:N,3,FALSE)</f>
        <v>B N</v>
      </c>
      <c r="D388" s="15" t="str">
        <f>VLOOKUP(A388,'Youth Profile DCC 1'!A:N,4,FALSE)</f>
        <v>A</v>
      </c>
      <c r="E388" s="15" t="str">
        <f ca="1">VLOOKUP(A388,'Youth Profile DCC 1'!A:N,7,FALSE)</f>
        <v xml:space="preserve">19 Years </v>
      </c>
      <c r="F388" s="15" t="str">
        <f>VLOOKUP(A388,'Youth Profile DCC 1'!A:N,14,FALSE)</f>
        <v>Senior Secondary/PUC</v>
      </c>
      <c r="G388" s="7">
        <v>41694</v>
      </c>
      <c r="H388" s="7">
        <v>41189</v>
      </c>
      <c r="I388" s="2">
        <f t="shared" si="6"/>
        <v>16</v>
      </c>
      <c r="J388" s="12" t="s">
        <v>169</v>
      </c>
      <c r="K388" s="4"/>
      <c r="L388" s="4"/>
      <c r="M388" s="4"/>
      <c r="N388" s="4"/>
      <c r="O388" s="4"/>
    </row>
    <row r="389" spans="1:15" x14ac:dyDescent="0.2">
      <c r="A389" s="6" t="s">
        <v>530</v>
      </c>
      <c r="B389" s="15" t="str">
        <f>VLOOKUP(A389,'Youth Profile DCC 1'!A:N,2,FALSE)</f>
        <v>Srinivasalu</v>
      </c>
      <c r="C389" s="15" t="str">
        <f>VLOOKUP(A389,'Youth Profile DCC 1'!A:N,3,FALSE)</f>
        <v>K</v>
      </c>
      <c r="D389" s="15" t="str">
        <f>VLOOKUP(A389,'Youth Profile DCC 1'!A:N,4,FALSE)</f>
        <v>A</v>
      </c>
      <c r="E389" s="15" t="str">
        <f ca="1">VLOOKUP(A389,'Youth Profile DCC 1'!A:N,7,FALSE)</f>
        <v xml:space="preserve">20 Years </v>
      </c>
      <c r="F389" s="15" t="str">
        <f>VLOOKUP(A389,'Youth Profile DCC 1'!A:N,14,FALSE)</f>
        <v>Drop out</v>
      </c>
      <c r="G389" s="7">
        <v>41694</v>
      </c>
      <c r="H389" s="7">
        <v>41189</v>
      </c>
      <c r="I389" s="2">
        <f t="shared" si="6"/>
        <v>16</v>
      </c>
      <c r="J389" s="12" t="s">
        <v>2590</v>
      </c>
      <c r="K389" s="4"/>
      <c r="L389" s="4"/>
      <c r="M389" s="4"/>
      <c r="N389" s="4"/>
      <c r="O389" s="4"/>
    </row>
    <row r="390" spans="1:15" hidden="1" x14ac:dyDescent="0.2">
      <c r="A390" s="6" t="s">
        <v>533</v>
      </c>
      <c r="B390" s="15" t="str">
        <f>VLOOKUP(A390,'Youth Profile DCC 1'!A:N,2,FALSE)</f>
        <v xml:space="preserve">Suhail </v>
      </c>
      <c r="C390" s="15" t="str">
        <f>VLOOKUP(A390,'Youth Profile DCC 1'!A:N,3,FALSE)</f>
        <v>Pasha A</v>
      </c>
      <c r="D390" s="15" t="str">
        <f>VLOOKUP(A390,'Youth Profile DCC 1'!A:N,4,FALSE)</f>
        <v>A</v>
      </c>
      <c r="E390" s="15" t="str">
        <f ca="1">VLOOKUP(A390,'Youth Profile DCC 1'!A:N,7,FALSE)</f>
        <v xml:space="preserve">17 Years </v>
      </c>
      <c r="F390" s="15" t="str">
        <f>VLOOKUP(A390,'Youth Profile DCC 1'!A:N,14,FALSE)</f>
        <v>Secondary</v>
      </c>
      <c r="G390" s="7">
        <v>41694</v>
      </c>
      <c r="H390" s="7">
        <v>41189</v>
      </c>
      <c r="I390" s="2">
        <f t="shared" si="6"/>
        <v>16</v>
      </c>
      <c r="J390" s="12" t="s">
        <v>2578</v>
      </c>
      <c r="K390" s="4"/>
      <c r="L390" s="4"/>
      <c r="M390" s="4"/>
      <c r="N390" s="4"/>
      <c r="O390" s="4"/>
    </row>
    <row r="391" spans="1:15" hidden="1" x14ac:dyDescent="0.2">
      <c r="A391" s="6" t="s">
        <v>535</v>
      </c>
      <c r="B391" s="15" t="str">
        <f>VLOOKUP(A391,'Youth Profile DCC 1'!A:N,2,FALSE)</f>
        <v xml:space="preserve">Sunil </v>
      </c>
      <c r="C391" s="15" t="str">
        <f>VLOOKUP(A391,'Youth Profile DCC 1'!A:N,3,FALSE)</f>
        <v>S</v>
      </c>
      <c r="D391" s="15" t="str">
        <f>VLOOKUP(A391,'Youth Profile DCC 1'!A:N,4,FALSE)</f>
        <v>A</v>
      </c>
      <c r="E391" s="15" t="str">
        <f ca="1">VLOOKUP(A391,'Youth Profile DCC 1'!A:N,7,FALSE)</f>
        <v xml:space="preserve">18 Years </v>
      </c>
      <c r="F391" s="15" t="str">
        <f>VLOOKUP(A391,'Youth Profile DCC 1'!A:N,14,FALSE)</f>
        <v>Senior Secondary/PUC</v>
      </c>
      <c r="G391" s="7">
        <v>41694</v>
      </c>
      <c r="H391" s="7">
        <v>41189</v>
      </c>
      <c r="I391" s="2">
        <f t="shared" si="6"/>
        <v>16</v>
      </c>
      <c r="J391" s="12" t="s">
        <v>169</v>
      </c>
      <c r="K391" s="4"/>
      <c r="L391" s="4"/>
      <c r="M391" s="4"/>
      <c r="N391" s="4"/>
      <c r="O391" s="4"/>
    </row>
    <row r="392" spans="1:15" hidden="1" x14ac:dyDescent="0.2">
      <c r="A392" s="6" t="s">
        <v>538</v>
      </c>
      <c r="B392" s="15" t="str">
        <f>VLOOKUP(A392,'Youth Profile DCC 1'!A:N,2,FALSE)</f>
        <v>Syeda Fathima</v>
      </c>
      <c r="C392" s="15" t="str">
        <f>VLOOKUP(A392,'Youth Profile DCC 1'!A:N,3,FALSE)</f>
        <v>Taskin I</v>
      </c>
      <c r="D392" s="15" t="str">
        <f>VLOOKUP(A392,'Youth Profile DCC 1'!A:N,4,FALSE)</f>
        <v>A</v>
      </c>
      <c r="E392" s="15" t="str">
        <f ca="1">VLOOKUP(A392,'Youth Profile DCC 1'!A:N,7,FALSE)</f>
        <v xml:space="preserve">17 Years </v>
      </c>
      <c r="F392" s="15" t="str">
        <f>VLOOKUP(A392,'Youth Profile DCC 1'!A:N,14,FALSE)</f>
        <v>Secondary</v>
      </c>
      <c r="G392" s="7">
        <v>41694</v>
      </c>
      <c r="H392" s="7">
        <v>41189</v>
      </c>
      <c r="I392" s="2">
        <f t="shared" si="6"/>
        <v>16</v>
      </c>
      <c r="J392" s="12" t="s">
        <v>2578</v>
      </c>
      <c r="K392" s="4"/>
      <c r="L392" s="4"/>
      <c r="M392" s="4"/>
      <c r="N392" s="4"/>
      <c r="O392" s="4"/>
    </row>
    <row r="393" spans="1:15" hidden="1" x14ac:dyDescent="0.2">
      <c r="A393" s="6" t="s">
        <v>545</v>
      </c>
      <c r="B393" s="15" t="str">
        <f>VLOOKUP(A393,'Youth Profile DCC 1'!A:N,2,FALSE)</f>
        <v>Venkataramana</v>
      </c>
      <c r="C393" s="15" t="str">
        <f>VLOOKUP(A393,'Youth Profile DCC 1'!A:N,3,FALSE)</f>
        <v>R</v>
      </c>
      <c r="D393" s="15" t="str">
        <f>VLOOKUP(A393,'Youth Profile DCC 1'!A:N,4,FALSE)</f>
        <v>A</v>
      </c>
      <c r="E393" s="15" t="str">
        <f ca="1">VLOOKUP(A393,'Youth Profile DCC 1'!A:N,7,FALSE)</f>
        <v xml:space="preserve">17 Years </v>
      </c>
      <c r="F393" s="15" t="str">
        <f>VLOOKUP(A393,'Youth Profile DCC 1'!A:N,14,FALSE)</f>
        <v>Senior Secondary/PUC</v>
      </c>
      <c r="G393" s="7">
        <v>41694</v>
      </c>
      <c r="H393" s="7">
        <v>41189</v>
      </c>
      <c r="I393" s="2">
        <f t="shared" si="6"/>
        <v>16</v>
      </c>
      <c r="J393" s="12" t="s">
        <v>169</v>
      </c>
      <c r="K393" s="4"/>
      <c r="L393" s="4"/>
      <c r="M393" s="4"/>
      <c r="N393" s="4"/>
      <c r="O393" s="4"/>
    </row>
    <row r="394" spans="1:15" hidden="1" x14ac:dyDescent="0.2">
      <c r="A394" s="6" t="s">
        <v>546</v>
      </c>
      <c r="B394" s="15" t="str">
        <f>VLOOKUP(A394,'Youth Profile DCC 1'!A:N,2,FALSE)</f>
        <v>Vidya</v>
      </c>
      <c r="C394" s="15" t="str">
        <f>VLOOKUP(A394,'Youth Profile DCC 1'!A:N,3,FALSE)</f>
        <v>B</v>
      </c>
      <c r="D394" s="15" t="str">
        <f>VLOOKUP(A394,'Youth Profile DCC 1'!A:N,4,FALSE)</f>
        <v>A</v>
      </c>
      <c r="E394" s="15" t="str">
        <f ca="1">VLOOKUP(A394,'Youth Profile DCC 1'!A:N,7,FALSE)</f>
        <v xml:space="preserve">16 Years </v>
      </c>
      <c r="F394" s="15" t="str">
        <f>VLOOKUP(A394,'Youth Profile DCC 1'!A:N,14,FALSE)</f>
        <v>Secondary</v>
      </c>
      <c r="G394" s="7">
        <v>41694</v>
      </c>
      <c r="H394" s="7">
        <v>41189</v>
      </c>
      <c r="I394" s="2">
        <f t="shared" si="6"/>
        <v>16</v>
      </c>
      <c r="J394" s="12" t="s">
        <v>2578</v>
      </c>
      <c r="K394" s="4"/>
      <c r="L394" s="4"/>
      <c r="M394" s="4"/>
      <c r="N394" s="4"/>
      <c r="O394" s="4"/>
    </row>
    <row r="395" spans="1:15" hidden="1" x14ac:dyDescent="0.2">
      <c r="A395" s="6" t="s">
        <v>554</v>
      </c>
      <c r="B395" s="15" t="str">
        <f>VLOOKUP(A395,'Youth Profile DCC 1'!A:N,2,FALSE)</f>
        <v>Vinay</v>
      </c>
      <c r="C395" s="15" t="str">
        <f>VLOOKUP(A395,'Youth Profile DCC 1'!A:N,3,FALSE)</f>
        <v>N</v>
      </c>
      <c r="D395" s="15" t="str">
        <f>VLOOKUP(A395,'Youth Profile DCC 1'!A:N,4,FALSE)</f>
        <v>A</v>
      </c>
      <c r="E395" s="15" t="str">
        <f ca="1">VLOOKUP(A395,'Youth Profile DCC 1'!A:N,7,FALSE)</f>
        <v xml:space="preserve">17 Years </v>
      </c>
      <c r="F395" s="15" t="str">
        <f>VLOOKUP(A395,'Youth Profile DCC 1'!A:N,14,FALSE)</f>
        <v>Secondary</v>
      </c>
      <c r="G395" s="7">
        <v>41694</v>
      </c>
      <c r="H395" s="7">
        <v>41189</v>
      </c>
      <c r="I395" s="2">
        <f t="shared" si="6"/>
        <v>16</v>
      </c>
      <c r="J395" s="12" t="s">
        <v>19</v>
      </c>
      <c r="K395" s="4"/>
      <c r="L395" s="4"/>
      <c r="M395" s="4"/>
      <c r="N395" s="4"/>
      <c r="O395" s="4"/>
    </row>
    <row r="396" spans="1:15" hidden="1" x14ac:dyDescent="0.2">
      <c r="A396" s="6" t="s">
        <v>557</v>
      </c>
      <c r="B396" s="15" t="str">
        <f>VLOOKUP(A396,'Youth Profile DCC 1'!A:N,2,FALSE)</f>
        <v>VinodKumar</v>
      </c>
      <c r="C396" s="15" t="str">
        <f>VLOOKUP(A396,'Youth Profile DCC 1'!A:N,3,FALSE)</f>
        <v>A</v>
      </c>
      <c r="D396" s="15" t="str">
        <f>VLOOKUP(A396,'Youth Profile DCC 1'!A:N,4,FALSE)</f>
        <v>A</v>
      </c>
      <c r="E396" s="15" t="str">
        <f ca="1">VLOOKUP(A396,'Youth Profile DCC 1'!A:N,7,FALSE)</f>
        <v xml:space="preserve">20 Years </v>
      </c>
      <c r="F396" s="15" t="str">
        <f>VLOOKUP(A396,'Youth Profile DCC 1'!A:N,14,FALSE)</f>
        <v>Student &amp; Employed</v>
      </c>
      <c r="G396" s="7">
        <v>41694</v>
      </c>
      <c r="H396" s="7">
        <v>41189</v>
      </c>
      <c r="I396" s="2">
        <f t="shared" si="6"/>
        <v>16</v>
      </c>
      <c r="J396" s="12" t="s">
        <v>2584</v>
      </c>
      <c r="K396" s="4"/>
      <c r="L396" s="4"/>
      <c r="M396" s="4"/>
      <c r="N396" s="4"/>
      <c r="O396" s="4"/>
    </row>
    <row r="397" spans="1:15" hidden="1" x14ac:dyDescent="0.2">
      <c r="A397" s="6" t="s">
        <v>558</v>
      </c>
      <c r="B397" s="15" t="str">
        <f>VLOOKUP(A397,'Youth Profile DCC 1'!A:N,2,FALSE)</f>
        <v>Vishwa</v>
      </c>
      <c r="C397" s="15" t="str">
        <f>VLOOKUP(A397,'Youth Profile DCC 1'!A:N,3,FALSE)</f>
        <v>Dewan</v>
      </c>
      <c r="D397" s="15" t="str">
        <f>VLOOKUP(A397,'Youth Profile DCC 1'!A:N,4,FALSE)</f>
        <v>A</v>
      </c>
      <c r="E397" s="15" t="str">
        <f ca="1">VLOOKUP(A397,'Youth Profile DCC 1'!A:N,7,FALSE)</f>
        <v xml:space="preserve">22 Years </v>
      </c>
      <c r="F397" s="15" t="str">
        <f>VLOOKUP(A397,'Youth Profile DCC 1'!A:N,14,FALSE)</f>
        <v>Graduate/Degree</v>
      </c>
      <c r="G397" s="7">
        <v>41694</v>
      </c>
      <c r="H397" s="7">
        <v>41189</v>
      </c>
      <c r="I397" s="2">
        <f t="shared" si="6"/>
        <v>16</v>
      </c>
      <c r="J397" s="12" t="s">
        <v>350</v>
      </c>
      <c r="K397" s="4"/>
      <c r="L397" s="4"/>
      <c r="M397" s="4"/>
      <c r="N397" s="4"/>
      <c r="O397" s="4"/>
    </row>
    <row r="398" spans="1:15" hidden="1" x14ac:dyDescent="0.2">
      <c r="A398" s="6" t="s">
        <v>559</v>
      </c>
      <c r="B398" s="15" t="str">
        <f>VLOOKUP(A398,'Youth Profile DCC 1'!A:N,2,FALSE)</f>
        <v>Yabin Roy</v>
      </c>
      <c r="C398" s="15" t="str">
        <f>VLOOKUP(A398,'Youth Profile DCC 1'!A:N,3,FALSE)</f>
        <v>W</v>
      </c>
      <c r="D398" s="15" t="str">
        <f>VLOOKUP(A398,'Youth Profile DCC 1'!A:N,4,FALSE)</f>
        <v>A</v>
      </c>
      <c r="E398" s="15" t="str">
        <f ca="1">VLOOKUP(A398,'Youth Profile DCC 1'!A:N,7,FALSE)</f>
        <v xml:space="preserve">18 Years </v>
      </c>
      <c r="F398" s="15" t="str">
        <f>VLOOKUP(A398,'Youth Profile DCC 1'!A:N,14,FALSE)</f>
        <v>Senior Secondary/PUC</v>
      </c>
      <c r="G398" s="7">
        <v>41694</v>
      </c>
      <c r="H398" s="7">
        <v>41189</v>
      </c>
      <c r="I398" s="2">
        <f t="shared" si="6"/>
        <v>16</v>
      </c>
      <c r="J398" s="12" t="s">
        <v>169</v>
      </c>
      <c r="K398" s="4"/>
      <c r="L398" s="4"/>
      <c r="M398" s="4"/>
      <c r="N398" s="4"/>
      <c r="O398" s="4"/>
    </row>
    <row r="399" spans="1:15" hidden="1" x14ac:dyDescent="0.2">
      <c r="A399" s="6" t="s">
        <v>560</v>
      </c>
      <c r="B399" s="15" t="str">
        <f>VLOOKUP(A399,'Youth Profile DCC 1'!A:N,2,FALSE)</f>
        <v>Yallappa</v>
      </c>
      <c r="C399" s="15" t="str">
        <f>VLOOKUP(A399,'Youth Profile DCC 1'!A:N,3,FALSE)</f>
        <v>V M</v>
      </c>
      <c r="D399" s="15" t="str">
        <f>VLOOKUP(A399,'Youth Profile DCC 1'!A:N,4,FALSE)</f>
        <v>A</v>
      </c>
      <c r="E399" s="15" t="str">
        <f ca="1">VLOOKUP(A399,'Youth Profile DCC 1'!A:N,7,FALSE)</f>
        <v xml:space="preserve">19 Years </v>
      </c>
      <c r="F399" s="15" t="str">
        <f>VLOOKUP(A399,'Youth Profile DCC 1'!A:N,14,FALSE)</f>
        <v>Senior Secondary/PUC</v>
      </c>
      <c r="G399" s="7">
        <v>41694</v>
      </c>
      <c r="H399" s="7">
        <v>41189</v>
      </c>
      <c r="I399" s="2">
        <f t="shared" si="6"/>
        <v>16</v>
      </c>
      <c r="J399" s="12" t="s">
        <v>169</v>
      </c>
      <c r="K399" s="4"/>
      <c r="L399" s="4"/>
      <c r="M399" s="4"/>
      <c r="N399" s="4"/>
      <c r="O399" s="4"/>
    </row>
    <row r="400" spans="1:15" hidden="1" x14ac:dyDescent="0.2">
      <c r="A400" s="6" t="s">
        <v>364</v>
      </c>
      <c r="B400" s="15" t="str">
        <f>VLOOKUP(A400,'Youth Profile DCC 1'!A:N,2,FALSE)</f>
        <v>Ajay</v>
      </c>
      <c r="C400" s="15" t="str">
        <f>VLOOKUP(A400,'Youth Profile DCC 1'!A:N,3,FALSE)</f>
        <v>L R</v>
      </c>
      <c r="D400" s="15" t="str">
        <f>VLOOKUP(A400,'Youth Profile DCC 1'!A:N,4,FALSE)</f>
        <v>B</v>
      </c>
      <c r="E400" s="15" t="str">
        <f ca="1">VLOOKUP(A400,'Youth Profile DCC 1'!A:N,7,FALSE)</f>
        <v xml:space="preserve">19 Years </v>
      </c>
      <c r="F400" s="15" t="str">
        <f>VLOOKUP(A400,'Youth Profile DCC 1'!A:N,14,FALSE)</f>
        <v>Senior Secondary/PUC</v>
      </c>
      <c r="G400" s="7">
        <v>41308</v>
      </c>
      <c r="H400" s="7">
        <v>41308</v>
      </c>
      <c r="I400" s="3">
        <f t="shared" si="6"/>
        <v>0</v>
      </c>
      <c r="J400" s="9" t="s">
        <v>169</v>
      </c>
      <c r="K400" s="9"/>
      <c r="L400" s="4"/>
      <c r="M400" s="4"/>
      <c r="N400" s="4"/>
      <c r="O400" s="4"/>
    </row>
    <row r="401" spans="1:15" hidden="1" x14ac:dyDescent="0.2">
      <c r="A401" s="6" t="s">
        <v>370</v>
      </c>
      <c r="B401" s="15" t="str">
        <f>VLOOKUP(A401,'Youth Profile DCC 1'!A:N,2,FALSE)</f>
        <v>Arun Kumar</v>
      </c>
      <c r="C401" s="15" t="str">
        <f>VLOOKUP(A401,'Youth Profile DCC 1'!A:N,3,FALSE)</f>
        <v>K</v>
      </c>
      <c r="D401" s="15" t="str">
        <f>VLOOKUP(A401,'Youth Profile DCC 1'!A:N,4,FALSE)</f>
        <v>B</v>
      </c>
      <c r="E401" s="15" t="str">
        <f ca="1">VLOOKUP(A401,'Youth Profile DCC 1'!A:N,7,FALSE)</f>
        <v xml:space="preserve">19 Years </v>
      </c>
      <c r="F401" s="15" t="str">
        <f>VLOOKUP(A401,'Youth Profile DCC 1'!A:N,14,FALSE)</f>
        <v>Senior Secondary/PUC</v>
      </c>
      <c r="G401" s="7">
        <v>41308</v>
      </c>
      <c r="H401" s="7">
        <v>41308</v>
      </c>
      <c r="I401" s="2">
        <f t="shared" si="6"/>
        <v>0</v>
      </c>
      <c r="J401" s="9" t="s">
        <v>169</v>
      </c>
      <c r="K401" s="9"/>
      <c r="L401" s="4"/>
      <c r="M401" s="4"/>
      <c r="N401" s="4"/>
      <c r="O401" s="4"/>
    </row>
    <row r="402" spans="1:15" hidden="1" x14ac:dyDescent="0.2">
      <c r="A402" s="6" t="s">
        <v>373</v>
      </c>
      <c r="B402" s="15" t="str">
        <f>VLOOKUP(A402,'Youth Profile DCC 1'!A:N,2,FALSE)</f>
        <v>Arvind</v>
      </c>
      <c r="C402" s="15" t="str">
        <f>VLOOKUP(A402,'Youth Profile DCC 1'!A:N,3,FALSE)</f>
        <v>S J</v>
      </c>
      <c r="D402" s="15" t="str">
        <f>VLOOKUP(A402,'Youth Profile DCC 1'!A:N,4,FALSE)</f>
        <v>B</v>
      </c>
      <c r="E402" s="15" t="str">
        <f ca="1">VLOOKUP(A402,'Youth Profile DCC 1'!A:N,7,FALSE)</f>
        <v xml:space="preserve">19 Years </v>
      </c>
      <c r="F402" s="15" t="str">
        <f>VLOOKUP(A402,'Youth Profile DCC 1'!A:N,14,FALSE)</f>
        <v>Senior Secondary/PUC</v>
      </c>
      <c r="G402" s="7">
        <v>41308</v>
      </c>
      <c r="H402" s="7">
        <v>41308</v>
      </c>
      <c r="I402" s="3">
        <f t="shared" si="6"/>
        <v>0</v>
      </c>
      <c r="J402" s="9" t="s">
        <v>169</v>
      </c>
      <c r="K402" s="9"/>
      <c r="L402" s="4"/>
      <c r="M402" s="4"/>
      <c r="N402" s="4"/>
      <c r="O402" s="4"/>
    </row>
    <row r="403" spans="1:15" hidden="1" x14ac:dyDescent="0.2">
      <c r="A403" s="6" t="s">
        <v>375</v>
      </c>
      <c r="B403" s="15" t="str">
        <f>VLOOKUP(A403,'Youth Profile DCC 1'!A:N,2,FALSE)</f>
        <v>Ashok</v>
      </c>
      <c r="C403" s="15" t="str">
        <f>VLOOKUP(A403,'Youth Profile DCC 1'!A:N,3,FALSE)</f>
        <v>T M</v>
      </c>
      <c r="D403" s="15" t="str">
        <f>VLOOKUP(A403,'Youth Profile DCC 1'!A:N,4,FALSE)</f>
        <v>B</v>
      </c>
      <c r="E403" s="15" t="str">
        <f ca="1">VLOOKUP(A403,'Youth Profile DCC 1'!A:N,7,FALSE)</f>
        <v xml:space="preserve">18 Years </v>
      </c>
      <c r="F403" s="15" t="str">
        <f>VLOOKUP(A403,'Youth Profile DCC 1'!A:N,14,FALSE)</f>
        <v>Senior Secondary/PUC</v>
      </c>
      <c r="G403" s="7">
        <v>41308</v>
      </c>
      <c r="H403" s="7">
        <v>41308</v>
      </c>
      <c r="I403" s="2">
        <f t="shared" si="6"/>
        <v>0</v>
      </c>
      <c r="J403" s="9" t="s">
        <v>169</v>
      </c>
      <c r="K403" s="9"/>
      <c r="L403" s="4"/>
      <c r="M403" s="4"/>
      <c r="N403" s="4"/>
      <c r="O403" s="4"/>
    </row>
    <row r="404" spans="1:15" hidden="1" x14ac:dyDescent="0.2">
      <c r="A404" s="6" t="s">
        <v>376</v>
      </c>
      <c r="B404" s="15" t="str">
        <f>VLOOKUP(A404,'Youth Profile DCC 1'!A:N,2,FALSE)</f>
        <v>Ashok</v>
      </c>
      <c r="C404" s="15" t="str">
        <f>VLOOKUP(A404,'Youth Profile DCC 1'!A:N,3,FALSE)</f>
        <v>L</v>
      </c>
      <c r="D404" s="15" t="str">
        <f>VLOOKUP(A404,'Youth Profile DCC 1'!A:N,4,FALSE)</f>
        <v>B</v>
      </c>
      <c r="E404" s="15" t="str">
        <f ca="1">VLOOKUP(A404,'Youth Profile DCC 1'!A:N,7,FALSE)</f>
        <v xml:space="preserve">20 Years </v>
      </c>
      <c r="F404" s="15" t="str">
        <f>VLOOKUP(A404,'Youth Profile DCC 1'!A:N,14,FALSE)</f>
        <v>Senior Secondary/PUC</v>
      </c>
      <c r="G404" s="7">
        <v>41308</v>
      </c>
      <c r="H404" s="7">
        <v>41308</v>
      </c>
      <c r="I404" s="3">
        <f t="shared" si="6"/>
        <v>0</v>
      </c>
      <c r="J404" s="9" t="s">
        <v>169</v>
      </c>
      <c r="K404" s="9"/>
      <c r="L404" s="4"/>
      <c r="M404" s="4"/>
      <c r="N404" s="4"/>
      <c r="O404" s="4"/>
    </row>
    <row r="405" spans="1:15" hidden="1" x14ac:dyDescent="0.2">
      <c r="A405" s="6" t="s">
        <v>377</v>
      </c>
      <c r="B405" s="15" t="str">
        <f>VLOOKUP(A405,'Youth Profile DCC 1'!A:N,2,FALSE)</f>
        <v>Ashok kumar</v>
      </c>
      <c r="C405" s="15" t="str">
        <f>VLOOKUP(A405,'Youth Profile DCC 1'!A:N,3,FALSE)</f>
        <v>K</v>
      </c>
      <c r="D405" s="15" t="str">
        <f>VLOOKUP(A405,'Youth Profile DCC 1'!A:N,4,FALSE)</f>
        <v>B</v>
      </c>
      <c r="E405" s="15" t="str">
        <f ca="1">VLOOKUP(A405,'Youth Profile DCC 1'!A:N,7,FALSE)</f>
        <v xml:space="preserve">19 Years </v>
      </c>
      <c r="F405" s="15" t="str">
        <f>VLOOKUP(A405,'Youth Profile DCC 1'!A:N,14,FALSE)</f>
        <v>Senior Secondary/PUC</v>
      </c>
      <c r="G405" s="7">
        <v>41308</v>
      </c>
      <c r="H405" s="7">
        <v>41308</v>
      </c>
      <c r="I405" s="2">
        <f t="shared" si="6"/>
        <v>0</v>
      </c>
      <c r="J405" s="9" t="s">
        <v>169</v>
      </c>
      <c r="K405" s="9"/>
      <c r="L405" s="4"/>
      <c r="M405" s="4"/>
      <c r="N405" s="4"/>
      <c r="O405" s="4"/>
    </row>
    <row r="406" spans="1:15" hidden="1" x14ac:dyDescent="0.2">
      <c r="A406" s="6" t="s">
        <v>378</v>
      </c>
      <c r="B406" s="15" t="str">
        <f>VLOOKUP(A406,'Youth Profile DCC 1'!A:N,2,FALSE)</f>
        <v>Ashwini</v>
      </c>
      <c r="C406" s="15" t="str">
        <f>VLOOKUP(A406,'Youth Profile DCC 1'!A:N,3,FALSE)</f>
        <v>B</v>
      </c>
      <c r="D406" s="15" t="str">
        <f>VLOOKUP(A406,'Youth Profile DCC 1'!A:N,4,FALSE)</f>
        <v>B</v>
      </c>
      <c r="E406" s="15" t="str">
        <f ca="1">VLOOKUP(A406,'Youth Profile DCC 1'!A:N,7,FALSE)</f>
        <v xml:space="preserve">20 Years </v>
      </c>
      <c r="F406" s="15" t="str">
        <f>VLOOKUP(A406,'Youth Profile DCC 1'!A:N,14,FALSE)</f>
        <v>Senior Secondary/PUC</v>
      </c>
      <c r="G406" s="7">
        <v>41308</v>
      </c>
      <c r="H406" s="7">
        <v>41308</v>
      </c>
      <c r="I406" s="3">
        <f t="shared" si="6"/>
        <v>0</v>
      </c>
      <c r="J406" s="9" t="s">
        <v>169</v>
      </c>
      <c r="K406" s="9"/>
      <c r="L406" s="4"/>
      <c r="M406" s="4"/>
      <c r="N406" s="4"/>
      <c r="O406" s="4"/>
    </row>
    <row r="407" spans="1:15" hidden="1" x14ac:dyDescent="0.2">
      <c r="A407" s="6" t="s">
        <v>381</v>
      </c>
      <c r="B407" s="15" t="str">
        <f>VLOOKUP(A407,'Youth Profile DCC 1'!A:N,2,FALSE)</f>
        <v>Babun</v>
      </c>
      <c r="C407" s="15" t="str">
        <f>VLOOKUP(A407,'Youth Profile DCC 1'!A:N,3,FALSE)</f>
        <v>Karmokar</v>
      </c>
      <c r="D407" s="15" t="str">
        <f>VLOOKUP(A407,'Youth Profile DCC 1'!A:N,4,FALSE)</f>
        <v>B</v>
      </c>
      <c r="E407" s="15" t="str">
        <f ca="1">VLOOKUP(A407,'Youth Profile DCC 1'!A:N,7,FALSE)</f>
        <v xml:space="preserve">19 Years </v>
      </c>
      <c r="F407" s="15" t="str">
        <f>VLOOKUP(A407,'Youth Profile DCC 1'!A:N,14,FALSE)</f>
        <v>Senior Secondary/PUC</v>
      </c>
      <c r="G407" s="7">
        <v>41308</v>
      </c>
      <c r="H407" s="7">
        <v>41308</v>
      </c>
      <c r="I407" s="2">
        <f t="shared" si="6"/>
        <v>0</v>
      </c>
      <c r="J407" s="9" t="s">
        <v>169</v>
      </c>
      <c r="K407" s="9"/>
      <c r="L407" s="4"/>
      <c r="M407" s="4"/>
      <c r="N407" s="4"/>
      <c r="O407" s="4"/>
    </row>
    <row r="408" spans="1:15" hidden="1" x14ac:dyDescent="0.2">
      <c r="A408" s="6" t="s">
        <v>385</v>
      </c>
      <c r="B408" s="15" t="str">
        <f>VLOOKUP(A408,'Youth Profile DCC 1'!A:N,2,FALSE)</f>
        <v>Bhavana</v>
      </c>
      <c r="C408" s="15" t="str">
        <f>VLOOKUP(A408,'Youth Profile DCC 1'!A:N,3,FALSE)</f>
        <v>R</v>
      </c>
      <c r="D408" s="15" t="str">
        <f>VLOOKUP(A408,'Youth Profile DCC 1'!A:N,4,FALSE)</f>
        <v>B</v>
      </c>
      <c r="E408" s="15" t="str">
        <f ca="1">VLOOKUP(A408,'Youth Profile DCC 1'!A:N,7,FALSE)</f>
        <v xml:space="preserve">19 Years </v>
      </c>
      <c r="F408" s="15" t="str">
        <f>VLOOKUP(A408,'Youth Profile DCC 1'!A:N,14,FALSE)</f>
        <v>Senior Secondary/PUC</v>
      </c>
      <c r="G408" s="7">
        <v>41308</v>
      </c>
      <c r="H408" s="7">
        <v>41308</v>
      </c>
      <c r="I408" s="3">
        <f t="shared" si="6"/>
        <v>0</v>
      </c>
      <c r="J408" s="9" t="s">
        <v>169</v>
      </c>
      <c r="K408" s="9"/>
      <c r="L408" s="4"/>
      <c r="M408" s="4"/>
      <c r="N408" s="4"/>
      <c r="O408" s="4"/>
    </row>
    <row r="409" spans="1:15" hidden="1" x14ac:dyDescent="0.2">
      <c r="A409" s="6" t="s">
        <v>388</v>
      </c>
      <c r="B409" s="15" t="str">
        <f>VLOOKUP(A409,'Youth Profile DCC 1'!A:N,2,FALSE)</f>
        <v>Bhisojith</v>
      </c>
      <c r="C409" s="15" t="str">
        <f>VLOOKUP(A409,'Youth Profile DCC 1'!A:N,3,FALSE)</f>
        <v>Ghosh</v>
      </c>
      <c r="D409" s="15" t="str">
        <f>VLOOKUP(A409,'Youth Profile DCC 1'!A:N,4,FALSE)</f>
        <v>B</v>
      </c>
      <c r="E409" s="15" t="str">
        <f ca="1">VLOOKUP(A409,'Youth Profile DCC 1'!A:N,7,FALSE)</f>
        <v xml:space="preserve">19 Years </v>
      </c>
      <c r="F409" s="15" t="str">
        <f>VLOOKUP(A409,'Youth Profile DCC 1'!A:N,14,FALSE)</f>
        <v>Senior Secondary/PUC</v>
      </c>
      <c r="G409" s="7">
        <v>41308</v>
      </c>
      <c r="H409" s="7">
        <v>41308</v>
      </c>
      <c r="I409" s="2">
        <f t="shared" si="6"/>
        <v>0</v>
      </c>
      <c r="J409" s="9" t="s">
        <v>169</v>
      </c>
      <c r="K409" s="9"/>
      <c r="L409" s="4"/>
      <c r="M409" s="4"/>
      <c r="N409" s="4"/>
      <c r="O409" s="4"/>
    </row>
    <row r="410" spans="1:15" hidden="1" x14ac:dyDescent="0.2">
      <c r="A410" s="6" t="s">
        <v>390</v>
      </c>
      <c r="B410" s="15" t="str">
        <f>VLOOKUP(A410,'Youth Profile DCC 1'!A:N,2,FALSE)</f>
        <v>Chandarkala</v>
      </c>
      <c r="C410" s="15" t="str">
        <f>VLOOKUP(A410,'Youth Profile DCC 1'!A:N,3,FALSE)</f>
        <v>C</v>
      </c>
      <c r="D410" s="15" t="str">
        <f>VLOOKUP(A410,'Youth Profile DCC 1'!A:N,4,FALSE)</f>
        <v>B</v>
      </c>
      <c r="E410" s="15" t="str">
        <f ca="1">VLOOKUP(A410,'Youth Profile DCC 1'!A:N,7,FALSE)</f>
        <v xml:space="preserve">19 Years </v>
      </c>
      <c r="F410" s="15" t="str">
        <f>VLOOKUP(A410,'Youth Profile DCC 1'!A:N,14,FALSE)</f>
        <v>Senior Secondary/PUC</v>
      </c>
      <c r="G410" s="7">
        <v>41308</v>
      </c>
      <c r="H410" s="7">
        <v>41308</v>
      </c>
      <c r="I410" s="3">
        <f t="shared" si="6"/>
        <v>0</v>
      </c>
      <c r="J410" s="9" t="s">
        <v>169</v>
      </c>
      <c r="K410" s="9"/>
      <c r="L410" s="4"/>
      <c r="M410" s="4"/>
      <c r="N410" s="4"/>
      <c r="O410" s="4"/>
    </row>
    <row r="411" spans="1:15" hidden="1" x14ac:dyDescent="0.2">
      <c r="A411" s="6" t="s">
        <v>396</v>
      </c>
      <c r="B411" s="15" t="str">
        <f>VLOOKUP(A411,'Youth Profile DCC 1'!A:N,2,FALSE)</f>
        <v>Deepika</v>
      </c>
      <c r="C411" s="15" t="str">
        <f>VLOOKUP(A411,'Youth Profile DCC 1'!A:N,3,FALSE)</f>
        <v>HC</v>
      </c>
      <c r="D411" s="15" t="str">
        <f>VLOOKUP(A411,'Youth Profile DCC 1'!A:N,4,FALSE)</f>
        <v>B</v>
      </c>
      <c r="E411" s="15" t="str">
        <f ca="1">VLOOKUP(A411,'Youth Profile DCC 1'!A:N,7,FALSE)</f>
        <v xml:space="preserve">19 Years </v>
      </c>
      <c r="F411" s="15" t="str">
        <f>VLOOKUP(A411,'Youth Profile DCC 1'!A:N,14,FALSE)</f>
        <v>Senior Secondary/PUC</v>
      </c>
      <c r="G411" s="7">
        <v>41308</v>
      </c>
      <c r="H411" s="7">
        <v>41308</v>
      </c>
      <c r="I411" s="2">
        <f t="shared" si="6"/>
        <v>0</v>
      </c>
      <c r="J411" s="9" t="s">
        <v>169</v>
      </c>
      <c r="K411" s="9"/>
      <c r="L411" s="4"/>
      <c r="M411" s="4"/>
      <c r="N411" s="4"/>
      <c r="O411" s="4"/>
    </row>
    <row r="412" spans="1:15" hidden="1" x14ac:dyDescent="0.2">
      <c r="A412" s="6" t="s">
        <v>401</v>
      </c>
      <c r="B412" s="15" t="str">
        <f>VLOOKUP(A412,'Youth Profile DCC 1'!A:N,2,FALSE)</f>
        <v>Gananshekar</v>
      </c>
      <c r="C412" s="15">
        <f>VLOOKUP(A412,'Youth Profile DCC 1'!A:N,3,FALSE)</f>
        <v>0</v>
      </c>
      <c r="D412" s="15" t="str">
        <f>VLOOKUP(A412,'Youth Profile DCC 1'!A:N,4,FALSE)</f>
        <v>B</v>
      </c>
      <c r="E412" s="15" t="str">
        <f ca="1">VLOOKUP(A412,'Youth Profile DCC 1'!A:N,7,FALSE)</f>
        <v xml:space="preserve">22 Years </v>
      </c>
      <c r="F412" s="15" t="str">
        <f>VLOOKUP(A412,'Youth Profile DCC 1'!A:N,14,FALSE)</f>
        <v>Employed</v>
      </c>
      <c r="G412" s="7">
        <v>41308</v>
      </c>
      <c r="H412" s="7">
        <v>41308</v>
      </c>
      <c r="I412" s="3">
        <f t="shared" si="6"/>
        <v>0</v>
      </c>
      <c r="J412" s="9" t="s">
        <v>2582</v>
      </c>
      <c r="K412" s="9"/>
      <c r="L412" s="4"/>
      <c r="M412" s="4"/>
      <c r="N412" s="4"/>
      <c r="O412" s="4"/>
    </row>
    <row r="413" spans="1:15" hidden="1" x14ac:dyDescent="0.2">
      <c r="A413" s="6" t="s">
        <v>406</v>
      </c>
      <c r="B413" s="15" t="str">
        <f>VLOOKUP(A413,'Youth Profile DCC 1'!A:N,2,FALSE)</f>
        <v>Hamsa Lekha</v>
      </c>
      <c r="C413" s="15" t="str">
        <f>VLOOKUP(A413,'Youth Profile DCC 1'!A:N,3,FALSE)</f>
        <v>V</v>
      </c>
      <c r="D413" s="15" t="str">
        <f>VLOOKUP(A413,'Youth Profile DCC 1'!A:N,4,FALSE)</f>
        <v>B</v>
      </c>
      <c r="E413" s="15" t="str">
        <f ca="1">VLOOKUP(A413,'Youth Profile DCC 1'!A:N,7,FALSE)</f>
        <v xml:space="preserve">20 Years </v>
      </c>
      <c r="F413" s="15" t="str">
        <f>VLOOKUP(A413,'Youth Profile DCC 1'!A:N,14,FALSE)</f>
        <v>Senior Secondary/PUC</v>
      </c>
      <c r="G413" s="7">
        <v>41308</v>
      </c>
      <c r="H413" s="7">
        <v>41308</v>
      </c>
      <c r="I413" s="2">
        <f t="shared" si="6"/>
        <v>0</v>
      </c>
      <c r="J413" s="9" t="s">
        <v>169</v>
      </c>
      <c r="K413" s="9"/>
      <c r="L413" s="4"/>
      <c r="M413" s="4"/>
      <c r="N413" s="4"/>
      <c r="O413" s="4"/>
    </row>
    <row r="414" spans="1:15" hidden="1" x14ac:dyDescent="0.2">
      <c r="A414" s="6" t="s">
        <v>411</v>
      </c>
      <c r="B414" s="15" t="str">
        <f>VLOOKUP(A414,'Youth Profile DCC 1'!A:N,2,FALSE)</f>
        <v>Harini</v>
      </c>
      <c r="C414" s="15" t="str">
        <f>VLOOKUP(A414,'Youth Profile DCC 1'!A:N,3,FALSE)</f>
        <v>P</v>
      </c>
      <c r="D414" s="15" t="str">
        <f>VLOOKUP(A414,'Youth Profile DCC 1'!A:N,4,FALSE)</f>
        <v>B</v>
      </c>
      <c r="E414" s="15" t="str">
        <f ca="1">VLOOKUP(A414,'Youth Profile DCC 1'!A:N,7,FALSE)</f>
        <v xml:space="preserve">20 Years </v>
      </c>
      <c r="F414" s="15" t="str">
        <f>VLOOKUP(A414,'Youth Profile DCC 1'!A:N,14,FALSE)</f>
        <v>Senior Secondary/PUC</v>
      </c>
      <c r="G414" s="7">
        <v>41308</v>
      </c>
      <c r="H414" s="7">
        <v>41308</v>
      </c>
      <c r="I414" s="3">
        <f t="shared" si="6"/>
        <v>0</v>
      </c>
      <c r="J414" s="9" t="s">
        <v>169</v>
      </c>
      <c r="K414" s="9"/>
      <c r="L414" s="4"/>
      <c r="M414" s="4"/>
      <c r="N414" s="4"/>
      <c r="O414" s="4"/>
    </row>
    <row r="415" spans="1:15" hidden="1" x14ac:dyDescent="0.2">
      <c r="A415" s="6" t="s">
        <v>412</v>
      </c>
      <c r="B415" s="15" t="str">
        <f>VLOOKUP(A415,'Youth Profile DCC 1'!A:N,2,FALSE)</f>
        <v>Harish</v>
      </c>
      <c r="C415" s="15" t="str">
        <f>VLOOKUP(A415,'Youth Profile DCC 1'!A:N,3,FALSE)</f>
        <v>N</v>
      </c>
      <c r="D415" s="15" t="str">
        <f>VLOOKUP(A415,'Youth Profile DCC 1'!A:N,4,FALSE)</f>
        <v>B</v>
      </c>
      <c r="E415" s="15" t="str">
        <f ca="1">VLOOKUP(A415,'Youth Profile DCC 1'!A:N,7,FALSE)</f>
        <v xml:space="preserve">22 Years </v>
      </c>
      <c r="F415" s="15" t="str">
        <f>VLOOKUP(A415,'Youth Profile DCC 1'!A:N,14,FALSE)</f>
        <v>Employed</v>
      </c>
      <c r="G415" s="7">
        <v>41308</v>
      </c>
      <c r="H415" s="7">
        <v>41308</v>
      </c>
      <c r="I415" s="2">
        <f t="shared" si="6"/>
        <v>0</v>
      </c>
      <c r="J415" s="9" t="s">
        <v>2582</v>
      </c>
      <c r="K415" s="9" t="s">
        <v>2596</v>
      </c>
      <c r="L415" s="4"/>
      <c r="M415" s="4"/>
      <c r="N415" s="4"/>
      <c r="O415" s="4"/>
    </row>
    <row r="416" spans="1:15" hidden="1" x14ac:dyDescent="0.2">
      <c r="A416" s="6" t="s">
        <v>422</v>
      </c>
      <c r="B416" s="15" t="str">
        <f>VLOOKUP(A416,'Youth Profile DCC 1'!A:N,2,FALSE)</f>
        <v>Karthik</v>
      </c>
      <c r="C416" s="15" t="str">
        <f>VLOOKUP(A416,'Youth Profile DCC 1'!A:N,3,FALSE)</f>
        <v>P</v>
      </c>
      <c r="D416" s="15" t="str">
        <f>VLOOKUP(A416,'Youth Profile DCC 1'!A:N,4,FALSE)</f>
        <v>B</v>
      </c>
      <c r="E416" s="15" t="str">
        <f ca="1">VLOOKUP(A416,'Youth Profile DCC 1'!A:N,7,FALSE)</f>
        <v xml:space="preserve">20 Years </v>
      </c>
      <c r="F416" s="15" t="str">
        <f>VLOOKUP(A416,'Youth Profile DCC 1'!A:N,14,FALSE)</f>
        <v>Senior Secondary/PUC</v>
      </c>
      <c r="G416" s="7">
        <v>41308</v>
      </c>
      <c r="H416" s="7">
        <v>41308</v>
      </c>
      <c r="I416" s="3">
        <f t="shared" si="6"/>
        <v>0</v>
      </c>
      <c r="J416" s="9" t="s">
        <v>169</v>
      </c>
      <c r="K416" s="9"/>
      <c r="L416" s="4"/>
      <c r="M416" s="4"/>
      <c r="N416" s="4"/>
      <c r="O416" s="4"/>
    </row>
    <row r="417" spans="1:15" hidden="1" x14ac:dyDescent="0.2">
      <c r="A417" s="6" t="s">
        <v>434</v>
      </c>
      <c r="B417" s="15" t="str">
        <f>VLOOKUP(A417,'Youth Profile DCC 1'!A:N,2,FALSE)</f>
        <v>Mahalakshmi</v>
      </c>
      <c r="C417" s="15" t="str">
        <f>VLOOKUP(A417,'Youth Profile DCC 1'!A:N,3,FALSE)</f>
        <v>S</v>
      </c>
      <c r="D417" s="15" t="str">
        <f>VLOOKUP(A417,'Youth Profile DCC 1'!A:N,4,FALSE)</f>
        <v>B</v>
      </c>
      <c r="E417" s="15" t="str">
        <f ca="1">VLOOKUP(A417,'Youth Profile DCC 1'!A:N,7,FALSE)</f>
        <v xml:space="preserve">20 Years </v>
      </c>
      <c r="F417" s="15" t="str">
        <f>VLOOKUP(A417,'Youth Profile DCC 1'!A:N,14,FALSE)</f>
        <v>Senior Secondary/PUC</v>
      </c>
      <c r="G417" s="7">
        <v>41308</v>
      </c>
      <c r="H417" s="7">
        <v>41308</v>
      </c>
      <c r="I417" s="2">
        <f t="shared" si="6"/>
        <v>0</v>
      </c>
      <c r="J417" s="9" t="s">
        <v>169</v>
      </c>
      <c r="K417" s="9"/>
      <c r="L417" s="4"/>
      <c r="M417" s="4"/>
      <c r="N417" s="4"/>
      <c r="O417" s="4"/>
    </row>
    <row r="418" spans="1:15" hidden="1" x14ac:dyDescent="0.2">
      <c r="A418" s="6" t="s">
        <v>436</v>
      </c>
      <c r="B418" s="15" t="str">
        <f>VLOOKUP(A418,'Youth Profile DCC 1'!A:N,2,FALSE)</f>
        <v>Malini</v>
      </c>
      <c r="C418" s="15" t="str">
        <f>VLOOKUP(A418,'Youth Profile DCC 1'!A:N,3,FALSE)</f>
        <v>D</v>
      </c>
      <c r="D418" s="15" t="str">
        <f>VLOOKUP(A418,'Youth Profile DCC 1'!A:N,4,FALSE)</f>
        <v>B</v>
      </c>
      <c r="E418" s="15" t="str">
        <f ca="1">VLOOKUP(A418,'Youth Profile DCC 1'!A:N,7,FALSE)</f>
        <v xml:space="preserve">19 Years </v>
      </c>
      <c r="F418" s="15" t="str">
        <f>VLOOKUP(A418,'Youth Profile DCC 1'!A:N,14,FALSE)</f>
        <v>Senior Secondary/PUC</v>
      </c>
      <c r="G418" s="7">
        <v>41308</v>
      </c>
      <c r="H418" s="7">
        <v>41308</v>
      </c>
      <c r="I418" s="3">
        <f t="shared" si="6"/>
        <v>0</v>
      </c>
      <c r="J418" s="9" t="s">
        <v>169</v>
      </c>
      <c r="K418" s="9"/>
      <c r="L418" s="4"/>
      <c r="M418" s="4"/>
      <c r="N418" s="4"/>
      <c r="O418" s="4"/>
    </row>
    <row r="419" spans="1:15" hidden="1" x14ac:dyDescent="0.2">
      <c r="A419" s="6" t="s">
        <v>437</v>
      </c>
      <c r="B419" s="15" t="str">
        <f>VLOOKUP(A419,'Youth Profile DCC 1'!A:N,2,FALSE)</f>
        <v>Mamatha</v>
      </c>
      <c r="C419" s="15" t="str">
        <f>VLOOKUP(A419,'Youth Profile DCC 1'!A:N,3,FALSE)</f>
        <v>K.N.</v>
      </c>
      <c r="D419" s="15" t="str">
        <f>VLOOKUP(A419,'Youth Profile DCC 1'!A:N,4,FALSE)</f>
        <v>B</v>
      </c>
      <c r="E419" s="15" t="str">
        <f ca="1">VLOOKUP(A419,'Youth Profile DCC 1'!A:N,7,FALSE)</f>
        <v xml:space="preserve">18 Years </v>
      </c>
      <c r="F419" s="15" t="str">
        <f>VLOOKUP(A419,'Youth Profile DCC 1'!A:N,14,FALSE)</f>
        <v>Senior Secondary/PUC</v>
      </c>
      <c r="G419" s="7">
        <v>41308</v>
      </c>
      <c r="H419" s="7">
        <v>41308</v>
      </c>
      <c r="I419" s="2">
        <f t="shared" si="6"/>
        <v>0</v>
      </c>
      <c r="J419" s="9" t="s">
        <v>169</v>
      </c>
      <c r="K419" s="9"/>
      <c r="L419" s="4"/>
      <c r="M419" s="4"/>
      <c r="N419" s="4"/>
      <c r="O419" s="4"/>
    </row>
    <row r="420" spans="1:15" hidden="1" x14ac:dyDescent="0.2">
      <c r="A420" s="6" t="s">
        <v>440</v>
      </c>
      <c r="B420" s="15" t="str">
        <f>VLOOKUP(A420,'Youth Profile DCC 1'!A:N,2,FALSE)</f>
        <v>Mandhara</v>
      </c>
      <c r="C420" s="15" t="str">
        <f>VLOOKUP(A420,'Youth Profile DCC 1'!A:N,3,FALSE)</f>
        <v>M</v>
      </c>
      <c r="D420" s="15" t="str">
        <f>VLOOKUP(A420,'Youth Profile DCC 1'!A:N,4,FALSE)</f>
        <v>B</v>
      </c>
      <c r="E420" s="15" t="str">
        <f ca="1">VLOOKUP(A420,'Youth Profile DCC 1'!A:N,7,FALSE)</f>
        <v xml:space="preserve">18 Years </v>
      </c>
      <c r="F420" s="15" t="str">
        <f>VLOOKUP(A420,'Youth Profile DCC 1'!A:N,14,FALSE)</f>
        <v>Senior Secondary/PUC</v>
      </c>
      <c r="G420" s="7">
        <v>41308</v>
      </c>
      <c r="H420" s="7">
        <v>41308</v>
      </c>
      <c r="I420" s="3">
        <f t="shared" si="6"/>
        <v>0</v>
      </c>
      <c r="J420" s="9" t="s">
        <v>169</v>
      </c>
      <c r="K420" s="9"/>
      <c r="L420" s="4"/>
      <c r="M420" s="4"/>
      <c r="N420" s="4"/>
      <c r="O420" s="4"/>
    </row>
    <row r="421" spans="1:15" hidden="1" x14ac:dyDescent="0.2">
      <c r="A421" s="6" t="s">
        <v>445</v>
      </c>
      <c r="B421" s="15" t="str">
        <f>VLOOKUP(A421,'Youth Profile DCC 1'!A:N,2,FALSE)</f>
        <v>Manjunath</v>
      </c>
      <c r="C421" s="15" t="str">
        <f>VLOOKUP(A421,'Youth Profile DCC 1'!A:N,3,FALSE)</f>
        <v>P</v>
      </c>
      <c r="D421" s="15" t="str">
        <f>VLOOKUP(A421,'Youth Profile DCC 1'!A:N,4,FALSE)</f>
        <v>B</v>
      </c>
      <c r="E421" s="15" t="str">
        <f ca="1">VLOOKUP(A421,'Youth Profile DCC 1'!A:N,7,FALSE)</f>
        <v xml:space="preserve">20 Years </v>
      </c>
      <c r="F421" s="15" t="str">
        <f>VLOOKUP(A421,'Youth Profile DCC 1'!A:N,14,FALSE)</f>
        <v>Graduate/Degree</v>
      </c>
      <c r="G421" s="7">
        <v>41308</v>
      </c>
      <c r="H421" s="7">
        <v>41308</v>
      </c>
      <c r="I421" s="2">
        <f t="shared" si="6"/>
        <v>0</v>
      </c>
      <c r="J421" s="62" t="s">
        <v>350</v>
      </c>
      <c r="K421" s="9"/>
      <c r="L421" s="4"/>
      <c r="M421" s="4"/>
      <c r="N421" s="4"/>
      <c r="O421" s="4"/>
    </row>
    <row r="422" spans="1:15" hidden="1" x14ac:dyDescent="0.2">
      <c r="A422" s="6" t="s">
        <v>449</v>
      </c>
      <c r="B422" s="15" t="str">
        <f>VLOOKUP(A422,'Youth Profile DCC 1'!A:N,2,FALSE)</f>
        <v>Manohar</v>
      </c>
      <c r="C422" s="15" t="str">
        <f>VLOOKUP(A422,'Youth Profile DCC 1'!A:N,3,FALSE)</f>
        <v>S</v>
      </c>
      <c r="D422" s="15" t="str">
        <f>VLOOKUP(A422,'Youth Profile DCC 1'!A:N,4,FALSE)</f>
        <v>B</v>
      </c>
      <c r="E422" s="15" t="str">
        <f ca="1">VLOOKUP(A422,'Youth Profile DCC 1'!A:N,7,FALSE)</f>
        <v xml:space="preserve">19 Years </v>
      </c>
      <c r="F422" s="15" t="str">
        <f>VLOOKUP(A422,'Youth Profile DCC 1'!A:N,14,FALSE)</f>
        <v>Senior Secondary/PUC</v>
      </c>
      <c r="G422" s="7">
        <v>41308</v>
      </c>
      <c r="H422" s="7">
        <v>41308</v>
      </c>
      <c r="I422" s="3">
        <f t="shared" si="6"/>
        <v>0</v>
      </c>
      <c r="J422" s="9" t="s">
        <v>169</v>
      </c>
      <c r="K422" s="9"/>
      <c r="L422" s="4"/>
      <c r="M422" s="4"/>
      <c r="N422" s="4"/>
      <c r="O422" s="4"/>
    </row>
    <row r="423" spans="1:15" hidden="1" x14ac:dyDescent="0.2">
      <c r="A423" s="6" t="s">
        <v>466</v>
      </c>
      <c r="B423" s="15" t="str">
        <f>VLOOKUP(A423,'Youth Profile DCC 1'!A:N,2,FALSE)</f>
        <v>Naziya</v>
      </c>
      <c r="C423" s="15" t="str">
        <f>VLOOKUP(A423,'Youth Profile DCC 1'!A:N,3,FALSE)</f>
        <v>S K</v>
      </c>
      <c r="D423" s="15" t="str">
        <f>VLOOKUP(A423,'Youth Profile DCC 1'!A:N,4,FALSE)</f>
        <v>B</v>
      </c>
      <c r="E423" s="15" t="str">
        <f ca="1">VLOOKUP(A423,'Youth Profile DCC 1'!A:N,7,FALSE)</f>
        <v xml:space="preserve">19 Years </v>
      </c>
      <c r="F423" s="15" t="str">
        <f>VLOOKUP(A423,'Youth Profile DCC 1'!A:N,14,FALSE)</f>
        <v>Senior Secondary/PUC</v>
      </c>
      <c r="G423" s="7">
        <v>41308</v>
      </c>
      <c r="H423" s="7">
        <v>41308</v>
      </c>
      <c r="I423" s="2">
        <f t="shared" si="6"/>
        <v>0</v>
      </c>
      <c r="J423" s="9" t="s">
        <v>169</v>
      </c>
      <c r="K423" s="9"/>
      <c r="L423" s="4"/>
      <c r="M423" s="4"/>
      <c r="N423" s="4"/>
      <c r="O423" s="4"/>
    </row>
    <row r="424" spans="1:15" hidden="1" x14ac:dyDescent="0.2">
      <c r="A424" s="6" t="s">
        <v>472</v>
      </c>
      <c r="B424" s="15" t="str">
        <f>VLOOKUP(A424,'Youth Profile DCC 1'!A:N,2,FALSE)</f>
        <v xml:space="preserve">Pallavi </v>
      </c>
      <c r="C424" s="15" t="str">
        <f>VLOOKUP(A424,'Youth Profile DCC 1'!A:N,3,FALSE)</f>
        <v>Subramani</v>
      </c>
      <c r="D424" s="15" t="str">
        <f>VLOOKUP(A424,'Youth Profile DCC 1'!A:N,4,FALSE)</f>
        <v>B</v>
      </c>
      <c r="E424" s="15" t="str">
        <f ca="1">VLOOKUP(A424,'Youth Profile DCC 1'!A:N,7,FALSE)</f>
        <v xml:space="preserve">20 Years </v>
      </c>
      <c r="F424" s="15" t="str">
        <f>VLOOKUP(A424,'Youth Profile DCC 1'!A:N,14,FALSE)</f>
        <v>Senior Secondary/PUC</v>
      </c>
      <c r="G424" s="7">
        <v>41308</v>
      </c>
      <c r="H424" s="7">
        <v>41308</v>
      </c>
      <c r="I424" s="3">
        <f t="shared" si="6"/>
        <v>0</v>
      </c>
      <c r="J424" s="9" t="s">
        <v>169</v>
      </c>
      <c r="K424" s="9"/>
      <c r="L424" s="4"/>
      <c r="M424" s="4"/>
      <c r="N424" s="4"/>
      <c r="O424" s="4"/>
    </row>
    <row r="425" spans="1:15" hidden="1" x14ac:dyDescent="0.2">
      <c r="A425" s="6" t="s">
        <v>480</v>
      </c>
      <c r="B425" s="15" t="str">
        <f>VLOOKUP(A425,'Youth Profile DCC 1'!A:N,2,FALSE)</f>
        <v>Prashanth</v>
      </c>
      <c r="C425" s="15" t="str">
        <f>VLOOKUP(A425,'Youth Profile DCC 1'!A:N,3,FALSE)</f>
        <v>S</v>
      </c>
      <c r="D425" s="15" t="str">
        <f>VLOOKUP(A425,'Youth Profile DCC 1'!A:N,4,FALSE)</f>
        <v>B</v>
      </c>
      <c r="E425" s="15" t="str">
        <f ca="1">VLOOKUP(A425,'Youth Profile DCC 1'!A:N,7,FALSE)</f>
        <v xml:space="preserve">21 Years </v>
      </c>
      <c r="F425" s="15" t="str">
        <f>VLOOKUP(A425,'Youth Profile DCC 1'!A:N,14,FALSE)</f>
        <v>Drop out</v>
      </c>
      <c r="G425" s="7">
        <v>41308</v>
      </c>
      <c r="H425" s="7">
        <v>41308</v>
      </c>
      <c r="I425" s="2">
        <f t="shared" si="6"/>
        <v>0</v>
      </c>
      <c r="J425" s="9" t="s">
        <v>2590</v>
      </c>
      <c r="K425" s="9" t="s">
        <v>2600</v>
      </c>
      <c r="L425" s="4"/>
      <c r="M425" s="4"/>
      <c r="N425" s="4"/>
      <c r="O425" s="4"/>
    </row>
    <row r="426" spans="1:15" hidden="1" x14ac:dyDescent="0.2">
      <c r="A426" s="6" t="s">
        <v>490</v>
      </c>
      <c r="B426" s="15" t="str">
        <f>VLOOKUP(A426,'Youth Profile DCC 1'!A:N,2,FALSE)</f>
        <v>Raju</v>
      </c>
      <c r="C426" s="15" t="str">
        <f>VLOOKUP(A426,'Youth Profile DCC 1'!A:N,3,FALSE)</f>
        <v>P</v>
      </c>
      <c r="D426" s="15" t="str">
        <f>VLOOKUP(A426,'Youth Profile DCC 1'!A:N,4,FALSE)</f>
        <v>B</v>
      </c>
      <c r="E426" s="15" t="str">
        <f ca="1">VLOOKUP(A426,'Youth Profile DCC 1'!A:N,7,FALSE)</f>
        <v xml:space="preserve">18 Years </v>
      </c>
      <c r="F426" s="15" t="str">
        <f>VLOOKUP(A426,'Youth Profile DCC 1'!A:N,14,FALSE)</f>
        <v>Senior Secondary/PUC</v>
      </c>
      <c r="G426" s="7">
        <v>41308</v>
      </c>
      <c r="H426" s="7">
        <v>41308</v>
      </c>
      <c r="I426" s="3">
        <f t="shared" si="6"/>
        <v>0</v>
      </c>
      <c r="J426" s="9" t="s">
        <v>169</v>
      </c>
      <c r="K426" s="9"/>
      <c r="L426" s="4"/>
      <c r="M426" s="4"/>
      <c r="N426" s="4"/>
      <c r="O426" s="4"/>
    </row>
    <row r="427" spans="1:15" hidden="1" x14ac:dyDescent="0.2">
      <c r="A427" s="6" t="s">
        <v>492</v>
      </c>
      <c r="B427" s="15" t="str">
        <f>VLOOKUP(A427,'Youth Profile DCC 1'!A:N,2,FALSE)</f>
        <v>Ramya</v>
      </c>
      <c r="C427" s="15" t="str">
        <f>VLOOKUP(A427,'Youth Profile DCC 1'!A:N,3,FALSE)</f>
        <v>K</v>
      </c>
      <c r="D427" s="15" t="str">
        <f>VLOOKUP(A427,'Youth Profile DCC 1'!A:N,4,FALSE)</f>
        <v>B</v>
      </c>
      <c r="E427" s="15" t="str">
        <f ca="1">VLOOKUP(A427,'Youth Profile DCC 1'!A:N,7,FALSE)</f>
        <v xml:space="preserve">19 Years </v>
      </c>
      <c r="F427" s="15" t="str">
        <f>VLOOKUP(A427,'Youth Profile DCC 1'!A:N,14,FALSE)</f>
        <v>Senior Secondary/PUC</v>
      </c>
      <c r="G427" s="7">
        <v>41308</v>
      </c>
      <c r="H427" s="7">
        <v>41308</v>
      </c>
      <c r="I427" s="2">
        <f t="shared" si="6"/>
        <v>0</v>
      </c>
      <c r="J427" s="9" t="s">
        <v>2578</v>
      </c>
      <c r="K427" s="9" t="s">
        <v>2591</v>
      </c>
      <c r="L427" s="4"/>
      <c r="M427" s="4"/>
      <c r="N427" s="4"/>
      <c r="O427" s="4"/>
    </row>
    <row r="428" spans="1:15" hidden="1" x14ac:dyDescent="0.2">
      <c r="A428" s="6" t="s">
        <v>498</v>
      </c>
      <c r="B428" s="15" t="str">
        <f>VLOOKUP(A428,'Youth Profile DCC 1'!A:N,2,FALSE)</f>
        <v>Rohit</v>
      </c>
      <c r="C428" s="15" t="str">
        <f>VLOOKUP(A428,'Youth Profile DCC 1'!A:N,3,FALSE)</f>
        <v>D</v>
      </c>
      <c r="D428" s="15" t="str">
        <f>VLOOKUP(A428,'Youth Profile DCC 1'!A:N,4,FALSE)</f>
        <v>B</v>
      </c>
      <c r="E428" s="15" t="str">
        <f ca="1">VLOOKUP(A428,'Youth Profile DCC 1'!A:N,7,FALSE)</f>
        <v xml:space="preserve">16 Years </v>
      </c>
      <c r="F428" s="15" t="str">
        <f>VLOOKUP(A428,'Youth Profile DCC 1'!A:N,14,FALSE)</f>
        <v>Secondary</v>
      </c>
      <c r="G428" s="7">
        <v>41308</v>
      </c>
      <c r="H428" s="7">
        <v>41308</v>
      </c>
      <c r="I428" s="3">
        <f t="shared" si="6"/>
        <v>0</v>
      </c>
      <c r="J428" s="9" t="s">
        <v>169</v>
      </c>
      <c r="K428" s="9"/>
      <c r="L428" s="4"/>
      <c r="M428" s="4"/>
      <c r="N428" s="4"/>
      <c r="O428" s="4"/>
    </row>
    <row r="429" spans="1:15" hidden="1" x14ac:dyDescent="0.2">
      <c r="A429" s="6" t="s">
        <v>508</v>
      </c>
      <c r="B429" s="15" t="str">
        <f>VLOOKUP(A429,'Youth Profile DCC 1'!A:N,2,FALSE)</f>
        <v>Shabana Banu</v>
      </c>
      <c r="C429" s="15" t="str">
        <f>VLOOKUP(A429,'Youth Profile DCC 1'!A:N,3,FALSE)</f>
        <v>S.B.</v>
      </c>
      <c r="D429" s="15" t="str">
        <f>VLOOKUP(A429,'Youth Profile DCC 1'!A:N,4,FALSE)</f>
        <v>B</v>
      </c>
      <c r="E429" s="15" t="str">
        <f ca="1">VLOOKUP(A429,'Youth Profile DCC 1'!A:N,7,FALSE)</f>
        <v xml:space="preserve">18 Years </v>
      </c>
      <c r="F429" s="15" t="str">
        <f>VLOOKUP(A429,'Youth Profile DCC 1'!A:N,14,FALSE)</f>
        <v>Senior Secondary/PUC</v>
      </c>
      <c r="G429" s="7">
        <v>41308</v>
      </c>
      <c r="H429" s="7">
        <v>41308</v>
      </c>
      <c r="I429" s="2">
        <f t="shared" si="6"/>
        <v>0</v>
      </c>
      <c r="J429" s="9" t="s">
        <v>169</v>
      </c>
      <c r="K429" s="9"/>
      <c r="L429" s="4"/>
      <c r="M429" s="4"/>
      <c r="N429" s="4"/>
      <c r="O429" s="4"/>
    </row>
    <row r="430" spans="1:15" hidden="1" x14ac:dyDescent="0.2">
      <c r="A430" s="6" t="s">
        <v>514</v>
      </c>
      <c r="B430" s="15" t="str">
        <f>VLOOKUP(A430,'Youth Profile DCC 1'!A:N,2,FALSE)</f>
        <v>Shashank</v>
      </c>
      <c r="C430" s="15" t="str">
        <f>VLOOKUP(A430,'Youth Profile DCC 1'!A:N,3,FALSE)</f>
        <v>G</v>
      </c>
      <c r="D430" s="15" t="str">
        <f>VLOOKUP(A430,'Youth Profile DCC 1'!A:N,4,FALSE)</f>
        <v>B</v>
      </c>
      <c r="E430" s="15" t="str">
        <f ca="1">VLOOKUP(A430,'Youth Profile DCC 1'!A:N,7,FALSE)</f>
        <v xml:space="preserve">17 Years </v>
      </c>
      <c r="F430" s="15" t="str">
        <f>VLOOKUP(A430,'Youth Profile DCC 1'!A:N,14,FALSE)</f>
        <v>Senior Secondary/PUC</v>
      </c>
      <c r="G430" s="7">
        <v>41308</v>
      </c>
      <c r="H430" s="7">
        <v>41308</v>
      </c>
      <c r="I430" s="3">
        <f t="shared" si="6"/>
        <v>0</v>
      </c>
      <c r="J430" s="9" t="s">
        <v>169</v>
      </c>
      <c r="K430" s="9"/>
      <c r="L430" s="4"/>
      <c r="M430" s="4"/>
      <c r="N430" s="4"/>
      <c r="O430" s="4"/>
    </row>
    <row r="431" spans="1:15" hidden="1" x14ac:dyDescent="0.2">
      <c r="A431" s="6" t="s">
        <v>525</v>
      </c>
      <c r="B431" s="15" t="str">
        <f>VLOOKUP(A431,'Youth Profile DCC 1'!A:N,2,FALSE)</f>
        <v>Sneha</v>
      </c>
      <c r="C431" s="15" t="str">
        <f>VLOOKUP(A431,'Youth Profile DCC 1'!A:N,3,FALSE)</f>
        <v>J</v>
      </c>
      <c r="D431" s="15" t="str">
        <f>VLOOKUP(A431,'Youth Profile DCC 1'!A:N,4,FALSE)</f>
        <v>B</v>
      </c>
      <c r="E431" s="15" t="str">
        <f ca="1">VLOOKUP(A431,'Youth Profile DCC 1'!A:N,7,FALSE)</f>
        <v xml:space="preserve">18 Years </v>
      </c>
      <c r="F431" s="15" t="str">
        <f>VLOOKUP(A431,'Youth Profile DCC 1'!A:N,14,FALSE)</f>
        <v>Senior Secondary/PUC</v>
      </c>
      <c r="G431" s="7">
        <v>41308</v>
      </c>
      <c r="H431" s="7">
        <v>41308</v>
      </c>
      <c r="I431" s="2">
        <f t="shared" si="6"/>
        <v>0</v>
      </c>
      <c r="J431" s="9" t="s">
        <v>169</v>
      </c>
      <c r="K431" s="9"/>
      <c r="L431" s="4"/>
      <c r="M431" s="4"/>
      <c r="N431" s="4"/>
      <c r="O431" s="4"/>
    </row>
    <row r="432" spans="1:15" hidden="1" x14ac:dyDescent="0.2">
      <c r="A432" s="6" t="s">
        <v>527</v>
      </c>
      <c r="B432" s="15" t="str">
        <f>VLOOKUP(A432,'Youth Profile DCC 1'!A:N,2,FALSE)</f>
        <v>Sowmya</v>
      </c>
      <c r="C432" s="15" t="str">
        <f>VLOOKUP(A432,'Youth Profile DCC 1'!A:N,3,FALSE)</f>
        <v>B</v>
      </c>
      <c r="D432" s="15" t="str">
        <f>VLOOKUP(A432,'Youth Profile DCC 1'!A:N,4,FALSE)</f>
        <v>B</v>
      </c>
      <c r="E432" s="15" t="str">
        <f ca="1">VLOOKUP(A432,'Youth Profile DCC 1'!A:N,7,FALSE)</f>
        <v xml:space="preserve">18 Years </v>
      </c>
      <c r="F432" s="15" t="str">
        <f>VLOOKUP(A432,'Youth Profile DCC 1'!A:N,14,FALSE)</f>
        <v>Senior Secondary/PUC</v>
      </c>
      <c r="G432" s="7">
        <v>41308</v>
      </c>
      <c r="H432" s="7">
        <v>41308</v>
      </c>
      <c r="I432" s="3">
        <f t="shared" si="6"/>
        <v>0</v>
      </c>
      <c r="J432" s="9" t="s">
        <v>169</v>
      </c>
      <c r="K432" s="9"/>
      <c r="L432" s="4"/>
      <c r="M432" s="4"/>
      <c r="N432" s="4"/>
      <c r="O432" s="4"/>
    </row>
    <row r="433" spans="1:15" hidden="1" x14ac:dyDescent="0.2">
      <c r="A433" s="6" t="s">
        <v>528</v>
      </c>
      <c r="B433" s="15" t="str">
        <f>VLOOKUP(A433,'Youth Profile DCC 1'!A:N,2,FALSE)</f>
        <v>Sowmya</v>
      </c>
      <c r="C433" s="15" t="str">
        <f>VLOOKUP(A433,'Youth Profile DCC 1'!A:N,3,FALSE)</f>
        <v>J</v>
      </c>
      <c r="D433" s="15" t="str">
        <f>VLOOKUP(A433,'Youth Profile DCC 1'!A:N,4,FALSE)</f>
        <v>B</v>
      </c>
      <c r="E433" s="15" t="str">
        <f ca="1">VLOOKUP(A433,'Youth Profile DCC 1'!A:N,7,FALSE)</f>
        <v xml:space="preserve">18 Years </v>
      </c>
      <c r="F433" s="15" t="str">
        <f>VLOOKUP(A433,'Youth Profile DCC 1'!A:N,14,FALSE)</f>
        <v>Senior Secondary/PUC</v>
      </c>
      <c r="G433" s="7">
        <v>41308</v>
      </c>
      <c r="H433" s="7">
        <v>41308</v>
      </c>
      <c r="I433" s="2">
        <f t="shared" si="6"/>
        <v>0</v>
      </c>
      <c r="J433" s="9" t="s">
        <v>169</v>
      </c>
      <c r="K433" s="9"/>
      <c r="L433" s="4"/>
      <c r="M433" s="4"/>
      <c r="N433" s="4"/>
      <c r="O433" s="4"/>
    </row>
    <row r="434" spans="1:15" hidden="1" x14ac:dyDescent="0.2">
      <c r="A434" s="6" t="s">
        <v>531</v>
      </c>
      <c r="B434" s="15" t="str">
        <f>VLOOKUP(A434,'Youth Profile DCC 1'!A:N,2,FALSE)</f>
        <v>Subramani</v>
      </c>
      <c r="C434" s="15" t="str">
        <f>VLOOKUP(A434,'Youth Profile DCC 1'!A:N,3,FALSE)</f>
        <v>N</v>
      </c>
      <c r="D434" s="15" t="str">
        <f>VLOOKUP(A434,'Youth Profile DCC 1'!A:N,4,FALSE)</f>
        <v>B</v>
      </c>
      <c r="E434" s="15" t="str">
        <f ca="1">VLOOKUP(A434,'Youth Profile DCC 1'!A:N,7,FALSE)</f>
        <v xml:space="preserve">19 Years </v>
      </c>
      <c r="F434" s="15" t="str">
        <f>VLOOKUP(A434,'Youth Profile DCC 1'!A:N,14,FALSE)</f>
        <v>Senior Secondary/PUC</v>
      </c>
      <c r="G434" s="7">
        <v>41308</v>
      </c>
      <c r="H434" s="7">
        <v>41308</v>
      </c>
      <c r="I434" s="3">
        <f t="shared" si="6"/>
        <v>0</v>
      </c>
      <c r="J434" s="9" t="s">
        <v>169</v>
      </c>
      <c r="K434" s="9"/>
      <c r="L434" s="4"/>
      <c r="M434" s="4"/>
      <c r="N434" s="4"/>
      <c r="O434" s="4"/>
    </row>
    <row r="435" spans="1:15" hidden="1" x14ac:dyDescent="0.2">
      <c r="A435" s="6" t="s">
        <v>551</v>
      </c>
      <c r="B435" s="15" t="str">
        <f>VLOOKUP(A435,'Youth Profile DCC 1'!A:N,2,FALSE)</f>
        <v>Vimala</v>
      </c>
      <c r="C435" s="15" t="str">
        <f>VLOOKUP(A435,'Youth Profile DCC 1'!A:N,3,FALSE)</f>
        <v>A</v>
      </c>
      <c r="D435" s="15" t="str">
        <f>VLOOKUP(A435,'Youth Profile DCC 1'!A:N,4,FALSE)</f>
        <v>B</v>
      </c>
      <c r="E435" s="15" t="str">
        <f ca="1">VLOOKUP(A435,'Youth Profile DCC 1'!A:N,7,FALSE)</f>
        <v xml:space="preserve">19 Years </v>
      </c>
      <c r="F435" s="15" t="str">
        <f>VLOOKUP(A435,'Youth Profile DCC 1'!A:N,14,FALSE)</f>
        <v>Senior Secondary/PUC</v>
      </c>
      <c r="G435" s="7">
        <v>41308</v>
      </c>
      <c r="H435" s="7">
        <v>41308</v>
      </c>
      <c r="I435" s="2">
        <f t="shared" si="6"/>
        <v>0</v>
      </c>
      <c r="J435" s="9" t="s">
        <v>2584</v>
      </c>
      <c r="K435" s="9" t="s">
        <v>2591</v>
      </c>
      <c r="L435" s="4"/>
      <c r="M435" s="4"/>
      <c r="N435" s="4"/>
      <c r="O435" s="4"/>
    </row>
    <row r="436" spans="1:15" hidden="1" x14ac:dyDescent="0.2">
      <c r="A436" s="6" t="s">
        <v>552</v>
      </c>
      <c r="B436" s="15" t="str">
        <f>VLOOKUP(A436,'Youth Profile DCC 1'!A:N,2,FALSE)</f>
        <v>Vinay</v>
      </c>
      <c r="C436" s="15" t="str">
        <f>VLOOKUP(A436,'Youth Profile DCC 1'!A:N,3,FALSE)</f>
        <v>G</v>
      </c>
      <c r="D436" s="15" t="str">
        <f>VLOOKUP(A436,'Youth Profile DCC 1'!A:N,4,FALSE)</f>
        <v>B</v>
      </c>
      <c r="E436" s="15" t="str">
        <f ca="1">VLOOKUP(A436,'Youth Profile DCC 1'!A:N,7,FALSE)</f>
        <v xml:space="preserve">19 Years </v>
      </c>
      <c r="F436" s="15" t="str">
        <f>VLOOKUP(A436,'Youth Profile DCC 1'!A:N,14,FALSE)</f>
        <v>Student &amp; Employed</v>
      </c>
      <c r="G436" s="7">
        <v>41308</v>
      </c>
      <c r="H436" s="7">
        <v>41308</v>
      </c>
      <c r="I436" s="3">
        <f t="shared" si="6"/>
        <v>0</v>
      </c>
      <c r="J436" s="9" t="s">
        <v>2590</v>
      </c>
      <c r="K436" s="9"/>
      <c r="L436" s="4"/>
      <c r="M436" s="4"/>
      <c r="N436" s="4"/>
      <c r="O436" s="4"/>
    </row>
    <row r="437" spans="1:15" hidden="1" x14ac:dyDescent="0.2">
      <c r="A437" s="6" t="s">
        <v>561</v>
      </c>
      <c r="B437" s="15" t="str">
        <f>VLOOKUP(A437,'Youth Profile DCC 1'!A:N,2,FALSE)</f>
        <v xml:space="preserve">Yesu </v>
      </c>
      <c r="C437" s="15" t="str">
        <f>VLOOKUP(A437,'Youth Profile DCC 1'!A:N,3,FALSE)</f>
        <v>A</v>
      </c>
      <c r="D437" s="15" t="str">
        <f>VLOOKUP(A437,'Youth Profile DCC 1'!A:N,4,FALSE)</f>
        <v>B</v>
      </c>
      <c r="E437" s="15" t="str">
        <f ca="1">VLOOKUP(A437,'Youth Profile DCC 1'!A:N,7,FALSE)</f>
        <v xml:space="preserve">19 Years </v>
      </c>
      <c r="F437" s="15" t="str">
        <f>VLOOKUP(A437,'Youth Profile DCC 1'!A:N,14,FALSE)</f>
        <v>Drop out</v>
      </c>
      <c r="G437" s="7">
        <v>41308</v>
      </c>
      <c r="H437" s="7">
        <v>41308</v>
      </c>
      <c r="I437" s="2">
        <f t="shared" si="6"/>
        <v>0</v>
      </c>
      <c r="J437" s="9" t="s">
        <v>169</v>
      </c>
      <c r="K437" s="9"/>
      <c r="L437" s="4"/>
      <c r="M437" s="4"/>
      <c r="N437" s="4"/>
      <c r="O437" s="4"/>
    </row>
    <row r="438" spans="1:15" hidden="1" x14ac:dyDescent="0.2">
      <c r="A438" s="6" t="s">
        <v>364</v>
      </c>
      <c r="B438" s="15" t="str">
        <f>VLOOKUP(A438,'Youth Profile DCC 1'!A:N,2,FALSE)</f>
        <v>Ajay</v>
      </c>
      <c r="C438" s="15" t="str">
        <f>VLOOKUP(A438,'Youth Profile DCC 1'!A:N,3,FALSE)</f>
        <v>L R</v>
      </c>
      <c r="D438" s="15" t="str">
        <f>VLOOKUP(A438,'Youth Profile DCC 1'!A:N,4,FALSE)</f>
        <v>B</v>
      </c>
      <c r="E438" s="15" t="str">
        <f ca="1">VLOOKUP(A438,'Youth Profile DCC 1'!A:N,7,FALSE)</f>
        <v xml:space="preserve">19 Years </v>
      </c>
      <c r="F438" s="15" t="str">
        <f>VLOOKUP(A438,'Youth Profile DCC 1'!A:N,14,FALSE)</f>
        <v>Senior Secondary/PUC</v>
      </c>
      <c r="G438" s="7">
        <v>41397</v>
      </c>
      <c r="H438" s="7">
        <v>41308</v>
      </c>
      <c r="I438" s="2">
        <f t="shared" si="6"/>
        <v>3</v>
      </c>
      <c r="J438" s="9" t="s">
        <v>169</v>
      </c>
      <c r="K438" s="4"/>
      <c r="L438" s="4"/>
      <c r="M438" s="4"/>
      <c r="N438" s="4"/>
      <c r="O438" s="4"/>
    </row>
    <row r="439" spans="1:15" hidden="1" x14ac:dyDescent="0.2">
      <c r="A439" s="6" t="s">
        <v>370</v>
      </c>
      <c r="B439" s="15" t="str">
        <f>VLOOKUP(A439,'Youth Profile DCC 1'!A:N,2,FALSE)</f>
        <v>Arun Kumar</v>
      </c>
      <c r="C439" s="15" t="str">
        <f>VLOOKUP(A439,'Youth Profile DCC 1'!A:N,3,FALSE)</f>
        <v>K</v>
      </c>
      <c r="D439" s="15" t="str">
        <f>VLOOKUP(A439,'Youth Profile DCC 1'!A:N,4,FALSE)</f>
        <v>B</v>
      </c>
      <c r="E439" s="15" t="str">
        <f ca="1">VLOOKUP(A439,'Youth Profile DCC 1'!A:N,7,FALSE)</f>
        <v xml:space="preserve">19 Years </v>
      </c>
      <c r="F439" s="15" t="str">
        <f>VLOOKUP(A439,'Youth Profile DCC 1'!A:N,14,FALSE)</f>
        <v>Senior Secondary/PUC</v>
      </c>
      <c r="G439" s="7">
        <v>41397</v>
      </c>
      <c r="H439" s="7">
        <v>41308</v>
      </c>
      <c r="I439" s="2">
        <f t="shared" si="6"/>
        <v>3</v>
      </c>
      <c r="J439" s="9" t="s">
        <v>169</v>
      </c>
      <c r="K439" s="4"/>
      <c r="L439" s="4"/>
      <c r="M439" s="4"/>
      <c r="N439" s="4"/>
      <c r="O439" s="4"/>
    </row>
    <row r="440" spans="1:15" hidden="1" x14ac:dyDescent="0.2">
      <c r="A440" s="6" t="s">
        <v>373</v>
      </c>
      <c r="B440" s="15" t="str">
        <f>VLOOKUP(A440,'Youth Profile DCC 1'!A:N,2,FALSE)</f>
        <v>Arvind</v>
      </c>
      <c r="C440" s="15" t="str">
        <f>VLOOKUP(A440,'Youth Profile DCC 1'!A:N,3,FALSE)</f>
        <v>S J</v>
      </c>
      <c r="D440" s="15" t="str">
        <f>VLOOKUP(A440,'Youth Profile DCC 1'!A:N,4,FALSE)</f>
        <v>B</v>
      </c>
      <c r="E440" s="15" t="str">
        <f ca="1">VLOOKUP(A440,'Youth Profile DCC 1'!A:N,7,FALSE)</f>
        <v xml:space="preserve">19 Years </v>
      </c>
      <c r="F440" s="15" t="str">
        <f>VLOOKUP(A440,'Youth Profile DCC 1'!A:N,14,FALSE)</f>
        <v>Senior Secondary/PUC</v>
      </c>
      <c r="G440" s="7">
        <v>41397</v>
      </c>
      <c r="H440" s="7">
        <v>41308</v>
      </c>
      <c r="I440" s="2">
        <f t="shared" si="6"/>
        <v>3</v>
      </c>
      <c r="J440" s="9" t="s">
        <v>169</v>
      </c>
      <c r="K440" s="4"/>
      <c r="L440" s="4"/>
      <c r="M440" s="4"/>
      <c r="N440" s="4"/>
      <c r="O440" s="4"/>
    </row>
    <row r="441" spans="1:15" hidden="1" x14ac:dyDescent="0.2">
      <c r="A441" s="6" t="s">
        <v>375</v>
      </c>
      <c r="B441" s="15" t="str">
        <f>VLOOKUP(A441,'Youth Profile DCC 1'!A:N,2,FALSE)</f>
        <v>Ashok</v>
      </c>
      <c r="C441" s="15" t="str">
        <f>VLOOKUP(A441,'Youth Profile DCC 1'!A:N,3,FALSE)</f>
        <v>T M</v>
      </c>
      <c r="D441" s="15" t="str">
        <f>VLOOKUP(A441,'Youth Profile DCC 1'!A:N,4,FALSE)</f>
        <v>B</v>
      </c>
      <c r="E441" s="15" t="str">
        <f ca="1">VLOOKUP(A441,'Youth Profile DCC 1'!A:N,7,FALSE)</f>
        <v xml:space="preserve">18 Years </v>
      </c>
      <c r="F441" s="15" t="str">
        <f>VLOOKUP(A441,'Youth Profile DCC 1'!A:N,14,FALSE)</f>
        <v>Senior Secondary/PUC</v>
      </c>
      <c r="G441" s="7">
        <v>41397</v>
      </c>
      <c r="H441" s="7">
        <v>41308</v>
      </c>
      <c r="I441" s="2">
        <f t="shared" si="6"/>
        <v>3</v>
      </c>
      <c r="J441" s="9" t="s">
        <v>2582</v>
      </c>
      <c r="K441" s="4"/>
      <c r="L441" s="4"/>
      <c r="M441" s="4"/>
      <c r="N441" s="4"/>
      <c r="O441" s="4"/>
    </row>
    <row r="442" spans="1:15" hidden="1" x14ac:dyDescent="0.2">
      <c r="A442" s="6" t="s">
        <v>376</v>
      </c>
      <c r="B442" s="15" t="str">
        <f>VLOOKUP(A442,'Youth Profile DCC 1'!A:N,2,FALSE)</f>
        <v>Ashok</v>
      </c>
      <c r="C442" s="15" t="str">
        <f>VLOOKUP(A442,'Youth Profile DCC 1'!A:N,3,FALSE)</f>
        <v>L</v>
      </c>
      <c r="D442" s="15" t="str">
        <f>VLOOKUP(A442,'Youth Profile DCC 1'!A:N,4,FALSE)</f>
        <v>B</v>
      </c>
      <c r="E442" s="15" t="str">
        <f ca="1">VLOOKUP(A442,'Youth Profile DCC 1'!A:N,7,FALSE)</f>
        <v xml:space="preserve">20 Years </v>
      </c>
      <c r="F442" s="15" t="str">
        <f>VLOOKUP(A442,'Youth Profile DCC 1'!A:N,14,FALSE)</f>
        <v>Senior Secondary/PUC</v>
      </c>
      <c r="G442" s="7">
        <v>41397</v>
      </c>
      <c r="H442" s="7">
        <v>41308</v>
      </c>
      <c r="I442" s="2">
        <f t="shared" si="6"/>
        <v>3</v>
      </c>
      <c r="J442" s="9" t="s">
        <v>169</v>
      </c>
      <c r="K442" s="4"/>
      <c r="L442" s="4"/>
      <c r="M442" s="4"/>
      <c r="N442" s="4"/>
      <c r="O442" s="4"/>
    </row>
    <row r="443" spans="1:15" hidden="1" x14ac:dyDescent="0.2">
      <c r="A443" s="6" t="s">
        <v>377</v>
      </c>
      <c r="B443" s="15" t="str">
        <f>VLOOKUP(A443,'Youth Profile DCC 1'!A:N,2,FALSE)</f>
        <v>Ashok kumar</v>
      </c>
      <c r="C443" s="15" t="str">
        <f>VLOOKUP(A443,'Youth Profile DCC 1'!A:N,3,FALSE)</f>
        <v>K</v>
      </c>
      <c r="D443" s="15" t="str">
        <f>VLOOKUP(A443,'Youth Profile DCC 1'!A:N,4,FALSE)</f>
        <v>B</v>
      </c>
      <c r="E443" s="15" t="str">
        <f ca="1">VLOOKUP(A443,'Youth Profile DCC 1'!A:N,7,FALSE)</f>
        <v xml:space="preserve">19 Years </v>
      </c>
      <c r="F443" s="15" t="str">
        <f>VLOOKUP(A443,'Youth Profile DCC 1'!A:N,14,FALSE)</f>
        <v>Senior Secondary/PUC</v>
      </c>
      <c r="G443" s="7">
        <v>41397</v>
      </c>
      <c r="H443" s="7">
        <v>41308</v>
      </c>
      <c r="I443" s="2">
        <f t="shared" si="6"/>
        <v>3</v>
      </c>
      <c r="J443" s="9" t="s">
        <v>169</v>
      </c>
      <c r="K443" s="4"/>
      <c r="L443" s="4"/>
      <c r="M443" s="4"/>
      <c r="N443" s="4"/>
      <c r="O443" s="4"/>
    </row>
    <row r="444" spans="1:15" hidden="1" x14ac:dyDescent="0.2">
      <c r="A444" s="6" t="s">
        <v>378</v>
      </c>
      <c r="B444" s="15" t="str">
        <f>VLOOKUP(A444,'Youth Profile DCC 1'!A:N,2,FALSE)</f>
        <v>Ashwini</v>
      </c>
      <c r="C444" s="15" t="str">
        <f>VLOOKUP(A444,'Youth Profile DCC 1'!A:N,3,FALSE)</f>
        <v>B</v>
      </c>
      <c r="D444" s="15" t="str">
        <f>VLOOKUP(A444,'Youth Profile DCC 1'!A:N,4,FALSE)</f>
        <v>B</v>
      </c>
      <c r="E444" s="15" t="str">
        <f ca="1">VLOOKUP(A444,'Youth Profile DCC 1'!A:N,7,FALSE)</f>
        <v xml:space="preserve">20 Years </v>
      </c>
      <c r="F444" s="15" t="str">
        <f>VLOOKUP(A444,'Youth Profile DCC 1'!A:N,14,FALSE)</f>
        <v>Senior Secondary/PUC</v>
      </c>
      <c r="G444" s="7">
        <v>41397</v>
      </c>
      <c r="H444" s="7">
        <v>41308</v>
      </c>
      <c r="I444" s="2">
        <f t="shared" si="6"/>
        <v>3</v>
      </c>
      <c r="J444" s="9" t="s">
        <v>169</v>
      </c>
      <c r="K444" s="4"/>
      <c r="L444" s="4"/>
      <c r="M444" s="4"/>
      <c r="N444" s="4"/>
      <c r="O444" s="4"/>
    </row>
    <row r="445" spans="1:15" hidden="1" x14ac:dyDescent="0.2">
      <c r="A445" s="6" t="s">
        <v>381</v>
      </c>
      <c r="B445" s="15" t="str">
        <f>VLOOKUP(A445,'Youth Profile DCC 1'!A:N,2,FALSE)</f>
        <v>Babun</v>
      </c>
      <c r="C445" s="15" t="str">
        <f>VLOOKUP(A445,'Youth Profile DCC 1'!A:N,3,FALSE)</f>
        <v>Karmokar</v>
      </c>
      <c r="D445" s="15" t="str">
        <f>VLOOKUP(A445,'Youth Profile DCC 1'!A:N,4,FALSE)</f>
        <v>B</v>
      </c>
      <c r="E445" s="15" t="str">
        <f ca="1">VLOOKUP(A445,'Youth Profile DCC 1'!A:N,7,FALSE)</f>
        <v xml:space="preserve">19 Years </v>
      </c>
      <c r="F445" s="15" t="str">
        <f>VLOOKUP(A445,'Youth Profile DCC 1'!A:N,14,FALSE)</f>
        <v>Senior Secondary/PUC</v>
      </c>
      <c r="G445" s="7">
        <v>41397</v>
      </c>
      <c r="H445" s="7">
        <v>41308</v>
      </c>
      <c r="I445" s="2">
        <f t="shared" si="6"/>
        <v>3</v>
      </c>
      <c r="J445" s="9" t="s">
        <v>2590</v>
      </c>
      <c r="K445" s="4"/>
      <c r="L445" s="4"/>
      <c r="M445" s="4"/>
      <c r="N445" s="4"/>
      <c r="O445" s="4"/>
    </row>
    <row r="446" spans="1:15" hidden="1" x14ac:dyDescent="0.2">
      <c r="A446" s="6" t="s">
        <v>385</v>
      </c>
      <c r="B446" s="15" t="str">
        <f>VLOOKUP(A446,'Youth Profile DCC 1'!A:N,2,FALSE)</f>
        <v>Bhavana</v>
      </c>
      <c r="C446" s="15" t="str">
        <f>VLOOKUP(A446,'Youth Profile DCC 1'!A:N,3,FALSE)</f>
        <v>R</v>
      </c>
      <c r="D446" s="15" t="str">
        <f>VLOOKUP(A446,'Youth Profile DCC 1'!A:N,4,FALSE)</f>
        <v>B</v>
      </c>
      <c r="E446" s="15" t="str">
        <f ca="1">VLOOKUP(A446,'Youth Profile DCC 1'!A:N,7,FALSE)</f>
        <v xml:space="preserve">19 Years </v>
      </c>
      <c r="F446" s="15" t="str">
        <f>VLOOKUP(A446,'Youth Profile DCC 1'!A:N,14,FALSE)</f>
        <v>Senior Secondary/PUC</v>
      </c>
      <c r="G446" s="7">
        <v>41397</v>
      </c>
      <c r="H446" s="7">
        <v>41308</v>
      </c>
      <c r="I446" s="2">
        <f t="shared" si="6"/>
        <v>3</v>
      </c>
      <c r="J446" s="9" t="s">
        <v>169</v>
      </c>
      <c r="K446" s="4"/>
      <c r="L446" s="4"/>
      <c r="M446" s="4"/>
      <c r="N446" s="4"/>
      <c r="O446" s="4"/>
    </row>
    <row r="447" spans="1:15" hidden="1" x14ac:dyDescent="0.2">
      <c r="A447" s="6" t="s">
        <v>388</v>
      </c>
      <c r="B447" s="15" t="str">
        <f>VLOOKUP(A447,'Youth Profile DCC 1'!A:N,2,FALSE)</f>
        <v>Bhisojith</v>
      </c>
      <c r="C447" s="15" t="str">
        <f>VLOOKUP(A447,'Youth Profile DCC 1'!A:N,3,FALSE)</f>
        <v>Ghosh</v>
      </c>
      <c r="D447" s="15" t="str">
        <f>VLOOKUP(A447,'Youth Profile DCC 1'!A:N,4,FALSE)</f>
        <v>B</v>
      </c>
      <c r="E447" s="15" t="str">
        <f ca="1">VLOOKUP(A447,'Youth Profile DCC 1'!A:N,7,FALSE)</f>
        <v xml:space="preserve">19 Years </v>
      </c>
      <c r="F447" s="15" t="str">
        <f>VLOOKUP(A447,'Youth Profile DCC 1'!A:N,14,FALSE)</f>
        <v>Senior Secondary/PUC</v>
      </c>
      <c r="G447" s="7">
        <v>41397</v>
      </c>
      <c r="H447" s="7">
        <v>41308</v>
      </c>
      <c r="I447" s="2">
        <f t="shared" si="6"/>
        <v>3</v>
      </c>
      <c r="J447" s="9" t="s">
        <v>169</v>
      </c>
      <c r="K447" s="4"/>
      <c r="L447" s="4"/>
      <c r="M447" s="4"/>
      <c r="N447" s="4"/>
      <c r="O447" s="4"/>
    </row>
    <row r="448" spans="1:15" hidden="1" x14ac:dyDescent="0.2">
      <c r="A448" s="6" t="s">
        <v>390</v>
      </c>
      <c r="B448" s="15" t="str">
        <f>VLOOKUP(A448,'Youth Profile DCC 1'!A:N,2,FALSE)</f>
        <v>Chandarkala</v>
      </c>
      <c r="C448" s="15" t="str">
        <f>VLOOKUP(A448,'Youth Profile DCC 1'!A:N,3,FALSE)</f>
        <v>C</v>
      </c>
      <c r="D448" s="15" t="str">
        <f>VLOOKUP(A448,'Youth Profile DCC 1'!A:N,4,FALSE)</f>
        <v>B</v>
      </c>
      <c r="E448" s="15" t="str">
        <f ca="1">VLOOKUP(A448,'Youth Profile DCC 1'!A:N,7,FALSE)</f>
        <v xml:space="preserve">19 Years </v>
      </c>
      <c r="F448" s="15" t="str">
        <f>VLOOKUP(A448,'Youth Profile DCC 1'!A:N,14,FALSE)</f>
        <v>Senior Secondary/PUC</v>
      </c>
      <c r="G448" s="7">
        <v>41397</v>
      </c>
      <c r="H448" s="7">
        <v>41308</v>
      </c>
      <c r="I448" s="2">
        <f t="shared" si="6"/>
        <v>3</v>
      </c>
      <c r="J448" s="9" t="s">
        <v>169</v>
      </c>
      <c r="K448" s="4"/>
      <c r="L448" s="4"/>
      <c r="M448" s="4"/>
      <c r="N448" s="4"/>
      <c r="O448" s="4"/>
    </row>
    <row r="449" spans="1:15" hidden="1" x14ac:dyDescent="0.2">
      <c r="A449" s="6" t="s">
        <v>396</v>
      </c>
      <c r="B449" s="15" t="str">
        <f>VLOOKUP(A449,'Youth Profile DCC 1'!A:N,2,FALSE)</f>
        <v>Deepika</v>
      </c>
      <c r="C449" s="15" t="str">
        <f>VLOOKUP(A449,'Youth Profile DCC 1'!A:N,3,FALSE)</f>
        <v>HC</v>
      </c>
      <c r="D449" s="15" t="str">
        <f>VLOOKUP(A449,'Youth Profile DCC 1'!A:N,4,FALSE)</f>
        <v>B</v>
      </c>
      <c r="E449" s="15" t="str">
        <f ca="1">VLOOKUP(A449,'Youth Profile DCC 1'!A:N,7,FALSE)</f>
        <v xml:space="preserve">19 Years </v>
      </c>
      <c r="F449" s="15" t="str">
        <f>VLOOKUP(A449,'Youth Profile DCC 1'!A:N,14,FALSE)</f>
        <v>Senior Secondary/PUC</v>
      </c>
      <c r="G449" s="7">
        <v>41397</v>
      </c>
      <c r="H449" s="7">
        <v>41308</v>
      </c>
      <c r="I449" s="2">
        <f t="shared" si="6"/>
        <v>3</v>
      </c>
      <c r="J449" s="9" t="s">
        <v>169</v>
      </c>
      <c r="K449" s="4"/>
      <c r="L449" s="4"/>
      <c r="M449" s="4"/>
      <c r="N449" s="4"/>
      <c r="O449" s="4"/>
    </row>
    <row r="450" spans="1:15" hidden="1" x14ac:dyDescent="0.2">
      <c r="A450" s="6" t="s">
        <v>401</v>
      </c>
      <c r="B450" s="15" t="str">
        <f>VLOOKUP(A450,'Youth Profile DCC 1'!A:N,2,FALSE)</f>
        <v>Gananshekar</v>
      </c>
      <c r="C450" s="15">
        <f>VLOOKUP(A450,'Youth Profile DCC 1'!A:N,3,FALSE)</f>
        <v>0</v>
      </c>
      <c r="D450" s="15" t="str">
        <f>VLOOKUP(A450,'Youth Profile DCC 1'!A:N,4,FALSE)</f>
        <v>B</v>
      </c>
      <c r="E450" s="15" t="str">
        <f ca="1">VLOOKUP(A450,'Youth Profile DCC 1'!A:N,7,FALSE)</f>
        <v xml:space="preserve">22 Years </v>
      </c>
      <c r="F450" s="15" t="str">
        <f>VLOOKUP(A450,'Youth Profile DCC 1'!A:N,14,FALSE)</f>
        <v>Employed</v>
      </c>
      <c r="G450" s="7">
        <v>41397</v>
      </c>
      <c r="H450" s="7">
        <v>41308</v>
      </c>
      <c r="I450" s="2">
        <f t="shared" si="6"/>
        <v>3</v>
      </c>
      <c r="J450" s="9" t="s">
        <v>2582</v>
      </c>
      <c r="K450" s="4"/>
      <c r="L450" s="4"/>
      <c r="M450" s="4"/>
      <c r="N450" s="4"/>
      <c r="O450" s="4"/>
    </row>
    <row r="451" spans="1:15" hidden="1" x14ac:dyDescent="0.2">
      <c r="A451" s="6" t="s">
        <v>406</v>
      </c>
      <c r="B451" s="15" t="str">
        <f>VLOOKUP(A451,'Youth Profile DCC 1'!A:N,2,FALSE)</f>
        <v>Hamsa Lekha</v>
      </c>
      <c r="C451" s="15" t="str">
        <f>VLOOKUP(A451,'Youth Profile DCC 1'!A:N,3,FALSE)</f>
        <v>V</v>
      </c>
      <c r="D451" s="15" t="str">
        <f>VLOOKUP(A451,'Youth Profile DCC 1'!A:N,4,FALSE)</f>
        <v>B</v>
      </c>
      <c r="E451" s="15" t="str">
        <f ca="1">VLOOKUP(A451,'Youth Profile DCC 1'!A:N,7,FALSE)</f>
        <v xml:space="preserve">20 Years </v>
      </c>
      <c r="F451" s="15" t="str">
        <f>VLOOKUP(A451,'Youth Profile DCC 1'!A:N,14,FALSE)</f>
        <v>Senior Secondary/PUC</v>
      </c>
      <c r="G451" s="7">
        <v>41397</v>
      </c>
      <c r="H451" s="7">
        <v>41308</v>
      </c>
      <c r="I451" s="2">
        <f t="shared" ref="I451:I514" si="7">DATEDIF( H451, G451, "M" )</f>
        <v>3</v>
      </c>
      <c r="J451" s="9" t="s">
        <v>169</v>
      </c>
      <c r="K451" s="4"/>
      <c r="L451" s="4"/>
      <c r="M451" s="4"/>
      <c r="N451" s="4"/>
      <c r="O451" s="4"/>
    </row>
    <row r="452" spans="1:15" hidden="1" x14ac:dyDescent="0.2">
      <c r="A452" s="6" t="s">
        <v>411</v>
      </c>
      <c r="B452" s="15" t="str">
        <f>VLOOKUP(A452,'Youth Profile DCC 1'!A:N,2,FALSE)</f>
        <v>Harini</v>
      </c>
      <c r="C452" s="15" t="str">
        <f>VLOOKUP(A452,'Youth Profile DCC 1'!A:N,3,FALSE)</f>
        <v>P</v>
      </c>
      <c r="D452" s="15" t="str">
        <f>VLOOKUP(A452,'Youth Profile DCC 1'!A:N,4,FALSE)</f>
        <v>B</v>
      </c>
      <c r="E452" s="15" t="str">
        <f ca="1">VLOOKUP(A452,'Youth Profile DCC 1'!A:N,7,FALSE)</f>
        <v xml:space="preserve">20 Years </v>
      </c>
      <c r="F452" s="15" t="str">
        <f>VLOOKUP(A452,'Youth Profile DCC 1'!A:N,14,FALSE)</f>
        <v>Senior Secondary/PUC</v>
      </c>
      <c r="G452" s="7">
        <v>41397</v>
      </c>
      <c r="H452" s="7">
        <v>41308</v>
      </c>
      <c r="I452" s="2">
        <f t="shared" si="7"/>
        <v>3</v>
      </c>
      <c r="J452" s="9" t="s">
        <v>169</v>
      </c>
      <c r="K452" s="4"/>
      <c r="L452" s="4"/>
      <c r="M452" s="4"/>
      <c r="N452" s="4"/>
      <c r="O452" s="4"/>
    </row>
    <row r="453" spans="1:15" hidden="1" x14ac:dyDescent="0.2">
      <c r="A453" s="6" t="s">
        <v>412</v>
      </c>
      <c r="B453" s="15" t="str">
        <f>VLOOKUP(A453,'Youth Profile DCC 1'!A:N,2,FALSE)</f>
        <v>Harish</v>
      </c>
      <c r="C453" s="15" t="str">
        <f>VLOOKUP(A453,'Youth Profile DCC 1'!A:N,3,FALSE)</f>
        <v>N</v>
      </c>
      <c r="D453" s="15" t="str">
        <f>VLOOKUP(A453,'Youth Profile DCC 1'!A:N,4,FALSE)</f>
        <v>B</v>
      </c>
      <c r="E453" s="15" t="str">
        <f ca="1">VLOOKUP(A453,'Youth Profile DCC 1'!A:N,7,FALSE)</f>
        <v xml:space="preserve">22 Years </v>
      </c>
      <c r="F453" s="15" t="str">
        <f>VLOOKUP(A453,'Youth Profile DCC 1'!A:N,14,FALSE)</f>
        <v>Employed</v>
      </c>
      <c r="G453" s="7">
        <v>41397</v>
      </c>
      <c r="H453" s="7">
        <v>41308</v>
      </c>
      <c r="I453" s="2">
        <f t="shared" si="7"/>
        <v>3</v>
      </c>
      <c r="J453" s="9" t="s">
        <v>2582</v>
      </c>
      <c r="K453" s="4"/>
      <c r="L453" s="4"/>
      <c r="M453" s="4"/>
      <c r="N453" s="4"/>
      <c r="O453" s="4"/>
    </row>
    <row r="454" spans="1:15" hidden="1" x14ac:dyDescent="0.2">
      <c r="A454" s="6" t="s">
        <v>422</v>
      </c>
      <c r="B454" s="15" t="str">
        <f>VLOOKUP(A454,'Youth Profile DCC 1'!A:N,2,FALSE)</f>
        <v>Karthik</v>
      </c>
      <c r="C454" s="15" t="str">
        <f>VLOOKUP(A454,'Youth Profile DCC 1'!A:N,3,FALSE)</f>
        <v>P</v>
      </c>
      <c r="D454" s="15" t="str">
        <f>VLOOKUP(A454,'Youth Profile DCC 1'!A:N,4,FALSE)</f>
        <v>B</v>
      </c>
      <c r="E454" s="15" t="str">
        <f ca="1">VLOOKUP(A454,'Youth Profile DCC 1'!A:N,7,FALSE)</f>
        <v xml:space="preserve">20 Years </v>
      </c>
      <c r="F454" s="15" t="str">
        <f>VLOOKUP(A454,'Youth Profile DCC 1'!A:N,14,FALSE)</f>
        <v>Senior Secondary/PUC</v>
      </c>
      <c r="G454" s="7">
        <v>41397</v>
      </c>
      <c r="H454" s="7">
        <v>41308</v>
      </c>
      <c r="I454" s="2">
        <f t="shared" si="7"/>
        <v>3</v>
      </c>
      <c r="J454" s="9" t="s">
        <v>169</v>
      </c>
      <c r="K454" s="4"/>
      <c r="L454" s="4"/>
      <c r="M454" s="4"/>
      <c r="N454" s="4"/>
      <c r="O454" s="4"/>
    </row>
    <row r="455" spans="1:15" hidden="1" x14ac:dyDescent="0.2">
      <c r="A455" s="6" t="s">
        <v>434</v>
      </c>
      <c r="B455" s="15" t="str">
        <f>VLOOKUP(A455,'Youth Profile DCC 1'!A:N,2,FALSE)</f>
        <v>Mahalakshmi</v>
      </c>
      <c r="C455" s="15" t="str">
        <f>VLOOKUP(A455,'Youth Profile DCC 1'!A:N,3,FALSE)</f>
        <v>S</v>
      </c>
      <c r="D455" s="15" t="str">
        <f>VLOOKUP(A455,'Youth Profile DCC 1'!A:N,4,FALSE)</f>
        <v>B</v>
      </c>
      <c r="E455" s="15" t="str">
        <f ca="1">VLOOKUP(A455,'Youth Profile DCC 1'!A:N,7,FALSE)</f>
        <v xml:space="preserve">20 Years </v>
      </c>
      <c r="F455" s="15" t="str">
        <f>VLOOKUP(A455,'Youth Profile DCC 1'!A:N,14,FALSE)</f>
        <v>Senior Secondary/PUC</v>
      </c>
      <c r="G455" s="7">
        <v>41397</v>
      </c>
      <c r="H455" s="7">
        <v>41308</v>
      </c>
      <c r="I455" s="2">
        <f t="shared" si="7"/>
        <v>3</v>
      </c>
      <c r="J455" s="9" t="s">
        <v>169</v>
      </c>
      <c r="K455" s="4"/>
      <c r="L455" s="4"/>
      <c r="M455" s="4"/>
      <c r="N455" s="4"/>
      <c r="O455" s="4"/>
    </row>
    <row r="456" spans="1:15" hidden="1" x14ac:dyDescent="0.2">
      <c r="A456" s="6" t="s">
        <v>436</v>
      </c>
      <c r="B456" s="15" t="str">
        <f>VLOOKUP(A456,'Youth Profile DCC 1'!A:N,2,FALSE)</f>
        <v>Malini</v>
      </c>
      <c r="C456" s="15" t="str">
        <f>VLOOKUP(A456,'Youth Profile DCC 1'!A:N,3,FALSE)</f>
        <v>D</v>
      </c>
      <c r="D456" s="15" t="str">
        <f>VLOOKUP(A456,'Youth Profile DCC 1'!A:N,4,FALSE)</f>
        <v>B</v>
      </c>
      <c r="E456" s="15" t="str">
        <f ca="1">VLOOKUP(A456,'Youth Profile DCC 1'!A:N,7,FALSE)</f>
        <v xml:space="preserve">19 Years </v>
      </c>
      <c r="F456" s="15" t="str">
        <f>VLOOKUP(A456,'Youth Profile DCC 1'!A:N,14,FALSE)</f>
        <v>Senior Secondary/PUC</v>
      </c>
      <c r="G456" s="7">
        <v>41397</v>
      </c>
      <c r="H456" s="7">
        <v>41308</v>
      </c>
      <c r="I456" s="2">
        <f t="shared" si="7"/>
        <v>3</v>
      </c>
      <c r="J456" s="9" t="s">
        <v>169</v>
      </c>
      <c r="K456" s="4"/>
      <c r="L456" s="4"/>
      <c r="M456" s="4"/>
      <c r="N456" s="4"/>
      <c r="O456" s="4"/>
    </row>
    <row r="457" spans="1:15" hidden="1" x14ac:dyDescent="0.2">
      <c r="A457" s="6" t="s">
        <v>437</v>
      </c>
      <c r="B457" s="15" t="str">
        <f>VLOOKUP(A457,'Youth Profile DCC 1'!A:N,2,FALSE)</f>
        <v>Mamatha</v>
      </c>
      <c r="C457" s="15" t="str">
        <f>VLOOKUP(A457,'Youth Profile DCC 1'!A:N,3,FALSE)</f>
        <v>K.N.</v>
      </c>
      <c r="D457" s="15" t="str">
        <f>VLOOKUP(A457,'Youth Profile DCC 1'!A:N,4,FALSE)</f>
        <v>B</v>
      </c>
      <c r="E457" s="15" t="str">
        <f ca="1">VLOOKUP(A457,'Youth Profile DCC 1'!A:N,7,FALSE)</f>
        <v xml:space="preserve">18 Years </v>
      </c>
      <c r="F457" s="15" t="str">
        <f>VLOOKUP(A457,'Youth Profile DCC 1'!A:N,14,FALSE)</f>
        <v>Senior Secondary/PUC</v>
      </c>
      <c r="G457" s="7">
        <v>41397</v>
      </c>
      <c r="H457" s="7">
        <v>41308</v>
      </c>
      <c r="I457" s="2">
        <f t="shared" si="7"/>
        <v>3</v>
      </c>
      <c r="J457" s="9" t="s">
        <v>169</v>
      </c>
      <c r="K457" s="4"/>
      <c r="L457" s="4"/>
      <c r="M457" s="4"/>
      <c r="N457" s="4"/>
      <c r="O457" s="4"/>
    </row>
    <row r="458" spans="1:15" hidden="1" x14ac:dyDescent="0.2">
      <c r="A458" s="6" t="s">
        <v>440</v>
      </c>
      <c r="B458" s="15" t="str">
        <f>VLOOKUP(A458,'Youth Profile DCC 1'!A:N,2,FALSE)</f>
        <v>Mandhara</v>
      </c>
      <c r="C458" s="15" t="str">
        <f>VLOOKUP(A458,'Youth Profile DCC 1'!A:N,3,FALSE)</f>
        <v>M</v>
      </c>
      <c r="D458" s="15" t="str">
        <f>VLOOKUP(A458,'Youth Profile DCC 1'!A:N,4,FALSE)</f>
        <v>B</v>
      </c>
      <c r="E458" s="15" t="str">
        <f ca="1">VLOOKUP(A458,'Youth Profile DCC 1'!A:N,7,FALSE)</f>
        <v xml:space="preserve">18 Years </v>
      </c>
      <c r="F458" s="15" t="str">
        <f>VLOOKUP(A458,'Youth Profile DCC 1'!A:N,14,FALSE)</f>
        <v>Senior Secondary/PUC</v>
      </c>
      <c r="G458" s="7">
        <v>41397</v>
      </c>
      <c r="H458" s="7">
        <v>41308</v>
      </c>
      <c r="I458" s="2">
        <f t="shared" si="7"/>
        <v>3</v>
      </c>
      <c r="J458" s="9" t="s">
        <v>169</v>
      </c>
      <c r="K458" s="4"/>
      <c r="L458" s="4"/>
      <c r="M458" s="4"/>
      <c r="N458" s="4"/>
      <c r="O458" s="4"/>
    </row>
    <row r="459" spans="1:15" hidden="1" x14ac:dyDescent="0.2">
      <c r="A459" s="6" t="s">
        <v>445</v>
      </c>
      <c r="B459" s="15" t="str">
        <f>VLOOKUP(A459,'Youth Profile DCC 1'!A:N,2,FALSE)</f>
        <v>Manjunath</v>
      </c>
      <c r="C459" s="15" t="str">
        <f>VLOOKUP(A459,'Youth Profile DCC 1'!A:N,3,FALSE)</f>
        <v>P</v>
      </c>
      <c r="D459" s="15" t="str">
        <f>VLOOKUP(A459,'Youth Profile DCC 1'!A:N,4,FALSE)</f>
        <v>B</v>
      </c>
      <c r="E459" s="15" t="str">
        <f ca="1">VLOOKUP(A459,'Youth Profile DCC 1'!A:N,7,FALSE)</f>
        <v xml:space="preserve">20 Years </v>
      </c>
      <c r="F459" s="15" t="str">
        <f>VLOOKUP(A459,'Youth Profile DCC 1'!A:N,14,FALSE)</f>
        <v>Graduate/Degree</v>
      </c>
      <c r="G459" s="7">
        <v>41397</v>
      </c>
      <c r="H459" s="7">
        <v>41308</v>
      </c>
      <c r="I459" s="2">
        <f t="shared" si="7"/>
        <v>3</v>
      </c>
      <c r="J459" s="10" t="s">
        <v>350</v>
      </c>
      <c r="K459" s="4"/>
      <c r="L459" s="4"/>
      <c r="M459" s="4"/>
      <c r="N459" s="4"/>
      <c r="O459" s="4"/>
    </row>
    <row r="460" spans="1:15" hidden="1" x14ac:dyDescent="0.2">
      <c r="A460" s="6" t="s">
        <v>449</v>
      </c>
      <c r="B460" s="15" t="str">
        <f>VLOOKUP(A460,'Youth Profile DCC 1'!A:N,2,FALSE)</f>
        <v>Manohar</v>
      </c>
      <c r="C460" s="15" t="str">
        <f>VLOOKUP(A460,'Youth Profile DCC 1'!A:N,3,FALSE)</f>
        <v>S</v>
      </c>
      <c r="D460" s="15" t="str">
        <f>VLOOKUP(A460,'Youth Profile DCC 1'!A:N,4,FALSE)</f>
        <v>B</v>
      </c>
      <c r="E460" s="15" t="str">
        <f ca="1">VLOOKUP(A460,'Youth Profile DCC 1'!A:N,7,FALSE)</f>
        <v xml:space="preserve">19 Years </v>
      </c>
      <c r="F460" s="15" t="str">
        <f>VLOOKUP(A460,'Youth Profile DCC 1'!A:N,14,FALSE)</f>
        <v>Senior Secondary/PUC</v>
      </c>
      <c r="G460" s="7">
        <v>41397</v>
      </c>
      <c r="H460" s="7">
        <v>41308</v>
      </c>
      <c r="I460" s="2">
        <f t="shared" si="7"/>
        <v>3</v>
      </c>
      <c r="J460" s="9" t="s">
        <v>169</v>
      </c>
      <c r="K460" s="4"/>
      <c r="L460" s="4"/>
      <c r="M460" s="4"/>
      <c r="N460" s="4"/>
      <c r="O460" s="4"/>
    </row>
    <row r="461" spans="1:15" hidden="1" x14ac:dyDescent="0.2">
      <c r="A461" s="6" t="s">
        <v>466</v>
      </c>
      <c r="B461" s="15" t="str">
        <f>VLOOKUP(A461,'Youth Profile DCC 1'!A:N,2,FALSE)</f>
        <v>Naziya</v>
      </c>
      <c r="C461" s="15" t="str">
        <f>VLOOKUP(A461,'Youth Profile DCC 1'!A:N,3,FALSE)</f>
        <v>S K</v>
      </c>
      <c r="D461" s="15" t="str">
        <f>VLOOKUP(A461,'Youth Profile DCC 1'!A:N,4,FALSE)</f>
        <v>B</v>
      </c>
      <c r="E461" s="15" t="str">
        <f ca="1">VLOOKUP(A461,'Youth Profile DCC 1'!A:N,7,FALSE)</f>
        <v xml:space="preserve">19 Years </v>
      </c>
      <c r="F461" s="15" t="str">
        <f>VLOOKUP(A461,'Youth Profile DCC 1'!A:N,14,FALSE)</f>
        <v>Senior Secondary/PUC</v>
      </c>
      <c r="G461" s="7">
        <v>41397</v>
      </c>
      <c r="H461" s="7">
        <v>41308</v>
      </c>
      <c r="I461" s="2">
        <f t="shared" si="7"/>
        <v>3</v>
      </c>
      <c r="J461" s="9" t="s">
        <v>169</v>
      </c>
      <c r="K461" s="4"/>
      <c r="L461" s="4"/>
      <c r="M461" s="4"/>
      <c r="N461" s="4"/>
      <c r="O461" s="4"/>
    </row>
    <row r="462" spans="1:15" hidden="1" x14ac:dyDescent="0.2">
      <c r="A462" s="6" t="s">
        <v>472</v>
      </c>
      <c r="B462" s="15" t="str">
        <f>VLOOKUP(A462,'Youth Profile DCC 1'!A:N,2,FALSE)</f>
        <v xml:space="preserve">Pallavi </v>
      </c>
      <c r="C462" s="15" t="str">
        <f>VLOOKUP(A462,'Youth Profile DCC 1'!A:N,3,FALSE)</f>
        <v>Subramani</v>
      </c>
      <c r="D462" s="15" t="str">
        <f>VLOOKUP(A462,'Youth Profile DCC 1'!A:N,4,FALSE)</f>
        <v>B</v>
      </c>
      <c r="E462" s="15" t="str">
        <f ca="1">VLOOKUP(A462,'Youth Profile DCC 1'!A:N,7,FALSE)</f>
        <v xml:space="preserve">20 Years </v>
      </c>
      <c r="F462" s="15" t="str">
        <f>VLOOKUP(A462,'Youth Profile DCC 1'!A:N,14,FALSE)</f>
        <v>Senior Secondary/PUC</v>
      </c>
      <c r="G462" s="7">
        <v>41397</v>
      </c>
      <c r="H462" s="7">
        <v>41308</v>
      </c>
      <c r="I462" s="2">
        <f t="shared" si="7"/>
        <v>3</v>
      </c>
      <c r="J462" s="9" t="s">
        <v>169</v>
      </c>
      <c r="K462" s="4"/>
      <c r="L462" s="4"/>
      <c r="M462" s="4"/>
      <c r="N462" s="4"/>
      <c r="O462" s="4"/>
    </row>
    <row r="463" spans="1:15" hidden="1" x14ac:dyDescent="0.2">
      <c r="A463" s="6" t="s">
        <v>480</v>
      </c>
      <c r="B463" s="15" t="str">
        <f>VLOOKUP(A463,'Youth Profile DCC 1'!A:N,2,FALSE)</f>
        <v>Prashanth</v>
      </c>
      <c r="C463" s="15" t="str">
        <f>VLOOKUP(A463,'Youth Profile DCC 1'!A:N,3,FALSE)</f>
        <v>S</v>
      </c>
      <c r="D463" s="15" t="str">
        <f>VLOOKUP(A463,'Youth Profile DCC 1'!A:N,4,FALSE)</f>
        <v>B</v>
      </c>
      <c r="E463" s="15" t="str">
        <f ca="1">VLOOKUP(A463,'Youth Profile DCC 1'!A:N,7,FALSE)</f>
        <v xml:space="preserve">21 Years </v>
      </c>
      <c r="F463" s="15" t="str">
        <f>VLOOKUP(A463,'Youth Profile DCC 1'!A:N,14,FALSE)</f>
        <v>Drop out</v>
      </c>
      <c r="G463" s="7">
        <v>41397</v>
      </c>
      <c r="H463" s="7">
        <v>41308</v>
      </c>
      <c r="I463" s="2">
        <f t="shared" si="7"/>
        <v>3</v>
      </c>
      <c r="J463" s="9" t="s">
        <v>19</v>
      </c>
      <c r="K463" s="4"/>
      <c r="L463" s="4"/>
      <c r="M463" s="4"/>
      <c r="N463" s="4"/>
      <c r="O463" s="4"/>
    </row>
    <row r="464" spans="1:15" hidden="1" x14ac:dyDescent="0.2">
      <c r="A464" s="6" t="s">
        <v>490</v>
      </c>
      <c r="B464" s="15" t="str">
        <f>VLOOKUP(A464,'Youth Profile DCC 1'!A:N,2,FALSE)</f>
        <v>Raju</v>
      </c>
      <c r="C464" s="15" t="str">
        <f>VLOOKUP(A464,'Youth Profile DCC 1'!A:N,3,FALSE)</f>
        <v>P</v>
      </c>
      <c r="D464" s="15" t="str">
        <f>VLOOKUP(A464,'Youth Profile DCC 1'!A:N,4,FALSE)</f>
        <v>B</v>
      </c>
      <c r="E464" s="15" t="str">
        <f ca="1">VLOOKUP(A464,'Youth Profile DCC 1'!A:N,7,FALSE)</f>
        <v xml:space="preserve">18 Years </v>
      </c>
      <c r="F464" s="15" t="str">
        <f>VLOOKUP(A464,'Youth Profile DCC 1'!A:N,14,FALSE)</f>
        <v>Senior Secondary/PUC</v>
      </c>
      <c r="G464" s="7">
        <v>41397</v>
      </c>
      <c r="H464" s="7">
        <v>41308</v>
      </c>
      <c r="I464" s="2">
        <f t="shared" si="7"/>
        <v>3</v>
      </c>
      <c r="J464" s="9" t="s">
        <v>169</v>
      </c>
      <c r="K464" s="4"/>
      <c r="L464" s="4"/>
      <c r="M464" s="4"/>
      <c r="N464" s="4"/>
      <c r="O464" s="4"/>
    </row>
    <row r="465" spans="1:15" hidden="1" x14ac:dyDescent="0.2">
      <c r="A465" s="6" t="s">
        <v>492</v>
      </c>
      <c r="B465" s="15" t="str">
        <f>VLOOKUP(A465,'Youth Profile DCC 1'!A:N,2,FALSE)</f>
        <v>Ramya</v>
      </c>
      <c r="C465" s="15" t="str">
        <f>VLOOKUP(A465,'Youth Profile DCC 1'!A:N,3,FALSE)</f>
        <v>K</v>
      </c>
      <c r="D465" s="15" t="str">
        <f>VLOOKUP(A465,'Youth Profile DCC 1'!A:N,4,FALSE)</f>
        <v>B</v>
      </c>
      <c r="E465" s="15" t="str">
        <f ca="1">VLOOKUP(A465,'Youth Profile DCC 1'!A:N,7,FALSE)</f>
        <v xml:space="preserve">19 Years </v>
      </c>
      <c r="F465" s="15" t="str">
        <f>VLOOKUP(A465,'Youth Profile DCC 1'!A:N,14,FALSE)</f>
        <v>Senior Secondary/PUC</v>
      </c>
      <c r="G465" s="7">
        <v>41397</v>
      </c>
      <c r="H465" s="7">
        <v>41308</v>
      </c>
      <c r="I465" s="2">
        <f t="shared" si="7"/>
        <v>3</v>
      </c>
      <c r="J465" s="9" t="s">
        <v>2578</v>
      </c>
      <c r="K465" s="4"/>
      <c r="L465" s="4"/>
      <c r="M465" s="4"/>
      <c r="N465" s="4"/>
      <c r="O465" s="4"/>
    </row>
    <row r="466" spans="1:15" hidden="1" x14ac:dyDescent="0.2">
      <c r="A466" s="6" t="s">
        <v>498</v>
      </c>
      <c r="B466" s="15" t="str">
        <f>VLOOKUP(A466,'Youth Profile DCC 1'!A:N,2,FALSE)</f>
        <v>Rohit</v>
      </c>
      <c r="C466" s="15" t="str">
        <f>VLOOKUP(A466,'Youth Profile DCC 1'!A:N,3,FALSE)</f>
        <v>D</v>
      </c>
      <c r="D466" s="15" t="str">
        <f>VLOOKUP(A466,'Youth Profile DCC 1'!A:N,4,FALSE)</f>
        <v>B</v>
      </c>
      <c r="E466" s="15" t="str">
        <f ca="1">VLOOKUP(A466,'Youth Profile DCC 1'!A:N,7,FALSE)</f>
        <v xml:space="preserve">16 Years </v>
      </c>
      <c r="F466" s="15" t="str">
        <f>VLOOKUP(A466,'Youth Profile DCC 1'!A:N,14,FALSE)</f>
        <v>Secondary</v>
      </c>
      <c r="G466" s="7">
        <v>41397</v>
      </c>
      <c r="H466" s="7">
        <v>41308</v>
      </c>
      <c r="I466" s="2">
        <f t="shared" si="7"/>
        <v>3</v>
      </c>
      <c r="J466" s="9" t="s">
        <v>169</v>
      </c>
      <c r="K466" s="4"/>
      <c r="L466" s="4"/>
      <c r="M466" s="4"/>
      <c r="N466" s="4"/>
      <c r="O466" s="4"/>
    </row>
    <row r="467" spans="1:15" hidden="1" x14ac:dyDescent="0.2">
      <c r="A467" s="6" t="s">
        <v>508</v>
      </c>
      <c r="B467" s="15" t="str">
        <f>VLOOKUP(A467,'Youth Profile DCC 1'!A:N,2,FALSE)</f>
        <v>Shabana Banu</v>
      </c>
      <c r="C467" s="15" t="str">
        <f>VLOOKUP(A467,'Youth Profile DCC 1'!A:N,3,FALSE)</f>
        <v>S.B.</v>
      </c>
      <c r="D467" s="15" t="str">
        <f>VLOOKUP(A467,'Youth Profile DCC 1'!A:N,4,FALSE)</f>
        <v>B</v>
      </c>
      <c r="E467" s="15" t="str">
        <f ca="1">VLOOKUP(A467,'Youth Profile DCC 1'!A:N,7,FALSE)</f>
        <v xml:space="preserve">18 Years </v>
      </c>
      <c r="F467" s="15" t="str">
        <f>VLOOKUP(A467,'Youth Profile DCC 1'!A:N,14,FALSE)</f>
        <v>Senior Secondary/PUC</v>
      </c>
      <c r="G467" s="7">
        <v>41397</v>
      </c>
      <c r="H467" s="7">
        <v>41308</v>
      </c>
      <c r="I467" s="2">
        <f t="shared" si="7"/>
        <v>3</v>
      </c>
      <c r="J467" s="9" t="s">
        <v>169</v>
      </c>
      <c r="K467" s="4"/>
      <c r="L467" s="4"/>
      <c r="M467" s="4"/>
      <c r="N467" s="4"/>
      <c r="O467" s="4"/>
    </row>
    <row r="468" spans="1:15" hidden="1" x14ac:dyDescent="0.2">
      <c r="A468" s="6" t="s">
        <v>514</v>
      </c>
      <c r="B468" s="15" t="str">
        <f>VLOOKUP(A468,'Youth Profile DCC 1'!A:N,2,FALSE)</f>
        <v>Shashank</v>
      </c>
      <c r="C468" s="15" t="str">
        <f>VLOOKUP(A468,'Youth Profile DCC 1'!A:N,3,FALSE)</f>
        <v>G</v>
      </c>
      <c r="D468" s="15" t="str">
        <f>VLOOKUP(A468,'Youth Profile DCC 1'!A:N,4,FALSE)</f>
        <v>B</v>
      </c>
      <c r="E468" s="15" t="str">
        <f ca="1">VLOOKUP(A468,'Youth Profile DCC 1'!A:N,7,FALSE)</f>
        <v xml:space="preserve">17 Years </v>
      </c>
      <c r="F468" s="15" t="str">
        <f>VLOOKUP(A468,'Youth Profile DCC 1'!A:N,14,FALSE)</f>
        <v>Senior Secondary/PUC</v>
      </c>
      <c r="G468" s="7">
        <v>41397</v>
      </c>
      <c r="H468" s="7">
        <v>41308</v>
      </c>
      <c r="I468" s="2">
        <f t="shared" si="7"/>
        <v>3</v>
      </c>
      <c r="J468" s="9" t="s">
        <v>169</v>
      </c>
      <c r="K468" s="4"/>
      <c r="L468" s="4"/>
      <c r="M468" s="4"/>
      <c r="N468" s="4"/>
      <c r="O468" s="4"/>
    </row>
    <row r="469" spans="1:15" hidden="1" x14ac:dyDescent="0.2">
      <c r="A469" s="6" t="s">
        <v>525</v>
      </c>
      <c r="B469" s="15" t="str">
        <f>VLOOKUP(A469,'Youth Profile DCC 1'!A:N,2,FALSE)</f>
        <v>Sneha</v>
      </c>
      <c r="C469" s="15" t="str">
        <f>VLOOKUP(A469,'Youth Profile DCC 1'!A:N,3,FALSE)</f>
        <v>J</v>
      </c>
      <c r="D469" s="15" t="str">
        <f>VLOOKUP(A469,'Youth Profile DCC 1'!A:N,4,FALSE)</f>
        <v>B</v>
      </c>
      <c r="E469" s="15" t="str">
        <f ca="1">VLOOKUP(A469,'Youth Profile DCC 1'!A:N,7,FALSE)</f>
        <v xml:space="preserve">18 Years </v>
      </c>
      <c r="F469" s="15" t="str">
        <f>VLOOKUP(A469,'Youth Profile DCC 1'!A:N,14,FALSE)</f>
        <v>Senior Secondary/PUC</v>
      </c>
      <c r="G469" s="7">
        <v>41397</v>
      </c>
      <c r="H469" s="7">
        <v>41308</v>
      </c>
      <c r="I469" s="2">
        <f t="shared" si="7"/>
        <v>3</v>
      </c>
      <c r="J469" s="9" t="s">
        <v>169</v>
      </c>
      <c r="K469" s="4"/>
      <c r="L469" s="4"/>
      <c r="M469" s="4"/>
      <c r="N469" s="4"/>
      <c r="O469" s="4"/>
    </row>
    <row r="470" spans="1:15" hidden="1" x14ac:dyDescent="0.2">
      <c r="A470" s="6" t="s">
        <v>527</v>
      </c>
      <c r="B470" s="15" t="str">
        <f>VLOOKUP(A470,'Youth Profile DCC 1'!A:N,2,FALSE)</f>
        <v>Sowmya</v>
      </c>
      <c r="C470" s="15" t="str">
        <f>VLOOKUP(A470,'Youth Profile DCC 1'!A:N,3,FALSE)</f>
        <v>B</v>
      </c>
      <c r="D470" s="15" t="str">
        <f>VLOOKUP(A470,'Youth Profile DCC 1'!A:N,4,FALSE)</f>
        <v>B</v>
      </c>
      <c r="E470" s="15" t="str">
        <f ca="1">VLOOKUP(A470,'Youth Profile DCC 1'!A:N,7,FALSE)</f>
        <v xml:space="preserve">18 Years </v>
      </c>
      <c r="F470" s="15" t="str">
        <f>VLOOKUP(A470,'Youth Profile DCC 1'!A:N,14,FALSE)</f>
        <v>Senior Secondary/PUC</v>
      </c>
      <c r="G470" s="7">
        <v>41397</v>
      </c>
      <c r="H470" s="7">
        <v>41308</v>
      </c>
      <c r="I470" s="2">
        <f t="shared" si="7"/>
        <v>3</v>
      </c>
      <c r="J470" s="9" t="s">
        <v>169</v>
      </c>
      <c r="K470" s="4"/>
      <c r="L470" s="4"/>
      <c r="M470" s="4"/>
      <c r="N470" s="4"/>
      <c r="O470" s="4"/>
    </row>
    <row r="471" spans="1:15" hidden="1" x14ac:dyDescent="0.2">
      <c r="A471" s="6" t="s">
        <v>528</v>
      </c>
      <c r="B471" s="15" t="str">
        <f>VLOOKUP(A471,'Youth Profile DCC 1'!A:N,2,FALSE)</f>
        <v>Sowmya</v>
      </c>
      <c r="C471" s="15" t="str">
        <f>VLOOKUP(A471,'Youth Profile DCC 1'!A:N,3,FALSE)</f>
        <v>J</v>
      </c>
      <c r="D471" s="15" t="str">
        <f>VLOOKUP(A471,'Youth Profile DCC 1'!A:N,4,FALSE)</f>
        <v>B</v>
      </c>
      <c r="E471" s="15" t="str">
        <f ca="1">VLOOKUP(A471,'Youth Profile DCC 1'!A:N,7,FALSE)</f>
        <v xml:space="preserve">18 Years </v>
      </c>
      <c r="F471" s="15" t="str">
        <f>VLOOKUP(A471,'Youth Profile DCC 1'!A:N,14,FALSE)</f>
        <v>Senior Secondary/PUC</v>
      </c>
      <c r="G471" s="7">
        <v>41397</v>
      </c>
      <c r="H471" s="7">
        <v>41308</v>
      </c>
      <c r="I471" s="2">
        <f t="shared" si="7"/>
        <v>3</v>
      </c>
      <c r="J471" s="9" t="s">
        <v>169</v>
      </c>
      <c r="K471" s="4"/>
      <c r="L471" s="4"/>
      <c r="M471" s="4"/>
      <c r="N471" s="4"/>
      <c r="O471" s="4"/>
    </row>
    <row r="472" spans="1:15" hidden="1" x14ac:dyDescent="0.2">
      <c r="A472" s="6" t="s">
        <v>531</v>
      </c>
      <c r="B472" s="15" t="str">
        <f>VLOOKUP(A472,'Youth Profile DCC 1'!A:N,2,FALSE)</f>
        <v>Subramani</v>
      </c>
      <c r="C472" s="15" t="str">
        <f>VLOOKUP(A472,'Youth Profile DCC 1'!A:N,3,FALSE)</f>
        <v>N</v>
      </c>
      <c r="D472" s="15" t="str">
        <f>VLOOKUP(A472,'Youth Profile DCC 1'!A:N,4,FALSE)</f>
        <v>B</v>
      </c>
      <c r="E472" s="15" t="str">
        <f ca="1">VLOOKUP(A472,'Youth Profile DCC 1'!A:N,7,FALSE)</f>
        <v xml:space="preserve">19 Years </v>
      </c>
      <c r="F472" s="15" t="str">
        <f>VLOOKUP(A472,'Youth Profile DCC 1'!A:N,14,FALSE)</f>
        <v>Senior Secondary/PUC</v>
      </c>
      <c r="G472" s="7">
        <v>41397</v>
      </c>
      <c r="H472" s="7">
        <v>41308</v>
      </c>
      <c r="I472" s="2">
        <f t="shared" si="7"/>
        <v>3</v>
      </c>
      <c r="J472" s="9" t="s">
        <v>169</v>
      </c>
      <c r="K472" s="4"/>
      <c r="L472" s="4"/>
      <c r="M472" s="4"/>
      <c r="N472" s="4"/>
      <c r="O472" s="4"/>
    </row>
    <row r="473" spans="1:15" hidden="1" x14ac:dyDescent="0.2">
      <c r="A473" s="6" t="s">
        <v>551</v>
      </c>
      <c r="B473" s="15" t="str">
        <f>VLOOKUP(A473,'Youth Profile DCC 1'!A:N,2,FALSE)</f>
        <v>Vimala</v>
      </c>
      <c r="C473" s="15" t="str">
        <f>VLOOKUP(A473,'Youth Profile DCC 1'!A:N,3,FALSE)</f>
        <v>A</v>
      </c>
      <c r="D473" s="15" t="str">
        <f>VLOOKUP(A473,'Youth Profile DCC 1'!A:N,4,FALSE)</f>
        <v>B</v>
      </c>
      <c r="E473" s="15" t="str">
        <f ca="1">VLOOKUP(A473,'Youth Profile DCC 1'!A:N,7,FALSE)</f>
        <v xml:space="preserve">19 Years </v>
      </c>
      <c r="F473" s="15" t="str">
        <f>VLOOKUP(A473,'Youth Profile DCC 1'!A:N,14,FALSE)</f>
        <v>Senior Secondary/PUC</v>
      </c>
      <c r="G473" s="7">
        <v>41397</v>
      </c>
      <c r="H473" s="7">
        <v>41308</v>
      </c>
      <c r="I473" s="2">
        <f t="shared" si="7"/>
        <v>3</v>
      </c>
      <c r="J473" s="9" t="s">
        <v>169</v>
      </c>
      <c r="K473" s="4"/>
      <c r="L473" s="4"/>
      <c r="M473" s="4"/>
      <c r="N473" s="4"/>
      <c r="O473" s="4"/>
    </row>
    <row r="474" spans="1:15" hidden="1" x14ac:dyDescent="0.2">
      <c r="A474" s="6" t="s">
        <v>552</v>
      </c>
      <c r="B474" s="15" t="str">
        <f>VLOOKUP(A474,'Youth Profile DCC 1'!A:N,2,FALSE)</f>
        <v>Vinay</v>
      </c>
      <c r="C474" s="15" t="str">
        <f>VLOOKUP(A474,'Youth Profile DCC 1'!A:N,3,FALSE)</f>
        <v>G</v>
      </c>
      <c r="D474" s="15" t="str">
        <f>VLOOKUP(A474,'Youth Profile DCC 1'!A:N,4,FALSE)</f>
        <v>B</v>
      </c>
      <c r="E474" s="15" t="str">
        <f ca="1">VLOOKUP(A474,'Youth Profile DCC 1'!A:N,7,FALSE)</f>
        <v xml:space="preserve">19 Years </v>
      </c>
      <c r="F474" s="15" t="str">
        <f>VLOOKUP(A474,'Youth Profile DCC 1'!A:N,14,FALSE)</f>
        <v>Student &amp; Employed</v>
      </c>
      <c r="G474" s="7">
        <v>41397</v>
      </c>
      <c r="H474" s="7">
        <v>41308</v>
      </c>
      <c r="I474" s="2">
        <f t="shared" si="7"/>
        <v>3</v>
      </c>
      <c r="J474" s="9" t="s">
        <v>2582</v>
      </c>
      <c r="K474" s="4"/>
      <c r="L474" s="4"/>
      <c r="M474" s="4"/>
      <c r="N474" s="4"/>
      <c r="O474" s="4"/>
    </row>
    <row r="475" spans="1:15" hidden="1" x14ac:dyDescent="0.2">
      <c r="A475" s="6" t="s">
        <v>561</v>
      </c>
      <c r="B475" s="15" t="str">
        <f>VLOOKUP(A475,'Youth Profile DCC 1'!A:N,2,FALSE)</f>
        <v xml:space="preserve">Yesu </v>
      </c>
      <c r="C475" s="15" t="str">
        <f>VLOOKUP(A475,'Youth Profile DCC 1'!A:N,3,FALSE)</f>
        <v>A</v>
      </c>
      <c r="D475" s="15" t="str">
        <f>VLOOKUP(A475,'Youth Profile DCC 1'!A:N,4,FALSE)</f>
        <v>B</v>
      </c>
      <c r="E475" s="15" t="str">
        <f ca="1">VLOOKUP(A475,'Youth Profile DCC 1'!A:N,7,FALSE)</f>
        <v xml:space="preserve">19 Years </v>
      </c>
      <c r="F475" s="15" t="str">
        <f>VLOOKUP(A475,'Youth Profile DCC 1'!A:N,14,FALSE)</f>
        <v>Drop out</v>
      </c>
      <c r="G475" s="7">
        <v>41397</v>
      </c>
      <c r="H475" s="7">
        <v>41308</v>
      </c>
      <c r="I475" s="2">
        <f t="shared" si="7"/>
        <v>3</v>
      </c>
      <c r="J475" s="9" t="s">
        <v>169</v>
      </c>
      <c r="K475" s="4"/>
      <c r="L475" s="4"/>
      <c r="M475" s="4"/>
      <c r="N475" s="4"/>
      <c r="O475" s="4"/>
    </row>
    <row r="476" spans="1:15" hidden="1" x14ac:dyDescent="0.2">
      <c r="A476" s="6" t="s">
        <v>364</v>
      </c>
      <c r="B476" s="15" t="str">
        <f>VLOOKUP(A476,'Youth Profile DCC 1'!A:N,2,FALSE)</f>
        <v>Ajay</v>
      </c>
      <c r="C476" s="15" t="str">
        <f>VLOOKUP(A476,'Youth Profile DCC 1'!A:N,3,FALSE)</f>
        <v>L R</v>
      </c>
      <c r="D476" s="15" t="str">
        <f>VLOOKUP(A476,'Youth Profile DCC 1'!A:N,4,FALSE)</f>
        <v>B</v>
      </c>
      <c r="E476" s="15" t="str">
        <f ca="1">VLOOKUP(A476,'Youth Profile DCC 1'!A:N,7,FALSE)</f>
        <v xml:space="preserve">19 Years </v>
      </c>
      <c r="F476" s="15" t="str">
        <f>VLOOKUP(A476,'Youth Profile DCC 1'!A:N,14,FALSE)</f>
        <v>Senior Secondary/PUC</v>
      </c>
      <c r="G476" s="7">
        <v>41489</v>
      </c>
      <c r="H476" s="7">
        <v>41308</v>
      </c>
      <c r="I476" s="2">
        <f t="shared" si="7"/>
        <v>6</v>
      </c>
      <c r="J476" s="9" t="s">
        <v>169</v>
      </c>
      <c r="K476" s="4"/>
      <c r="L476" s="4"/>
      <c r="M476" s="4"/>
      <c r="N476" s="4"/>
      <c r="O476" s="4"/>
    </row>
    <row r="477" spans="1:15" hidden="1" x14ac:dyDescent="0.2">
      <c r="A477" s="6" t="s">
        <v>370</v>
      </c>
      <c r="B477" s="15" t="str">
        <f>VLOOKUP(A477,'Youth Profile DCC 1'!A:N,2,FALSE)</f>
        <v>Arun Kumar</v>
      </c>
      <c r="C477" s="15" t="str">
        <f>VLOOKUP(A477,'Youth Profile DCC 1'!A:N,3,FALSE)</f>
        <v>K</v>
      </c>
      <c r="D477" s="15" t="str">
        <f>VLOOKUP(A477,'Youth Profile DCC 1'!A:N,4,FALSE)</f>
        <v>B</v>
      </c>
      <c r="E477" s="15" t="str">
        <f ca="1">VLOOKUP(A477,'Youth Profile DCC 1'!A:N,7,FALSE)</f>
        <v xml:space="preserve">19 Years </v>
      </c>
      <c r="F477" s="15" t="str">
        <f>VLOOKUP(A477,'Youth Profile DCC 1'!A:N,14,FALSE)</f>
        <v>Senior Secondary/PUC</v>
      </c>
      <c r="G477" s="7">
        <v>41489</v>
      </c>
      <c r="H477" s="7">
        <v>41308</v>
      </c>
      <c r="I477" s="2">
        <f t="shared" si="7"/>
        <v>6</v>
      </c>
      <c r="J477" s="9" t="s">
        <v>169</v>
      </c>
      <c r="K477" s="4"/>
      <c r="L477" s="4"/>
      <c r="M477" s="4"/>
      <c r="N477" s="4"/>
      <c r="O477" s="4"/>
    </row>
    <row r="478" spans="1:15" hidden="1" x14ac:dyDescent="0.2">
      <c r="A478" s="6" t="s">
        <v>373</v>
      </c>
      <c r="B478" s="15" t="str">
        <f>VLOOKUP(A478,'Youth Profile DCC 1'!A:N,2,FALSE)</f>
        <v>Arvind</v>
      </c>
      <c r="C478" s="15" t="str">
        <f>VLOOKUP(A478,'Youth Profile DCC 1'!A:N,3,FALSE)</f>
        <v>S J</v>
      </c>
      <c r="D478" s="15" t="str">
        <f>VLOOKUP(A478,'Youth Profile DCC 1'!A:N,4,FALSE)</f>
        <v>B</v>
      </c>
      <c r="E478" s="15" t="str">
        <f ca="1">VLOOKUP(A478,'Youth Profile DCC 1'!A:N,7,FALSE)</f>
        <v xml:space="preserve">19 Years </v>
      </c>
      <c r="F478" s="15" t="str">
        <f>VLOOKUP(A478,'Youth Profile DCC 1'!A:N,14,FALSE)</f>
        <v>Senior Secondary/PUC</v>
      </c>
      <c r="G478" s="7">
        <v>41489</v>
      </c>
      <c r="H478" s="7">
        <v>41308</v>
      </c>
      <c r="I478" s="2">
        <f t="shared" si="7"/>
        <v>6</v>
      </c>
      <c r="J478" s="9" t="s">
        <v>169</v>
      </c>
      <c r="K478" s="4"/>
      <c r="L478" s="4"/>
      <c r="M478" s="4"/>
      <c r="N478" s="4"/>
      <c r="O478" s="4"/>
    </row>
    <row r="479" spans="1:15" hidden="1" x14ac:dyDescent="0.2">
      <c r="A479" s="6" t="s">
        <v>375</v>
      </c>
      <c r="B479" s="15" t="str">
        <f>VLOOKUP(A479,'Youth Profile DCC 1'!A:N,2,FALSE)</f>
        <v>Ashok</v>
      </c>
      <c r="C479" s="15" t="str">
        <f>VLOOKUP(A479,'Youth Profile DCC 1'!A:N,3,FALSE)</f>
        <v>T M</v>
      </c>
      <c r="D479" s="15" t="str">
        <f>VLOOKUP(A479,'Youth Profile DCC 1'!A:N,4,FALSE)</f>
        <v>B</v>
      </c>
      <c r="E479" s="15" t="str">
        <f ca="1">VLOOKUP(A479,'Youth Profile DCC 1'!A:N,7,FALSE)</f>
        <v xml:space="preserve">18 Years </v>
      </c>
      <c r="F479" s="15" t="str">
        <f>VLOOKUP(A479,'Youth Profile DCC 1'!A:N,14,FALSE)</f>
        <v>Senior Secondary/PUC</v>
      </c>
      <c r="G479" s="7">
        <v>41489</v>
      </c>
      <c r="H479" s="7">
        <v>41308</v>
      </c>
      <c r="I479" s="2">
        <f t="shared" si="7"/>
        <v>6</v>
      </c>
      <c r="J479" s="9" t="s">
        <v>169</v>
      </c>
      <c r="K479" s="4"/>
      <c r="L479" s="4"/>
      <c r="M479" s="4"/>
      <c r="N479" s="4"/>
      <c r="O479" s="4"/>
    </row>
    <row r="480" spans="1:15" hidden="1" x14ac:dyDescent="0.2">
      <c r="A480" s="6" t="s">
        <v>376</v>
      </c>
      <c r="B480" s="15" t="str">
        <f>VLOOKUP(A480,'Youth Profile DCC 1'!A:N,2,FALSE)</f>
        <v>Ashok</v>
      </c>
      <c r="C480" s="15" t="str">
        <f>VLOOKUP(A480,'Youth Profile DCC 1'!A:N,3,FALSE)</f>
        <v>L</v>
      </c>
      <c r="D480" s="15" t="str">
        <f>VLOOKUP(A480,'Youth Profile DCC 1'!A:N,4,FALSE)</f>
        <v>B</v>
      </c>
      <c r="E480" s="15" t="str">
        <f ca="1">VLOOKUP(A480,'Youth Profile DCC 1'!A:N,7,FALSE)</f>
        <v xml:space="preserve">20 Years </v>
      </c>
      <c r="F480" s="15" t="str">
        <f>VLOOKUP(A480,'Youth Profile DCC 1'!A:N,14,FALSE)</f>
        <v>Senior Secondary/PUC</v>
      </c>
      <c r="G480" s="7">
        <v>41489</v>
      </c>
      <c r="H480" s="7">
        <v>41308</v>
      </c>
      <c r="I480" s="2">
        <f t="shared" si="7"/>
        <v>6</v>
      </c>
      <c r="J480" s="9" t="s">
        <v>169</v>
      </c>
      <c r="K480" s="4"/>
      <c r="L480" s="4"/>
      <c r="M480" s="4"/>
      <c r="N480" s="4"/>
      <c r="O480" s="4"/>
    </row>
    <row r="481" spans="1:15" hidden="1" x14ac:dyDescent="0.2">
      <c r="A481" s="6" t="s">
        <v>377</v>
      </c>
      <c r="B481" s="15" t="str">
        <f>VLOOKUP(A481,'Youth Profile DCC 1'!A:N,2,FALSE)</f>
        <v>Ashok kumar</v>
      </c>
      <c r="C481" s="15" t="str">
        <f>VLOOKUP(A481,'Youth Profile DCC 1'!A:N,3,FALSE)</f>
        <v>K</v>
      </c>
      <c r="D481" s="15" t="str">
        <f>VLOOKUP(A481,'Youth Profile DCC 1'!A:N,4,FALSE)</f>
        <v>B</v>
      </c>
      <c r="E481" s="15" t="str">
        <f ca="1">VLOOKUP(A481,'Youth Profile DCC 1'!A:N,7,FALSE)</f>
        <v xml:space="preserve">19 Years </v>
      </c>
      <c r="F481" s="15" t="str">
        <f>VLOOKUP(A481,'Youth Profile DCC 1'!A:N,14,FALSE)</f>
        <v>Senior Secondary/PUC</v>
      </c>
      <c r="G481" s="7">
        <v>41489</v>
      </c>
      <c r="H481" s="7">
        <v>41308</v>
      </c>
      <c r="I481" s="2">
        <f t="shared" si="7"/>
        <v>6</v>
      </c>
      <c r="J481" s="9" t="s">
        <v>169</v>
      </c>
      <c r="K481" s="4"/>
      <c r="L481" s="4"/>
      <c r="M481" s="4"/>
      <c r="N481" s="4"/>
      <c r="O481" s="4"/>
    </row>
    <row r="482" spans="1:15" hidden="1" x14ac:dyDescent="0.2">
      <c r="A482" s="6" t="s">
        <v>378</v>
      </c>
      <c r="B482" s="15" t="str">
        <f>VLOOKUP(A482,'Youth Profile DCC 1'!A:N,2,FALSE)</f>
        <v>Ashwini</v>
      </c>
      <c r="C482" s="15" t="str">
        <f>VLOOKUP(A482,'Youth Profile DCC 1'!A:N,3,FALSE)</f>
        <v>B</v>
      </c>
      <c r="D482" s="15" t="str">
        <f>VLOOKUP(A482,'Youth Profile DCC 1'!A:N,4,FALSE)</f>
        <v>B</v>
      </c>
      <c r="E482" s="15" t="str">
        <f ca="1">VLOOKUP(A482,'Youth Profile DCC 1'!A:N,7,FALSE)</f>
        <v xml:space="preserve">20 Years </v>
      </c>
      <c r="F482" s="15" t="str">
        <f>VLOOKUP(A482,'Youth Profile DCC 1'!A:N,14,FALSE)</f>
        <v>Senior Secondary/PUC</v>
      </c>
      <c r="G482" s="7">
        <v>41489</v>
      </c>
      <c r="H482" s="7">
        <v>41308</v>
      </c>
      <c r="I482" s="2">
        <f t="shared" si="7"/>
        <v>6</v>
      </c>
      <c r="J482" s="9" t="s">
        <v>169</v>
      </c>
      <c r="K482" s="4"/>
      <c r="L482" s="4"/>
      <c r="M482" s="4"/>
      <c r="N482" s="4"/>
      <c r="O482" s="4"/>
    </row>
    <row r="483" spans="1:15" hidden="1" x14ac:dyDescent="0.2">
      <c r="A483" s="6" t="s">
        <v>381</v>
      </c>
      <c r="B483" s="15" t="str">
        <f>VLOOKUP(A483,'Youth Profile DCC 1'!A:N,2,FALSE)</f>
        <v>Babun</v>
      </c>
      <c r="C483" s="15" t="str">
        <f>VLOOKUP(A483,'Youth Profile DCC 1'!A:N,3,FALSE)</f>
        <v>Karmokar</v>
      </c>
      <c r="D483" s="15" t="str">
        <f>VLOOKUP(A483,'Youth Profile DCC 1'!A:N,4,FALSE)</f>
        <v>B</v>
      </c>
      <c r="E483" s="15" t="str">
        <f ca="1">VLOOKUP(A483,'Youth Profile DCC 1'!A:N,7,FALSE)</f>
        <v xml:space="preserve">19 Years </v>
      </c>
      <c r="F483" s="15" t="str">
        <f>VLOOKUP(A483,'Youth Profile DCC 1'!A:N,14,FALSE)</f>
        <v>Senior Secondary/PUC</v>
      </c>
      <c r="G483" s="7">
        <v>41489</v>
      </c>
      <c r="H483" s="7">
        <v>41308</v>
      </c>
      <c r="I483" s="2">
        <f t="shared" si="7"/>
        <v>6</v>
      </c>
      <c r="J483" s="9" t="s">
        <v>169</v>
      </c>
      <c r="K483" s="4"/>
      <c r="L483" s="4"/>
      <c r="M483" s="4"/>
      <c r="N483" s="4"/>
      <c r="O483" s="4"/>
    </row>
    <row r="484" spans="1:15" hidden="1" x14ac:dyDescent="0.2">
      <c r="A484" s="6" t="s">
        <v>385</v>
      </c>
      <c r="B484" s="15" t="str">
        <f>VLOOKUP(A484,'Youth Profile DCC 1'!A:N,2,FALSE)</f>
        <v>Bhavana</v>
      </c>
      <c r="C484" s="15" t="str">
        <f>VLOOKUP(A484,'Youth Profile DCC 1'!A:N,3,FALSE)</f>
        <v>R</v>
      </c>
      <c r="D484" s="15" t="str">
        <f>VLOOKUP(A484,'Youth Profile DCC 1'!A:N,4,FALSE)</f>
        <v>B</v>
      </c>
      <c r="E484" s="15" t="str">
        <f ca="1">VLOOKUP(A484,'Youth Profile DCC 1'!A:N,7,FALSE)</f>
        <v xml:space="preserve">19 Years </v>
      </c>
      <c r="F484" s="15" t="str">
        <f>VLOOKUP(A484,'Youth Profile DCC 1'!A:N,14,FALSE)</f>
        <v>Senior Secondary/PUC</v>
      </c>
      <c r="G484" s="7">
        <v>41489</v>
      </c>
      <c r="H484" s="7">
        <v>41308</v>
      </c>
      <c r="I484" s="2">
        <f t="shared" si="7"/>
        <v>6</v>
      </c>
      <c r="J484" s="9" t="s">
        <v>169</v>
      </c>
      <c r="K484" s="4"/>
      <c r="L484" s="4"/>
      <c r="M484" s="4"/>
      <c r="N484" s="4"/>
      <c r="O484" s="4"/>
    </row>
    <row r="485" spans="1:15" hidden="1" x14ac:dyDescent="0.2">
      <c r="A485" s="6" t="s">
        <v>388</v>
      </c>
      <c r="B485" s="15" t="str">
        <f>VLOOKUP(A485,'Youth Profile DCC 1'!A:N,2,FALSE)</f>
        <v>Bhisojith</v>
      </c>
      <c r="C485" s="15" t="str">
        <f>VLOOKUP(A485,'Youth Profile DCC 1'!A:N,3,FALSE)</f>
        <v>Ghosh</v>
      </c>
      <c r="D485" s="15" t="str">
        <f>VLOOKUP(A485,'Youth Profile DCC 1'!A:N,4,FALSE)</f>
        <v>B</v>
      </c>
      <c r="E485" s="15" t="str">
        <f ca="1">VLOOKUP(A485,'Youth Profile DCC 1'!A:N,7,FALSE)</f>
        <v xml:space="preserve">19 Years </v>
      </c>
      <c r="F485" s="15" t="str">
        <f>VLOOKUP(A485,'Youth Profile DCC 1'!A:N,14,FALSE)</f>
        <v>Senior Secondary/PUC</v>
      </c>
      <c r="G485" s="7">
        <v>41489</v>
      </c>
      <c r="H485" s="7">
        <v>41308</v>
      </c>
      <c r="I485" s="2">
        <f t="shared" si="7"/>
        <v>6</v>
      </c>
      <c r="J485" s="9" t="s">
        <v>169</v>
      </c>
      <c r="K485" s="4"/>
      <c r="L485" s="4"/>
      <c r="M485" s="4"/>
      <c r="N485" s="4"/>
      <c r="O485" s="4"/>
    </row>
    <row r="486" spans="1:15" hidden="1" x14ac:dyDescent="0.2">
      <c r="A486" s="6" t="s">
        <v>390</v>
      </c>
      <c r="B486" s="15" t="str">
        <f>VLOOKUP(A486,'Youth Profile DCC 1'!A:N,2,FALSE)</f>
        <v>Chandarkala</v>
      </c>
      <c r="C486" s="15" t="str">
        <f>VLOOKUP(A486,'Youth Profile DCC 1'!A:N,3,FALSE)</f>
        <v>C</v>
      </c>
      <c r="D486" s="15" t="str">
        <f>VLOOKUP(A486,'Youth Profile DCC 1'!A:N,4,FALSE)</f>
        <v>B</v>
      </c>
      <c r="E486" s="15" t="str">
        <f ca="1">VLOOKUP(A486,'Youth Profile DCC 1'!A:N,7,FALSE)</f>
        <v xml:space="preserve">19 Years </v>
      </c>
      <c r="F486" s="15" t="str">
        <f>VLOOKUP(A486,'Youth Profile DCC 1'!A:N,14,FALSE)</f>
        <v>Senior Secondary/PUC</v>
      </c>
      <c r="G486" s="7">
        <v>41489</v>
      </c>
      <c r="H486" s="7">
        <v>41308</v>
      </c>
      <c r="I486" s="2">
        <f t="shared" si="7"/>
        <v>6</v>
      </c>
      <c r="J486" s="9" t="s">
        <v>169</v>
      </c>
      <c r="K486" s="4"/>
      <c r="L486" s="4"/>
      <c r="M486" s="4"/>
      <c r="N486" s="4"/>
      <c r="O486" s="4"/>
    </row>
    <row r="487" spans="1:15" hidden="1" x14ac:dyDescent="0.2">
      <c r="A487" s="6" t="s">
        <v>396</v>
      </c>
      <c r="B487" s="15" t="str">
        <f>VLOOKUP(A487,'Youth Profile DCC 1'!A:N,2,FALSE)</f>
        <v>Deepika</v>
      </c>
      <c r="C487" s="15" t="str">
        <f>VLOOKUP(A487,'Youth Profile DCC 1'!A:N,3,FALSE)</f>
        <v>HC</v>
      </c>
      <c r="D487" s="15" t="str">
        <f>VLOOKUP(A487,'Youth Profile DCC 1'!A:N,4,FALSE)</f>
        <v>B</v>
      </c>
      <c r="E487" s="15" t="str">
        <f ca="1">VLOOKUP(A487,'Youth Profile DCC 1'!A:N,7,FALSE)</f>
        <v xml:space="preserve">19 Years </v>
      </c>
      <c r="F487" s="15" t="str">
        <f>VLOOKUP(A487,'Youth Profile DCC 1'!A:N,14,FALSE)</f>
        <v>Senior Secondary/PUC</v>
      </c>
      <c r="G487" s="7">
        <v>41489</v>
      </c>
      <c r="H487" s="7">
        <v>41308</v>
      </c>
      <c r="I487" s="2">
        <f t="shared" si="7"/>
        <v>6</v>
      </c>
      <c r="J487" s="9" t="s">
        <v>169</v>
      </c>
      <c r="K487" s="4"/>
      <c r="L487" s="4"/>
      <c r="M487" s="4"/>
      <c r="N487" s="4"/>
      <c r="O487" s="4"/>
    </row>
    <row r="488" spans="1:15" hidden="1" x14ac:dyDescent="0.2">
      <c r="A488" s="6" t="s">
        <v>401</v>
      </c>
      <c r="B488" s="15" t="str">
        <f>VLOOKUP(A488,'Youth Profile DCC 1'!A:N,2,FALSE)</f>
        <v>Gananshekar</v>
      </c>
      <c r="C488" s="15">
        <f>VLOOKUP(A488,'Youth Profile DCC 1'!A:N,3,FALSE)</f>
        <v>0</v>
      </c>
      <c r="D488" s="15" t="str">
        <f>VLOOKUP(A488,'Youth Profile DCC 1'!A:N,4,FALSE)</f>
        <v>B</v>
      </c>
      <c r="E488" s="15" t="str">
        <f ca="1">VLOOKUP(A488,'Youth Profile DCC 1'!A:N,7,FALSE)</f>
        <v xml:space="preserve">22 Years </v>
      </c>
      <c r="F488" s="15" t="str">
        <f>VLOOKUP(A488,'Youth Profile DCC 1'!A:N,14,FALSE)</f>
        <v>Employed</v>
      </c>
      <c r="G488" s="7">
        <v>41489</v>
      </c>
      <c r="H488" s="7">
        <v>41308</v>
      </c>
      <c r="I488" s="2">
        <f t="shared" si="7"/>
        <v>6</v>
      </c>
      <c r="J488" s="9" t="s">
        <v>2582</v>
      </c>
      <c r="K488" s="4"/>
      <c r="L488" s="4"/>
      <c r="M488" s="4"/>
      <c r="N488" s="4"/>
      <c r="O488" s="4"/>
    </row>
    <row r="489" spans="1:15" hidden="1" x14ac:dyDescent="0.2">
      <c r="A489" s="6" t="s">
        <v>406</v>
      </c>
      <c r="B489" s="15" t="str">
        <f>VLOOKUP(A489,'Youth Profile DCC 1'!A:N,2,FALSE)</f>
        <v>Hamsa Lekha</v>
      </c>
      <c r="C489" s="15" t="str">
        <f>VLOOKUP(A489,'Youth Profile DCC 1'!A:N,3,FALSE)</f>
        <v>V</v>
      </c>
      <c r="D489" s="15" t="str">
        <f>VLOOKUP(A489,'Youth Profile DCC 1'!A:N,4,FALSE)</f>
        <v>B</v>
      </c>
      <c r="E489" s="15" t="str">
        <f ca="1">VLOOKUP(A489,'Youth Profile DCC 1'!A:N,7,FALSE)</f>
        <v xml:space="preserve">20 Years </v>
      </c>
      <c r="F489" s="15" t="str">
        <f>VLOOKUP(A489,'Youth Profile DCC 1'!A:N,14,FALSE)</f>
        <v>Senior Secondary/PUC</v>
      </c>
      <c r="G489" s="7">
        <v>41489</v>
      </c>
      <c r="H489" s="7">
        <v>41308</v>
      </c>
      <c r="I489" s="2">
        <f t="shared" si="7"/>
        <v>6</v>
      </c>
      <c r="J489" s="9" t="s">
        <v>350</v>
      </c>
      <c r="K489" s="4"/>
      <c r="L489" s="4"/>
      <c r="M489" s="4"/>
      <c r="N489" s="4"/>
      <c r="O489" s="4"/>
    </row>
    <row r="490" spans="1:15" hidden="1" x14ac:dyDescent="0.2">
      <c r="A490" s="6" t="s">
        <v>411</v>
      </c>
      <c r="B490" s="15" t="str">
        <f>VLOOKUP(A490,'Youth Profile DCC 1'!A:N,2,FALSE)</f>
        <v>Harini</v>
      </c>
      <c r="C490" s="15" t="str">
        <f>VLOOKUP(A490,'Youth Profile DCC 1'!A:N,3,FALSE)</f>
        <v>P</v>
      </c>
      <c r="D490" s="15" t="str">
        <f>VLOOKUP(A490,'Youth Profile DCC 1'!A:N,4,FALSE)</f>
        <v>B</v>
      </c>
      <c r="E490" s="15" t="str">
        <f ca="1">VLOOKUP(A490,'Youth Profile DCC 1'!A:N,7,FALSE)</f>
        <v xml:space="preserve">20 Years </v>
      </c>
      <c r="F490" s="15" t="str">
        <f>VLOOKUP(A490,'Youth Profile DCC 1'!A:N,14,FALSE)</f>
        <v>Senior Secondary/PUC</v>
      </c>
      <c r="G490" s="7">
        <v>41489</v>
      </c>
      <c r="H490" s="7">
        <v>41308</v>
      </c>
      <c r="I490" s="2">
        <f t="shared" si="7"/>
        <v>6</v>
      </c>
      <c r="J490" s="9" t="s">
        <v>169</v>
      </c>
      <c r="K490" s="4"/>
      <c r="L490" s="4"/>
      <c r="M490" s="4"/>
      <c r="N490" s="4"/>
      <c r="O490" s="4"/>
    </row>
    <row r="491" spans="1:15" hidden="1" x14ac:dyDescent="0.2">
      <c r="A491" s="6" t="s">
        <v>412</v>
      </c>
      <c r="B491" s="15" t="str">
        <f>VLOOKUP(A491,'Youth Profile DCC 1'!A:N,2,FALSE)</f>
        <v>Harish</v>
      </c>
      <c r="C491" s="15" t="str">
        <f>VLOOKUP(A491,'Youth Profile DCC 1'!A:N,3,FALSE)</f>
        <v>N</v>
      </c>
      <c r="D491" s="15" t="str">
        <f>VLOOKUP(A491,'Youth Profile DCC 1'!A:N,4,FALSE)</f>
        <v>B</v>
      </c>
      <c r="E491" s="15" t="str">
        <f ca="1">VLOOKUP(A491,'Youth Profile DCC 1'!A:N,7,FALSE)</f>
        <v xml:space="preserve">22 Years </v>
      </c>
      <c r="F491" s="15" t="str">
        <f>VLOOKUP(A491,'Youth Profile DCC 1'!A:N,14,FALSE)</f>
        <v>Employed</v>
      </c>
      <c r="G491" s="7">
        <v>41489</v>
      </c>
      <c r="H491" s="7">
        <v>41308</v>
      </c>
      <c r="I491" s="2">
        <f t="shared" si="7"/>
        <v>6</v>
      </c>
      <c r="J491" s="9" t="s">
        <v>2582</v>
      </c>
      <c r="K491" s="4"/>
      <c r="L491" s="4"/>
      <c r="M491" s="4"/>
      <c r="N491" s="4"/>
      <c r="O491" s="4"/>
    </row>
    <row r="492" spans="1:15" hidden="1" x14ac:dyDescent="0.2">
      <c r="A492" s="6" t="s">
        <v>422</v>
      </c>
      <c r="B492" s="15" t="str">
        <f>VLOOKUP(A492,'Youth Profile DCC 1'!A:N,2,FALSE)</f>
        <v>Karthik</v>
      </c>
      <c r="C492" s="15" t="str">
        <f>VLOOKUP(A492,'Youth Profile DCC 1'!A:N,3,FALSE)</f>
        <v>P</v>
      </c>
      <c r="D492" s="15" t="str">
        <f>VLOOKUP(A492,'Youth Profile DCC 1'!A:N,4,FALSE)</f>
        <v>B</v>
      </c>
      <c r="E492" s="15" t="str">
        <f ca="1">VLOOKUP(A492,'Youth Profile DCC 1'!A:N,7,FALSE)</f>
        <v xml:space="preserve">20 Years </v>
      </c>
      <c r="F492" s="15" t="str">
        <f>VLOOKUP(A492,'Youth Profile DCC 1'!A:N,14,FALSE)</f>
        <v>Senior Secondary/PUC</v>
      </c>
      <c r="G492" s="7">
        <v>41489</v>
      </c>
      <c r="H492" s="7">
        <v>41308</v>
      </c>
      <c r="I492" s="2">
        <f t="shared" si="7"/>
        <v>6</v>
      </c>
      <c r="J492" s="9" t="s">
        <v>169</v>
      </c>
      <c r="K492" s="4"/>
      <c r="L492" s="4"/>
      <c r="M492" s="4"/>
      <c r="N492" s="4"/>
      <c r="O492" s="4"/>
    </row>
    <row r="493" spans="1:15" hidden="1" x14ac:dyDescent="0.2">
      <c r="A493" s="6" t="s">
        <v>434</v>
      </c>
      <c r="B493" s="15" t="str">
        <f>VLOOKUP(A493,'Youth Profile DCC 1'!A:N,2,FALSE)</f>
        <v>Mahalakshmi</v>
      </c>
      <c r="C493" s="15" t="str">
        <f>VLOOKUP(A493,'Youth Profile DCC 1'!A:N,3,FALSE)</f>
        <v>S</v>
      </c>
      <c r="D493" s="15" t="str">
        <f>VLOOKUP(A493,'Youth Profile DCC 1'!A:N,4,FALSE)</f>
        <v>B</v>
      </c>
      <c r="E493" s="15" t="str">
        <f ca="1">VLOOKUP(A493,'Youth Profile DCC 1'!A:N,7,FALSE)</f>
        <v xml:space="preserve">20 Years </v>
      </c>
      <c r="F493" s="15" t="str">
        <f>VLOOKUP(A493,'Youth Profile DCC 1'!A:N,14,FALSE)</f>
        <v>Senior Secondary/PUC</v>
      </c>
      <c r="G493" s="7">
        <v>41489</v>
      </c>
      <c r="H493" s="7">
        <v>41308</v>
      </c>
      <c r="I493" s="2">
        <f t="shared" si="7"/>
        <v>6</v>
      </c>
      <c r="J493" s="9" t="s">
        <v>169</v>
      </c>
      <c r="K493" s="4"/>
      <c r="L493" s="4"/>
      <c r="M493" s="4"/>
      <c r="N493" s="4"/>
      <c r="O493" s="4"/>
    </row>
    <row r="494" spans="1:15" hidden="1" x14ac:dyDescent="0.2">
      <c r="A494" s="6" t="s">
        <v>436</v>
      </c>
      <c r="B494" s="15" t="str">
        <f>VLOOKUP(A494,'Youth Profile DCC 1'!A:N,2,FALSE)</f>
        <v>Malini</v>
      </c>
      <c r="C494" s="15" t="str">
        <f>VLOOKUP(A494,'Youth Profile DCC 1'!A:N,3,FALSE)</f>
        <v>D</v>
      </c>
      <c r="D494" s="15" t="str">
        <f>VLOOKUP(A494,'Youth Profile DCC 1'!A:N,4,FALSE)</f>
        <v>B</v>
      </c>
      <c r="E494" s="15" t="str">
        <f ca="1">VLOOKUP(A494,'Youth Profile DCC 1'!A:N,7,FALSE)</f>
        <v xml:space="preserve">19 Years </v>
      </c>
      <c r="F494" s="15" t="str">
        <f>VLOOKUP(A494,'Youth Profile DCC 1'!A:N,14,FALSE)</f>
        <v>Senior Secondary/PUC</v>
      </c>
      <c r="G494" s="7">
        <v>41489</v>
      </c>
      <c r="H494" s="7">
        <v>41308</v>
      </c>
      <c r="I494" s="2">
        <f t="shared" si="7"/>
        <v>6</v>
      </c>
      <c r="J494" s="9" t="s">
        <v>169</v>
      </c>
      <c r="K494" s="4"/>
      <c r="L494" s="4"/>
      <c r="M494" s="4"/>
      <c r="N494" s="4"/>
      <c r="O494" s="4"/>
    </row>
    <row r="495" spans="1:15" hidden="1" x14ac:dyDescent="0.2">
      <c r="A495" s="6" t="s">
        <v>437</v>
      </c>
      <c r="B495" s="15" t="str">
        <f>VLOOKUP(A495,'Youth Profile DCC 1'!A:N,2,FALSE)</f>
        <v>Mamatha</v>
      </c>
      <c r="C495" s="15" t="str">
        <f>VLOOKUP(A495,'Youth Profile DCC 1'!A:N,3,FALSE)</f>
        <v>K.N.</v>
      </c>
      <c r="D495" s="15" t="str">
        <f>VLOOKUP(A495,'Youth Profile DCC 1'!A:N,4,FALSE)</f>
        <v>B</v>
      </c>
      <c r="E495" s="15" t="str">
        <f ca="1">VLOOKUP(A495,'Youth Profile DCC 1'!A:N,7,FALSE)</f>
        <v xml:space="preserve">18 Years </v>
      </c>
      <c r="F495" s="15" t="str">
        <f>VLOOKUP(A495,'Youth Profile DCC 1'!A:N,14,FALSE)</f>
        <v>Senior Secondary/PUC</v>
      </c>
      <c r="G495" s="7">
        <v>41489</v>
      </c>
      <c r="H495" s="7">
        <v>41308</v>
      </c>
      <c r="I495" s="2">
        <f t="shared" si="7"/>
        <v>6</v>
      </c>
      <c r="J495" s="9" t="s">
        <v>169</v>
      </c>
      <c r="K495" s="4"/>
      <c r="L495" s="4"/>
      <c r="M495" s="4"/>
      <c r="N495" s="4"/>
      <c r="O495" s="4"/>
    </row>
    <row r="496" spans="1:15" hidden="1" x14ac:dyDescent="0.2">
      <c r="A496" s="6" t="s">
        <v>440</v>
      </c>
      <c r="B496" s="15" t="str">
        <f>VLOOKUP(A496,'Youth Profile DCC 1'!A:N,2,FALSE)</f>
        <v>Mandhara</v>
      </c>
      <c r="C496" s="15" t="str">
        <f>VLOOKUP(A496,'Youth Profile DCC 1'!A:N,3,FALSE)</f>
        <v>M</v>
      </c>
      <c r="D496" s="15" t="str">
        <f>VLOOKUP(A496,'Youth Profile DCC 1'!A:N,4,FALSE)</f>
        <v>B</v>
      </c>
      <c r="E496" s="15" t="str">
        <f ca="1">VLOOKUP(A496,'Youth Profile DCC 1'!A:N,7,FALSE)</f>
        <v xml:space="preserve">18 Years </v>
      </c>
      <c r="F496" s="15" t="str">
        <f>VLOOKUP(A496,'Youth Profile DCC 1'!A:N,14,FALSE)</f>
        <v>Senior Secondary/PUC</v>
      </c>
      <c r="G496" s="7">
        <v>41489</v>
      </c>
      <c r="H496" s="7">
        <v>41308</v>
      </c>
      <c r="I496" s="2">
        <f t="shared" si="7"/>
        <v>6</v>
      </c>
      <c r="J496" s="9" t="s">
        <v>169</v>
      </c>
      <c r="K496" s="4"/>
      <c r="L496" s="4"/>
      <c r="M496" s="4"/>
      <c r="N496" s="4"/>
      <c r="O496" s="4"/>
    </row>
    <row r="497" spans="1:15" hidden="1" x14ac:dyDescent="0.2">
      <c r="A497" s="6" t="s">
        <v>445</v>
      </c>
      <c r="B497" s="15" t="str">
        <f>VLOOKUP(A497,'Youth Profile DCC 1'!A:N,2,FALSE)</f>
        <v>Manjunath</v>
      </c>
      <c r="C497" s="15" t="str">
        <f>VLOOKUP(A497,'Youth Profile DCC 1'!A:N,3,FALSE)</f>
        <v>P</v>
      </c>
      <c r="D497" s="15" t="str">
        <f>VLOOKUP(A497,'Youth Profile DCC 1'!A:N,4,FALSE)</f>
        <v>B</v>
      </c>
      <c r="E497" s="15" t="str">
        <f ca="1">VLOOKUP(A497,'Youth Profile DCC 1'!A:N,7,FALSE)</f>
        <v xml:space="preserve">20 Years </v>
      </c>
      <c r="F497" s="15" t="str">
        <f>VLOOKUP(A497,'Youth Profile DCC 1'!A:N,14,FALSE)</f>
        <v>Graduate/Degree</v>
      </c>
      <c r="G497" s="7">
        <v>41489</v>
      </c>
      <c r="H497" s="7">
        <v>41308</v>
      </c>
      <c r="I497" s="2">
        <f t="shared" si="7"/>
        <v>6</v>
      </c>
      <c r="J497" s="10" t="s">
        <v>350</v>
      </c>
      <c r="K497" s="4"/>
      <c r="L497" s="4"/>
      <c r="M497" s="4"/>
      <c r="N497" s="4"/>
      <c r="O497" s="4"/>
    </row>
    <row r="498" spans="1:15" hidden="1" x14ac:dyDescent="0.2">
      <c r="A498" s="6" t="s">
        <v>449</v>
      </c>
      <c r="B498" s="15" t="str">
        <f>VLOOKUP(A498,'Youth Profile DCC 1'!A:N,2,FALSE)</f>
        <v>Manohar</v>
      </c>
      <c r="C498" s="15" t="str">
        <f>VLOOKUP(A498,'Youth Profile DCC 1'!A:N,3,FALSE)</f>
        <v>S</v>
      </c>
      <c r="D498" s="15" t="str">
        <f>VLOOKUP(A498,'Youth Profile DCC 1'!A:N,4,FALSE)</f>
        <v>B</v>
      </c>
      <c r="E498" s="15" t="str">
        <f ca="1">VLOOKUP(A498,'Youth Profile DCC 1'!A:N,7,FALSE)</f>
        <v xml:space="preserve">19 Years </v>
      </c>
      <c r="F498" s="15" t="str">
        <f>VLOOKUP(A498,'Youth Profile DCC 1'!A:N,14,FALSE)</f>
        <v>Senior Secondary/PUC</v>
      </c>
      <c r="G498" s="7">
        <v>41489</v>
      </c>
      <c r="H498" s="7">
        <v>41308</v>
      </c>
      <c r="I498" s="2">
        <f t="shared" si="7"/>
        <v>6</v>
      </c>
      <c r="J498" s="9" t="s">
        <v>169</v>
      </c>
      <c r="K498" s="4"/>
      <c r="L498" s="4"/>
      <c r="M498" s="4"/>
      <c r="N498" s="4"/>
      <c r="O498" s="4"/>
    </row>
    <row r="499" spans="1:15" hidden="1" x14ac:dyDescent="0.2">
      <c r="A499" s="6" t="s">
        <v>466</v>
      </c>
      <c r="B499" s="15" t="str">
        <f>VLOOKUP(A499,'Youth Profile DCC 1'!A:N,2,FALSE)</f>
        <v>Naziya</v>
      </c>
      <c r="C499" s="15" t="str">
        <f>VLOOKUP(A499,'Youth Profile DCC 1'!A:N,3,FALSE)</f>
        <v>S K</v>
      </c>
      <c r="D499" s="15" t="str">
        <f>VLOOKUP(A499,'Youth Profile DCC 1'!A:N,4,FALSE)</f>
        <v>B</v>
      </c>
      <c r="E499" s="15" t="str">
        <f ca="1">VLOOKUP(A499,'Youth Profile DCC 1'!A:N,7,FALSE)</f>
        <v xml:space="preserve">19 Years </v>
      </c>
      <c r="F499" s="15" t="str">
        <f>VLOOKUP(A499,'Youth Profile DCC 1'!A:N,14,FALSE)</f>
        <v>Senior Secondary/PUC</v>
      </c>
      <c r="G499" s="7">
        <v>41489</v>
      </c>
      <c r="H499" s="7">
        <v>41308</v>
      </c>
      <c r="I499" s="2">
        <f t="shared" si="7"/>
        <v>6</v>
      </c>
      <c r="J499" s="9" t="s">
        <v>169</v>
      </c>
      <c r="K499" s="4"/>
      <c r="L499" s="4"/>
      <c r="M499" s="4"/>
      <c r="N499" s="4"/>
      <c r="O499" s="4"/>
    </row>
    <row r="500" spans="1:15" hidden="1" x14ac:dyDescent="0.2">
      <c r="A500" s="6" t="s">
        <v>472</v>
      </c>
      <c r="B500" s="15" t="str">
        <f>VLOOKUP(A500,'Youth Profile DCC 1'!A:N,2,FALSE)</f>
        <v xml:space="preserve">Pallavi </v>
      </c>
      <c r="C500" s="15" t="str">
        <f>VLOOKUP(A500,'Youth Profile DCC 1'!A:N,3,FALSE)</f>
        <v>Subramani</v>
      </c>
      <c r="D500" s="15" t="str">
        <f>VLOOKUP(A500,'Youth Profile DCC 1'!A:N,4,FALSE)</f>
        <v>B</v>
      </c>
      <c r="E500" s="15" t="str">
        <f ca="1">VLOOKUP(A500,'Youth Profile DCC 1'!A:N,7,FALSE)</f>
        <v xml:space="preserve">20 Years </v>
      </c>
      <c r="F500" s="15" t="str">
        <f>VLOOKUP(A500,'Youth Profile DCC 1'!A:N,14,FALSE)</f>
        <v>Senior Secondary/PUC</v>
      </c>
      <c r="G500" s="7">
        <v>41489</v>
      </c>
      <c r="H500" s="7">
        <v>41308</v>
      </c>
      <c r="I500" s="2">
        <f t="shared" si="7"/>
        <v>6</v>
      </c>
      <c r="J500" s="9" t="s">
        <v>169</v>
      </c>
      <c r="K500" s="4"/>
      <c r="L500" s="4"/>
      <c r="M500" s="4"/>
      <c r="N500" s="4"/>
      <c r="O500" s="4"/>
    </row>
    <row r="501" spans="1:15" hidden="1" x14ac:dyDescent="0.2">
      <c r="A501" s="6" t="s">
        <v>480</v>
      </c>
      <c r="B501" s="15" t="str">
        <f>VLOOKUP(A501,'Youth Profile DCC 1'!A:N,2,FALSE)</f>
        <v>Prashanth</v>
      </c>
      <c r="C501" s="15" t="str">
        <f>VLOOKUP(A501,'Youth Profile DCC 1'!A:N,3,FALSE)</f>
        <v>S</v>
      </c>
      <c r="D501" s="15" t="str">
        <f>VLOOKUP(A501,'Youth Profile DCC 1'!A:N,4,FALSE)</f>
        <v>B</v>
      </c>
      <c r="E501" s="15" t="str">
        <f ca="1">VLOOKUP(A501,'Youth Profile DCC 1'!A:N,7,FALSE)</f>
        <v xml:space="preserve">21 Years </v>
      </c>
      <c r="F501" s="15" t="str">
        <f>VLOOKUP(A501,'Youth Profile DCC 1'!A:N,14,FALSE)</f>
        <v>Drop out</v>
      </c>
      <c r="G501" s="7">
        <v>41489</v>
      </c>
      <c r="H501" s="7">
        <v>41308</v>
      </c>
      <c r="I501" s="2">
        <f t="shared" si="7"/>
        <v>6</v>
      </c>
      <c r="J501" s="9" t="s">
        <v>2578</v>
      </c>
      <c r="K501" s="4"/>
      <c r="L501" s="4"/>
      <c r="M501" s="4"/>
      <c r="N501" s="4"/>
      <c r="O501" s="4"/>
    </row>
    <row r="502" spans="1:15" hidden="1" x14ac:dyDescent="0.2">
      <c r="A502" s="6" t="s">
        <v>490</v>
      </c>
      <c r="B502" s="15" t="str">
        <f>VLOOKUP(A502,'Youth Profile DCC 1'!A:N,2,FALSE)</f>
        <v>Raju</v>
      </c>
      <c r="C502" s="15" t="str">
        <f>VLOOKUP(A502,'Youth Profile DCC 1'!A:N,3,FALSE)</f>
        <v>P</v>
      </c>
      <c r="D502" s="15" t="str">
        <f>VLOOKUP(A502,'Youth Profile DCC 1'!A:N,4,FALSE)</f>
        <v>B</v>
      </c>
      <c r="E502" s="15" t="str">
        <f ca="1">VLOOKUP(A502,'Youth Profile DCC 1'!A:N,7,FALSE)</f>
        <v xml:space="preserve">18 Years </v>
      </c>
      <c r="F502" s="15" t="str">
        <f>VLOOKUP(A502,'Youth Profile DCC 1'!A:N,14,FALSE)</f>
        <v>Senior Secondary/PUC</v>
      </c>
      <c r="G502" s="7">
        <v>41489</v>
      </c>
      <c r="H502" s="7">
        <v>41308</v>
      </c>
      <c r="I502" s="2">
        <f t="shared" si="7"/>
        <v>6</v>
      </c>
      <c r="J502" s="9" t="s">
        <v>169</v>
      </c>
      <c r="K502" s="4"/>
      <c r="L502" s="4"/>
      <c r="M502" s="4"/>
      <c r="N502" s="4"/>
      <c r="O502" s="4"/>
    </row>
    <row r="503" spans="1:15" hidden="1" x14ac:dyDescent="0.2">
      <c r="A503" s="6" t="s">
        <v>492</v>
      </c>
      <c r="B503" s="15" t="str">
        <f>VLOOKUP(A503,'Youth Profile DCC 1'!A:N,2,FALSE)</f>
        <v>Ramya</v>
      </c>
      <c r="C503" s="15" t="str">
        <f>VLOOKUP(A503,'Youth Profile DCC 1'!A:N,3,FALSE)</f>
        <v>K</v>
      </c>
      <c r="D503" s="15" t="str">
        <f>VLOOKUP(A503,'Youth Profile DCC 1'!A:N,4,FALSE)</f>
        <v>B</v>
      </c>
      <c r="E503" s="15" t="str">
        <f ca="1">VLOOKUP(A503,'Youth Profile DCC 1'!A:N,7,FALSE)</f>
        <v xml:space="preserve">19 Years </v>
      </c>
      <c r="F503" s="15" t="str">
        <f>VLOOKUP(A503,'Youth Profile DCC 1'!A:N,14,FALSE)</f>
        <v>Senior Secondary/PUC</v>
      </c>
      <c r="G503" s="7">
        <v>41489</v>
      </c>
      <c r="H503" s="7">
        <v>41308</v>
      </c>
      <c r="I503" s="2">
        <f t="shared" si="7"/>
        <v>6</v>
      </c>
      <c r="J503" s="9" t="s">
        <v>2578</v>
      </c>
      <c r="K503" s="4"/>
      <c r="L503" s="4"/>
      <c r="M503" s="4"/>
      <c r="N503" s="4"/>
      <c r="O503" s="4"/>
    </row>
    <row r="504" spans="1:15" hidden="1" x14ac:dyDescent="0.2">
      <c r="A504" s="6" t="s">
        <v>498</v>
      </c>
      <c r="B504" s="15" t="str">
        <f>VLOOKUP(A504,'Youth Profile DCC 1'!A:N,2,FALSE)</f>
        <v>Rohit</v>
      </c>
      <c r="C504" s="15" t="str">
        <f>VLOOKUP(A504,'Youth Profile DCC 1'!A:N,3,FALSE)</f>
        <v>D</v>
      </c>
      <c r="D504" s="15" t="str">
        <f>VLOOKUP(A504,'Youth Profile DCC 1'!A:N,4,FALSE)</f>
        <v>B</v>
      </c>
      <c r="E504" s="15" t="str">
        <f ca="1">VLOOKUP(A504,'Youth Profile DCC 1'!A:N,7,FALSE)</f>
        <v xml:space="preserve">16 Years </v>
      </c>
      <c r="F504" s="15" t="str">
        <f>VLOOKUP(A504,'Youth Profile DCC 1'!A:N,14,FALSE)</f>
        <v>Secondary</v>
      </c>
      <c r="G504" s="7">
        <v>41489</v>
      </c>
      <c r="H504" s="7">
        <v>41308</v>
      </c>
      <c r="I504" s="2">
        <f t="shared" si="7"/>
        <v>6</v>
      </c>
      <c r="J504" s="9" t="s">
        <v>169</v>
      </c>
      <c r="K504" s="4"/>
      <c r="L504" s="4"/>
      <c r="M504" s="4"/>
      <c r="N504" s="4"/>
      <c r="O504" s="4"/>
    </row>
    <row r="505" spans="1:15" hidden="1" x14ac:dyDescent="0.2">
      <c r="A505" s="6" t="s">
        <v>508</v>
      </c>
      <c r="B505" s="15" t="str">
        <f>VLOOKUP(A505,'Youth Profile DCC 1'!A:N,2,FALSE)</f>
        <v>Shabana Banu</v>
      </c>
      <c r="C505" s="15" t="str">
        <f>VLOOKUP(A505,'Youth Profile DCC 1'!A:N,3,FALSE)</f>
        <v>S.B.</v>
      </c>
      <c r="D505" s="15" t="str">
        <f>VLOOKUP(A505,'Youth Profile DCC 1'!A:N,4,FALSE)</f>
        <v>B</v>
      </c>
      <c r="E505" s="15" t="str">
        <f ca="1">VLOOKUP(A505,'Youth Profile DCC 1'!A:N,7,FALSE)</f>
        <v xml:space="preserve">18 Years </v>
      </c>
      <c r="F505" s="15" t="str">
        <f>VLOOKUP(A505,'Youth Profile DCC 1'!A:N,14,FALSE)</f>
        <v>Senior Secondary/PUC</v>
      </c>
      <c r="G505" s="7">
        <v>41489</v>
      </c>
      <c r="H505" s="7">
        <v>41308</v>
      </c>
      <c r="I505" s="2">
        <f t="shared" si="7"/>
        <v>6</v>
      </c>
      <c r="J505" s="9" t="s">
        <v>169</v>
      </c>
      <c r="K505" s="4"/>
      <c r="L505" s="4"/>
      <c r="M505" s="4"/>
      <c r="N505" s="4"/>
      <c r="O505" s="4"/>
    </row>
    <row r="506" spans="1:15" hidden="1" x14ac:dyDescent="0.2">
      <c r="A506" s="6" t="s">
        <v>514</v>
      </c>
      <c r="B506" s="15" t="str">
        <f>VLOOKUP(A506,'Youth Profile DCC 1'!A:N,2,FALSE)</f>
        <v>Shashank</v>
      </c>
      <c r="C506" s="15" t="str">
        <f>VLOOKUP(A506,'Youth Profile DCC 1'!A:N,3,FALSE)</f>
        <v>G</v>
      </c>
      <c r="D506" s="15" t="str">
        <f>VLOOKUP(A506,'Youth Profile DCC 1'!A:N,4,FALSE)</f>
        <v>B</v>
      </c>
      <c r="E506" s="15" t="str">
        <f ca="1">VLOOKUP(A506,'Youth Profile DCC 1'!A:N,7,FALSE)</f>
        <v xml:space="preserve">17 Years </v>
      </c>
      <c r="F506" s="15" t="str">
        <f>VLOOKUP(A506,'Youth Profile DCC 1'!A:N,14,FALSE)</f>
        <v>Senior Secondary/PUC</v>
      </c>
      <c r="G506" s="7">
        <v>41489</v>
      </c>
      <c r="H506" s="7">
        <v>41308</v>
      </c>
      <c r="I506" s="2">
        <f t="shared" si="7"/>
        <v>6</v>
      </c>
      <c r="J506" s="9" t="s">
        <v>169</v>
      </c>
      <c r="K506" s="4"/>
      <c r="L506" s="4"/>
      <c r="M506" s="4"/>
      <c r="N506" s="4"/>
      <c r="O506" s="4"/>
    </row>
    <row r="507" spans="1:15" hidden="1" x14ac:dyDescent="0.2">
      <c r="A507" s="6" t="s">
        <v>525</v>
      </c>
      <c r="B507" s="15" t="str">
        <f>VLOOKUP(A507,'Youth Profile DCC 1'!A:N,2,FALSE)</f>
        <v>Sneha</v>
      </c>
      <c r="C507" s="15" t="str">
        <f>VLOOKUP(A507,'Youth Profile DCC 1'!A:N,3,FALSE)</f>
        <v>J</v>
      </c>
      <c r="D507" s="15" t="str">
        <f>VLOOKUP(A507,'Youth Profile DCC 1'!A:N,4,FALSE)</f>
        <v>B</v>
      </c>
      <c r="E507" s="15" t="str">
        <f ca="1">VLOOKUP(A507,'Youth Profile DCC 1'!A:N,7,FALSE)</f>
        <v xml:space="preserve">18 Years </v>
      </c>
      <c r="F507" s="15" t="str">
        <f>VLOOKUP(A507,'Youth Profile DCC 1'!A:N,14,FALSE)</f>
        <v>Senior Secondary/PUC</v>
      </c>
      <c r="G507" s="7">
        <v>41489</v>
      </c>
      <c r="H507" s="7">
        <v>41308</v>
      </c>
      <c r="I507" s="2">
        <f t="shared" si="7"/>
        <v>6</v>
      </c>
      <c r="J507" s="9" t="s">
        <v>169</v>
      </c>
      <c r="K507" s="4"/>
      <c r="L507" s="4"/>
      <c r="M507" s="4"/>
      <c r="N507" s="4"/>
      <c r="O507" s="4"/>
    </row>
    <row r="508" spans="1:15" hidden="1" x14ac:dyDescent="0.2">
      <c r="A508" s="6" t="s">
        <v>527</v>
      </c>
      <c r="B508" s="15" t="str">
        <f>VLOOKUP(A508,'Youth Profile DCC 1'!A:N,2,FALSE)</f>
        <v>Sowmya</v>
      </c>
      <c r="C508" s="15" t="str">
        <f>VLOOKUP(A508,'Youth Profile DCC 1'!A:N,3,FALSE)</f>
        <v>B</v>
      </c>
      <c r="D508" s="15" t="str">
        <f>VLOOKUP(A508,'Youth Profile DCC 1'!A:N,4,FALSE)</f>
        <v>B</v>
      </c>
      <c r="E508" s="15" t="str">
        <f ca="1">VLOOKUP(A508,'Youth Profile DCC 1'!A:N,7,FALSE)</f>
        <v xml:space="preserve">18 Years </v>
      </c>
      <c r="F508" s="15" t="str">
        <f>VLOOKUP(A508,'Youth Profile DCC 1'!A:N,14,FALSE)</f>
        <v>Senior Secondary/PUC</v>
      </c>
      <c r="G508" s="7">
        <v>41489</v>
      </c>
      <c r="H508" s="7">
        <v>41308</v>
      </c>
      <c r="I508" s="2">
        <f t="shared" si="7"/>
        <v>6</v>
      </c>
      <c r="J508" s="9" t="s">
        <v>169</v>
      </c>
      <c r="K508" s="4"/>
      <c r="L508" s="4"/>
      <c r="M508" s="4"/>
      <c r="N508" s="4"/>
      <c r="O508" s="4"/>
    </row>
    <row r="509" spans="1:15" hidden="1" x14ac:dyDescent="0.2">
      <c r="A509" s="6" t="s">
        <v>528</v>
      </c>
      <c r="B509" s="15" t="str">
        <f>VLOOKUP(A509,'Youth Profile DCC 1'!A:N,2,FALSE)</f>
        <v>Sowmya</v>
      </c>
      <c r="C509" s="15" t="str">
        <f>VLOOKUP(A509,'Youth Profile DCC 1'!A:N,3,FALSE)</f>
        <v>J</v>
      </c>
      <c r="D509" s="15" t="str">
        <f>VLOOKUP(A509,'Youth Profile DCC 1'!A:N,4,FALSE)</f>
        <v>B</v>
      </c>
      <c r="E509" s="15" t="str">
        <f ca="1">VLOOKUP(A509,'Youth Profile DCC 1'!A:N,7,FALSE)</f>
        <v xml:space="preserve">18 Years </v>
      </c>
      <c r="F509" s="15" t="str">
        <f>VLOOKUP(A509,'Youth Profile DCC 1'!A:N,14,FALSE)</f>
        <v>Senior Secondary/PUC</v>
      </c>
      <c r="G509" s="7">
        <v>41489</v>
      </c>
      <c r="H509" s="7">
        <v>41308</v>
      </c>
      <c r="I509" s="2">
        <f t="shared" si="7"/>
        <v>6</v>
      </c>
      <c r="J509" s="9" t="s">
        <v>169</v>
      </c>
      <c r="K509" s="4"/>
      <c r="L509" s="4"/>
      <c r="M509" s="4"/>
      <c r="N509" s="4"/>
      <c r="O509" s="4"/>
    </row>
    <row r="510" spans="1:15" hidden="1" x14ac:dyDescent="0.2">
      <c r="A510" s="6" t="s">
        <v>531</v>
      </c>
      <c r="B510" s="15" t="str">
        <f>VLOOKUP(A510,'Youth Profile DCC 1'!A:N,2,FALSE)</f>
        <v>Subramani</v>
      </c>
      <c r="C510" s="15" t="str">
        <f>VLOOKUP(A510,'Youth Profile DCC 1'!A:N,3,FALSE)</f>
        <v>N</v>
      </c>
      <c r="D510" s="15" t="str">
        <f>VLOOKUP(A510,'Youth Profile DCC 1'!A:N,4,FALSE)</f>
        <v>B</v>
      </c>
      <c r="E510" s="15" t="str">
        <f ca="1">VLOOKUP(A510,'Youth Profile DCC 1'!A:N,7,FALSE)</f>
        <v xml:space="preserve">19 Years </v>
      </c>
      <c r="F510" s="15" t="str">
        <f>VLOOKUP(A510,'Youth Profile DCC 1'!A:N,14,FALSE)</f>
        <v>Senior Secondary/PUC</v>
      </c>
      <c r="G510" s="7">
        <v>41489</v>
      </c>
      <c r="H510" s="7">
        <v>41308</v>
      </c>
      <c r="I510" s="2">
        <f t="shared" si="7"/>
        <v>6</v>
      </c>
      <c r="J510" s="9" t="s">
        <v>169</v>
      </c>
      <c r="K510" s="4"/>
      <c r="L510" s="4"/>
      <c r="M510" s="4"/>
      <c r="N510" s="4"/>
      <c r="O510" s="4"/>
    </row>
    <row r="511" spans="1:15" hidden="1" x14ac:dyDescent="0.2">
      <c r="A511" s="6" t="s">
        <v>551</v>
      </c>
      <c r="B511" s="15" t="str">
        <f>VLOOKUP(A511,'Youth Profile DCC 1'!A:N,2,FALSE)</f>
        <v>Vimala</v>
      </c>
      <c r="C511" s="15" t="str">
        <f>VLOOKUP(A511,'Youth Profile DCC 1'!A:N,3,FALSE)</f>
        <v>A</v>
      </c>
      <c r="D511" s="15" t="str">
        <f>VLOOKUP(A511,'Youth Profile DCC 1'!A:N,4,FALSE)</f>
        <v>B</v>
      </c>
      <c r="E511" s="15" t="str">
        <f ca="1">VLOOKUP(A511,'Youth Profile DCC 1'!A:N,7,FALSE)</f>
        <v xml:space="preserve">19 Years </v>
      </c>
      <c r="F511" s="15" t="str">
        <f>VLOOKUP(A511,'Youth Profile DCC 1'!A:N,14,FALSE)</f>
        <v>Senior Secondary/PUC</v>
      </c>
      <c r="G511" s="7">
        <v>41489</v>
      </c>
      <c r="H511" s="7">
        <v>41308</v>
      </c>
      <c r="I511" s="2">
        <f t="shared" si="7"/>
        <v>6</v>
      </c>
      <c r="J511" s="9" t="s">
        <v>169</v>
      </c>
      <c r="K511" s="4"/>
      <c r="L511" s="4"/>
      <c r="M511" s="4"/>
      <c r="N511" s="4"/>
      <c r="O511" s="4"/>
    </row>
    <row r="512" spans="1:15" hidden="1" x14ac:dyDescent="0.2">
      <c r="A512" s="6" t="s">
        <v>552</v>
      </c>
      <c r="B512" s="15" t="str">
        <f>VLOOKUP(A512,'Youth Profile DCC 1'!A:N,2,FALSE)</f>
        <v>Vinay</v>
      </c>
      <c r="C512" s="15" t="str">
        <f>VLOOKUP(A512,'Youth Profile DCC 1'!A:N,3,FALSE)</f>
        <v>G</v>
      </c>
      <c r="D512" s="15" t="str">
        <f>VLOOKUP(A512,'Youth Profile DCC 1'!A:N,4,FALSE)</f>
        <v>B</v>
      </c>
      <c r="E512" s="15" t="str">
        <f ca="1">VLOOKUP(A512,'Youth Profile DCC 1'!A:N,7,FALSE)</f>
        <v xml:space="preserve">19 Years </v>
      </c>
      <c r="F512" s="15" t="str">
        <f>VLOOKUP(A512,'Youth Profile DCC 1'!A:N,14,FALSE)</f>
        <v>Student &amp; Employed</v>
      </c>
      <c r="G512" s="7">
        <v>41489</v>
      </c>
      <c r="H512" s="7">
        <v>41308</v>
      </c>
      <c r="I512" s="2">
        <f t="shared" si="7"/>
        <v>6</v>
      </c>
      <c r="J512" s="9" t="s">
        <v>2582</v>
      </c>
      <c r="K512" s="4"/>
      <c r="L512" s="4"/>
      <c r="M512" s="4"/>
      <c r="N512" s="4"/>
      <c r="O512" s="4"/>
    </row>
    <row r="513" spans="1:15" hidden="1" x14ac:dyDescent="0.2">
      <c r="A513" s="6" t="s">
        <v>561</v>
      </c>
      <c r="B513" s="15" t="str">
        <f>VLOOKUP(A513,'Youth Profile DCC 1'!A:N,2,FALSE)</f>
        <v xml:space="preserve">Yesu </v>
      </c>
      <c r="C513" s="15" t="str">
        <f>VLOOKUP(A513,'Youth Profile DCC 1'!A:N,3,FALSE)</f>
        <v>A</v>
      </c>
      <c r="D513" s="15" t="str">
        <f>VLOOKUP(A513,'Youth Profile DCC 1'!A:N,4,FALSE)</f>
        <v>B</v>
      </c>
      <c r="E513" s="15" t="str">
        <f ca="1">VLOOKUP(A513,'Youth Profile DCC 1'!A:N,7,FALSE)</f>
        <v xml:space="preserve">19 Years </v>
      </c>
      <c r="F513" s="15" t="str">
        <f>VLOOKUP(A513,'Youth Profile DCC 1'!A:N,14,FALSE)</f>
        <v>Drop out</v>
      </c>
      <c r="G513" s="7">
        <v>41489</v>
      </c>
      <c r="H513" s="7">
        <v>41308</v>
      </c>
      <c r="I513" s="2">
        <f t="shared" si="7"/>
        <v>6</v>
      </c>
      <c r="J513" s="9" t="s">
        <v>169</v>
      </c>
      <c r="K513" s="4"/>
      <c r="L513" s="4"/>
      <c r="M513" s="4"/>
      <c r="N513" s="4"/>
      <c r="O513" s="4"/>
    </row>
    <row r="514" spans="1:15" hidden="1" x14ac:dyDescent="0.2">
      <c r="A514" s="6" t="s">
        <v>364</v>
      </c>
      <c r="B514" s="15" t="str">
        <f>VLOOKUP(A514,'Youth Profile DCC 1'!A:N,2,FALSE)</f>
        <v>Ajay</v>
      </c>
      <c r="C514" s="15" t="str">
        <f>VLOOKUP(A514,'Youth Profile DCC 1'!A:N,3,FALSE)</f>
        <v>L R</v>
      </c>
      <c r="D514" s="15" t="str">
        <f>VLOOKUP(A514,'Youth Profile DCC 1'!A:N,4,FALSE)</f>
        <v>B</v>
      </c>
      <c r="E514" s="15" t="str">
        <f ca="1">VLOOKUP(A514,'Youth Profile DCC 1'!A:N,7,FALSE)</f>
        <v xml:space="preserve">19 Years </v>
      </c>
      <c r="F514" s="15" t="str">
        <f>VLOOKUP(A514,'Youth Profile DCC 1'!A:N,14,FALSE)</f>
        <v>Senior Secondary/PUC</v>
      </c>
      <c r="G514" s="7">
        <v>41581</v>
      </c>
      <c r="H514" s="7">
        <v>41308</v>
      </c>
      <c r="I514" s="2">
        <f t="shared" si="7"/>
        <v>9</v>
      </c>
      <c r="J514" s="9" t="s">
        <v>169</v>
      </c>
      <c r="K514" s="4"/>
      <c r="L514" s="4"/>
      <c r="M514" s="4"/>
      <c r="N514" s="4"/>
      <c r="O514" s="4"/>
    </row>
    <row r="515" spans="1:15" hidden="1" x14ac:dyDescent="0.2">
      <c r="A515" s="6" t="s">
        <v>370</v>
      </c>
      <c r="B515" s="15" t="str">
        <f>VLOOKUP(A515,'Youth Profile DCC 1'!A:N,2,FALSE)</f>
        <v>Arun Kumar</v>
      </c>
      <c r="C515" s="15" t="str">
        <f>VLOOKUP(A515,'Youth Profile DCC 1'!A:N,3,FALSE)</f>
        <v>K</v>
      </c>
      <c r="D515" s="15" t="str">
        <f>VLOOKUP(A515,'Youth Profile DCC 1'!A:N,4,FALSE)</f>
        <v>B</v>
      </c>
      <c r="E515" s="15" t="str">
        <f ca="1">VLOOKUP(A515,'Youth Profile DCC 1'!A:N,7,FALSE)</f>
        <v xml:space="preserve">19 Years </v>
      </c>
      <c r="F515" s="15" t="str">
        <f>VLOOKUP(A515,'Youth Profile DCC 1'!A:N,14,FALSE)</f>
        <v>Senior Secondary/PUC</v>
      </c>
      <c r="G515" s="7">
        <v>41581</v>
      </c>
      <c r="H515" s="7">
        <v>41308</v>
      </c>
      <c r="I515" s="2">
        <f t="shared" ref="I515:I578" si="8">DATEDIF( H515, G515, "M" )</f>
        <v>9</v>
      </c>
      <c r="J515" s="9" t="s">
        <v>350</v>
      </c>
      <c r="K515" s="4"/>
      <c r="L515" s="4"/>
      <c r="M515" s="4"/>
      <c r="N515" s="4"/>
      <c r="O515" s="4"/>
    </row>
    <row r="516" spans="1:15" hidden="1" x14ac:dyDescent="0.2">
      <c r="A516" s="6" t="s">
        <v>373</v>
      </c>
      <c r="B516" s="15" t="str">
        <f>VLOOKUP(A516,'Youth Profile DCC 1'!A:N,2,FALSE)</f>
        <v>Arvind</v>
      </c>
      <c r="C516" s="15" t="str">
        <f>VLOOKUP(A516,'Youth Profile DCC 1'!A:N,3,FALSE)</f>
        <v>S J</v>
      </c>
      <c r="D516" s="15" t="str">
        <f>VLOOKUP(A516,'Youth Profile DCC 1'!A:N,4,FALSE)</f>
        <v>B</v>
      </c>
      <c r="E516" s="15" t="str">
        <f ca="1">VLOOKUP(A516,'Youth Profile DCC 1'!A:N,7,FALSE)</f>
        <v xml:space="preserve">19 Years </v>
      </c>
      <c r="F516" s="15" t="str">
        <f>VLOOKUP(A516,'Youth Profile DCC 1'!A:N,14,FALSE)</f>
        <v>Senior Secondary/PUC</v>
      </c>
      <c r="G516" s="7">
        <v>41581</v>
      </c>
      <c r="H516" s="7">
        <v>41308</v>
      </c>
      <c r="I516" s="2">
        <f t="shared" si="8"/>
        <v>9</v>
      </c>
      <c r="J516" s="9" t="s">
        <v>169</v>
      </c>
      <c r="K516" s="4"/>
      <c r="L516" s="4"/>
      <c r="M516" s="4"/>
      <c r="N516" s="4"/>
      <c r="O516" s="4"/>
    </row>
    <row r="517" spans="1:15" hidden="1" x14ac:dyDescent="0.2">
      <c r="A517" s="6" t="s">
        <v>375</v>
      </c>
      <c r="B517" s="15" t="str">
        <f>VLOOKUP(A517,'Youth Profile DCC 1'!A:N,2,FALSE)</f>
        <v>Ashok</v>
      </c>
      <c r="C517" s="15" t="str">
        <f>VLOOKUP(A517,'Youth Profile DCC 1'!A:N,3,FALSE)</f>
        <v>T M</v>
      </c>
      <c r="D517" s="15" t="str">
        <f>VLOOKUP(A517,'Youth Profile DCC 1'!A:N,4,FALSE)</f>
        <v>B</v>
      </c>
      <c r="E517" s="15" t="str">
        <f ca="1">VLOOKUP(A517,'Youth Profile DCC 1'!A:N,7,FALSE)</f>
        <v xml:space="preserve">18 Years </v>
      </c>
      <c r="F517" s="15" t="str">
        <f>VLOOKUP(A517,'Youth Profile DCC 1'!A:N,14,FALSE)</f>
        <v>Senior Secondary/PUC</v>
      </c>
      <c r="G517" s="7">
        <v>41581</v>
      </c>
      <c r="H517" s="7">
        <v>41308</v>
      </c>
      <c r="I517" s="2">
        <f t="shared" si="8"/>
        <v>9</v>
      </c>
      <c r="J517" s="9" t="s">
        <v>169</v>
      </c>
      <c r="K517" s="4"/>
      <c r="L517" s="4"/>
      <c r="M517" s="4"/>
      <c r="N517" s="4"/>
      <c r="O517" s="4"/>
    </row>
    <row r="518" spans="1:15" hidden="1" x14ac:dyDescent="0.2">
      <c r="A518" s="6" t="s">
        <v>376</v>
      </c>
      <c r="B518" s="15" t="str">
        <f>VLOOKUP(A518,'Youth Profile DCC 1'!A:N,2,FALSE)</f>
        <v>Ashok</v>
      </c>
      <c r="C518" s="15" t="str">
        <f>VLOOKUP(A518,'Youth Profile DCC 1'!A:N,3,FALSE)</f>
        <v>L</v>
      </c>
      <c r="D518" s="15" t="str">
        <f>VLOOKUP(A518,'Youth Profile DCC 1'!A:N,4,FALSE)</f>
        <v>B</v>
      </c>
      <c r="E518" s="15" t="str">
        <f ca="1">VLOOKUP(A518,'Youth Profile DCC 1'!A:N,7,FALSE)</f>
        <v xml:space="preserve">20 Years </v>
      </c>
      <c r="F518" s="15" t="str">
        <f>VLOOKUP(A518,'Youth Profile DCC 1'!A:N,14,FALSE)</f>
        <v>Senior Secondary/PUC</v>
      </c>
      <c r="G518" s="7">
        <v>41581</v>
      </c>
      <c r="H518" s="7">
        <v>41308</v>
      </c>
      <c r="I518" s="2">
        <f t="shared" si="8"/>
        <v>9</v>
      </c>
      <c r="J518" s="9" t="s">
        <v>350</v>
      </c>
      <c r="K518" s="4"/>
      <c r="L518" s="4"/>
      <c r="M518" s="4"/>
      <c r="N518" s="4"/>
      <c r="O518" s="4"/>
    </row>
    <row r="519" spans="1:15" hidden="1" x14ac:dyDescent="0.2">
      <c r="A519" s="6" t="s">
        <v>377</v>
      </c>
      <c r="B519" s="15" t="str">
        <f>VLOOKUP(A519,'Youth Profile DCC 1'!A:N,2,FALSE)</f>
        <v>Ashok kumar</v>
      </c>
      <c r="C519" s="15" t="str">
        <f>VLOOKUP(A519,'Youth Profile DCC 1'!A:N,3,FALSE)</f>
        <v>K</v>
      </c>
      <c r="D519" s="15" t="str">
        <f>VLOOKUP(A519,'Youth Profile DCC 1'!A:N,4,FALSE)</f>
        <v>B</v>
      </c>
      <c r="E519" s="15" t="str">
        <f ca="1">VLOOKUP(A519,'Youth Profile DCC 1'!A:N,7,FALSE)</f>
        <v xml:space="preserve">19 Years </v>
      </c>
      <c r="F519" s="15" t="str">
        <f>VLOOKUP(A519,'Youth Profile DCC 1'!A:N,14,FALSE)</f>
        <v>Senior Secondary/PUC</v>
      </c>
      <c r="G519" s="7">
        <v>41581</v>
      </c>
      <c r="H519" s="7">
        <v>41308</v>
      </c>
      <c r="I519" s="2">
        <f t="shared" si="8"/>
        <v>9</v>
      </c>
      <c r="J519" s="9" t="s">
        <v>169</v>
      </c>
      <c r="K519" s="4"/>
      <c r="L519" s="4"/>
      <c r="M519" s="4"/>
      <c r="N519" s="4"/>
      <c r="O519" s="4"/>
    </row>
    <row r="520" spans="1:15" hidden="1" x14ac:dyDescent="0.2">
      <c r="A520" s="6" t="s">
        <v>378</v>
      </c>
      <c r="B520" s="15" t="str">
        <f>VLOOKUP(A520,'Youth Profile DCC 1'!A:N,2,FALSE)</f>
        <v>Ashwini</v>
      </c>
      <c r="C520" s="15" t="str">
        <f>VLOOKUP(A520,'Youth Profile DCC 1'!A:N,3,FALSE)</f>
        <v>B</v>
      </c>
      <c r="D520" s="15" t="str">
        <f>VLOOKUP(A520,'Youth Profile DCC 1'!A:N,4,FALSE)</f>
        <v>B</v>
      </c>
      <c r="E520" s="15" t="str">
        <f ca="1">VLOOKUP(A520,'Youth Profile DCC 1'!A:N,7,FALSE)</f>
        <v xml:space="preserve">20 Years </v>
      </c>
      <c r="F520" s="15" t="str">
        <f>VLOOKUP(A520,'Youth Profile DCC 1'!A:N,14,FALSE)</f>
        <v>Senior Secondary/PUC</v>
      </c>
      <c r="G520" s="7">
        <v>41581</v>
      </c>
      <c r="H520" s="7">
        <v>41308</v>
      </c>
      <c r="I520" s="2">
        <f t="shared" si="8"/>
        <v>9</v>
      </c>
      <c r="J520" s="9" t="s">
        <v>169</v>
      </c>
      <c r="K520" s="4"/>
      <c r="L520" s="4"/>
      <c r="M520" s="4"/>
      <c r="N520" s="4"/>
      <c r="O520" s="4"/>
    </row>
    <row r="521" spans="1:15" hidden="1" x14ac:dyDescent="0.2">
      <c r="A521" s="6" t="s">
        <v>381</v>
      </c>
      <c r="B521" s="15" t="str">
        <f>VLOOKUP(A521,'Youth Profile DCC 1'!A:N,2,FALSE)</f>
        <v>Babun</v>
      </c>
      <c r="C521" s="15" t="str">
        <f>VLOOKUP(A521,'Youth Profile DCC 1'!A:N,3,FALSE)</f>
        <v>Karmokar</v>
      </c>
      <c r="D521" s="15" t="str">
        <f>VLOOKUP(A521,'Youth Profile DCC 1'!A:N,4,FALSE)</f>
        <v>B</v>
      </c>
      <c r="E521" s="15" t="str">
        <f ca="1">VLOOKUP(A521,'Youth Profile DCC 1'!A:N,7,FALSE)</f>
        <v xml:space="preserve">19 Years </v>
      </c>
      <c r="F521" s="15" t="str">
        <f>VLOOKUP(A521,'Youth Profile DCC 1'!A:N,14,FALSE)</f>
        <v>Senior Secondary/PUC</v>
      </c>
      <c r="G521" s="7">
        <v>41581</v>
      </c>
      <c r="H521" s="7">
        <v>41308</v>
      </c>
      <c r="I521" s="2">
        <f t="shared" si="8"/>
        <v>9</v>
      </c>
      <c r="J521" s="9" t="s">
        <v>2584</v>
      </c>
      <c r="K521" s="4"/>
      <c r="L521" s="4"/>
      <c r="M521" s="4"/>
      <c r="N521" s="4"/>
      <c r="O521" s="4"/>
    </row>
    <row r="522" spans="1:15" hidden="1" x14ac:dyDescent="0.2">
      <c r="A522" s="6" t="s">
        <v>385</v>
      </c>
      <c r="B522" s="15" t="str">
        <f>VLOOKUP(A522,'Youth Profile DCC 1'!A:N,2,FALSE)</f>
        <v>Bhavana</v>
      </c>
      <c r="C522" s="15" t="str">
        <f>VLOOKUP(A522,'Youth Profile DCC 1'!A:N,3,FALSE)</f>
        <v>R</v>
      </c>
      <c r="D522" s="15" t="str">
        <f>VLOOKUP(A522,'Youth Profile DCC 1'!A:N,4,FALSE)</f>
        <v>B</v>
      </c>
      <c r="E522" s="15" t="str">
        <f ca="1">VLOOKUP(A522,'Youth Profile DCC 1'!A:N,7,FALSE)</f>
        <v xml:space="preserve">19 Years </v>
      </c>
      <c r="F522" s="15" t="str">
        <f>VLOOKUP(A522,'Youth Profile DCC 1'!A:N,14,FALSE)</f>
        <v>Senior Secondary/PUC</v>
      </c>
      <c r="G522" s="7">
        <v>41581</v>
      </c>
      <c r="H522" s="7">
        <v>41308</v>
      </c>
      <c r="I522" s="2">
        <f t="shared" si="8"/>
        <v>9</v>
      </c>
      <c r="J522" s="9" t="s">
        <v>350</v>
      </c>
      <c r="K522" s="4"/>
      <c r="L522" s="4"/>
      <c r="M522" s="4"/>
      <c r="N522" s="4"/>
      <c r="O522" s="4"/>
    </row>
    <row r="523" spans="1:15" hidden="1" x14ac:dyDescent="0.2">
      <c r="A523" s="6" t="s">
        <v>388</v>
      </c>
      <c r="B523" s="15" t="str">
        <f>VLOOKUP(A523,'Youth Profile DCC 1'!A:N,2,FALSE)</f>
        <v>Bhisojith</v>
      </c>
      <c r="C523" s="15" t="str">
        <f>VLOOKUP(A523,'Youth Profile DCC 1'!A:N,3,FALSE)</f>
        <v>Ghosh</v>
      </c>
      <c r="D523" s="15" t="str">
        <f>VLOOKUP(A523,'Youth Profile DCC 1'!A:N,4,FALSE)</f>
        <v>B</v>
      </c>
      <c r="E523" s="15" t="str">
        <f ca="1">VLOOKUP(A523,'Youth Profile DCC 1'!A:N,7,FALSE)</f>
        <v xml:space="preserve">19 Years </v>
      </c>
      <c r="F523" s="15" t="str">
        <f>VLOOKUP(A523,'Youth Profile DCC 1'!A:N,14,FALSE)</f>
        <v>Senior Secondary/PUC</v>
      </c>
      <c r="G523" s="7">
        <v>41581</v>
      </c>
      <c r="H523" s="7">
        <v>41308</v>
      </c>
      <c r="I523" s="2">
        <f t="shared" si="8"/>
        <v>9</v>
      </c>
      <c r="J523" s="9" t="s">
        <v>350</v>
      </c>
      <c r="K523" s="4"/>
      <c r="L523" s="4"/>
      <c r="M523" s="4"/>
      <c r="N523" s="4"/>
      <c r="O523" s="4"/>
    </row>
    <row r="524" spans="1:15" hidden="1" x14ac:dyDescent="0.2">
      <c r="A524" s="6" t="s">
        <v>390</v>
      </c>
      <c r="B524" s="15" t="str">
        <f>VLOOKUP(A524,'Youth Profile DCC 1'!A:N,2,FALSE)</f>
        <v>Chandarkala</v>
      </c>
      <c r="C524" s="15" t="str">
        <f>VLOOKUP(A524,'Youth Profile DCC 1'!A:N,3,FALSE)</f>
        <v>C</v>
      </c>
      <c r="D524" s="15" t="str">
        <f>VLOOKUP(A524,'Youth Profile DCC 1'!A:N,4,FALSE)</f>
        <v>B</v>
      </c>
      <c r="E524" s="15" t="str">
        <f ca="1">VLOOKUP(A524,'Youth Profile DCC 1'!A:N,7,FALSE)</f>
        <v xml:space="preserve">19 Years </v>
      </c>
      <c r="F524" s="15" t="str">
        <f>VLOOKUP(A524,'Youth Profile DCC 1'!A:N,14,FALSE)</f>
        <v>Senior Secondary/PUC</v>
      </c>
      <c r="G524" s="7">
        <v>41581</v>
      </c>
      <c r="H524" s="7">
        <v>41308</v>
      </c>
      <c r="I524" s="2">
        <f t="shared" si="8"/>
        <v>9</v>
      </c>
      <c r="J524" s="9" t="s">
        <v>169</v>
      </c>
      <c r="K524" s="4"/>
      <c r="L524" s="4"/>
      <c r="M524" s="4"/>
      <c r="N524" s="4"/>
      <c r="O524" s="4"/>
    </row>
    <row r="525" spans="1:15" hidden="1" x14ac:dyDescent="0.2">
      <c r="A525" s="6" t="s">
        <v>396</v>
      </c>
      <c r="B525" s="15" t="str">
        <f>VLOOKUP(A525,'Youth Profile DCC 1'!A:N,2,FALSE)</f>
        <v>Deepika</v>
      </c>
      <c r="C525" s="15" t="str">
        <f>VLOOKUP(A525,'Youth Profile DCC 1'!A:N,3,FALSE)</f>
        <v>HC</v>
      </c>
      <c r="D525" s="15" t="str">
        <f>VLOOKUP(A525,'Youth Profile DCC 1'!A:N,4,FALSE)</f>
        <v>B</v>
      </c>
      <c r="E525" s="15" t="str">
        <f ca="1">VLOOKUP(A525,'Youth Profile DCC 1'!A:N,7,FALSE)</f>
        <v xml:space="preserve">19 Years </v>
      </c>
      <c r="F525" s="15" t="str">
        <f>VLOOKUP(A525,'Youth Profile DCC 1'!A:N,14,FALSE)</f>
        <v>Senior Secondary/PUC</v>
      </c>
      <c r="G525" s="7">
        <v>41581</v>
      </c>
      <c r="H525" s="7">
        <v>41308</v>
      </c>
      <c r="I525" s="2">
        <f t="shared" si="8"/>
        <v>9</v>
      </c>
      <c r="J525" s="9" t="s">
        <v>169</v>
      </c>
      <c r="K525" s="4"/>
      <c r="L525" s="4"/>
      <c r="M525" s="4"/>
      <c r="N525" s="4"/>
      <c r="O525" s="4"/>
    </row>
    <row r="526" spans="1:15" hidden="1" x14ac:dyDescent="0.2">
      <c r="A526" s="6" t="s">
        <v>401</v>
      </c>
      <c r="B526" s="15" t="str">
        <f>VLOOKUP(A526,'Youth Profile DCC 1'!A:N,2,FALSE)</f>
        <v>Gananshekar</v>
      </c>
      <c r="C526" s="15">
        <f>VLOOKUP(A526,'Youth Profile DCC 1'!A:N,3,FALSE)</f>
        <v>0</v>
      </c>
      <c r="D526" s="15" t="str">
        <f>VLOOKUP(A526,'Youth Profile DCC 1'!A:N,4,FALSE)</f>
        <v>B</v>
      </c>
      <c r="E526" s="15" t="str">
        <f ca="1">VLOOKUP(A526,'Youth Profile DCC 1'!A:N,7,FALSE)</f>
        <v xml:space="preserve">22 Years </v>
      </c>
      <c r="F526" s="15" t="str">
        <f>VLOOKUP(A526,'Youth Profile DCC 1'!A:N,14,FALSE)</f>
        <v>Employed</v>
      </c>
      <c r="G526" s="7">
        <v>41581</v>
      </c>
      <c r="H526" s="7">
        <v>41308</v>
      </c>
      <c r="I526" s="2">
        <f t="shared" si="8"/>
        <v>9</v>
      </c>
      <c r="J526" s="9" t="s">
        <v>2582</v>
      </c>
      <c r="K526" s="4"/>
      <c r="L526" s="4"/>
      <c r="M526" s="4"/>
      <c r="N526" s="4"/>
      <c r="O526" s="4"/>
    </row>
    <row r="527" spans="1:15" hidden="1" x14ac:dyDescent="0.2">
      <c r="A527" s="6" t="s">
        <v>406</v>
      </c>
      <c r="B527" s="15" t="str">
        <f>VLOOKUP(A527,'Youth Profile DCC 1'!A:N,2,FALSE)</f>
        <v>Hamsa Lekha</v>
      </c>
      <c r="C527" s="15" t="str">
        <f>VLOOKUP(A527,'Youth Profile DCC 1'!A:N,3,FALSE)</f>
        <v>V</v>
      </c>
      <c r="D527" s="15" t="str">
        <f>VLOOKUP(A527,'Youth Profile DCC 1'!A:N,4,FALSE)</f>
        <v>B</v>
      </c>
      <c r="E527" s="15" t="str">
        <f ca="1">VLOOKUP(A527,'Youth Profile DCC 1'!A:N,7,FALSE)</f>
        <v xml:space="preserve">20 Years </v>
      </c>
      <c r="F527" s="15" t="str">
        <f>VLOOKUP(A527,'Youth Profile DCC 1'!A:N,14,FALSE)</f>
        <v>Senior Secondary/PUC</v>
      </c>
      <c r="G527" s="7">
        <v>41581</v>
      </c>
      <c r="H527" s="7">
        <v>41308</v>
      </c>
      <c r="I527" s="2">
        <f t="shared" si="8"/>
        <v>9</v>
      </c>
      <c r="J527" s="9" t="s">
        <v>350</v>
      </c>
      <c r="K527" s="4"/>
      <c r="L527" s="4"/>
      <c r="M527" s="4"/>
      <c r="N527" s="4"/>
      <c r="O527" s="4"/>
    </row>
    <row r="528" spans="1:15" hidden="1" x14ac:dyDescent="0.2">
      <c r="A528" s="6" t="s">
        <v>411</v>
      </c>
      <c r="B528" s="15" t="str">
        <f>VLOOKUP(A528,'Youth Profile DCC 1'!A:N,2,FALSE)</f>
        <v>Harini</v>
      </c>
      <c r="C528" s="15" t="str">
        <f>VLOOKUP(A528,'Youth Profile DCC 1'!A:N,3,FALSE)</f>
        <v>P</v>
      </c>
      <c r="D528" s="15" t="str">
        <f>VLOOKUP(A528,'Youth Profile DCC 1'!A:N,4,FALSE)</f>
        <v>B</v>
      </c>
      <c r="E528" s="15" t="str">
        <f ca="1">VLOOKUP(A528,'Youth Profile DCC 1'!A:N,7,FALSE)</f>
        <v xml:space="preserve">20 Years </v>
      </c>
      <c r="F528" s="15" t="str">
        <f>VLOOKUP(A528,'Youth Profile DCC 1'!A:N,14,FALSE)</f>
        <v>Senior Secondary/PUC</v>
      </c>
      <c r="G528" s="7">
        <v>41581</v>
      </c>
      <c r="H528" s="7">
        <v>41308</v>
      </c>
      <c r="I528" s="2">
        <f t="shared" si="8"/>
        <v>9</v>
      </c>
      <c r="J528" s="9" t="s">
        <v>350</v>
      </c>
      <c r="K528" s="4"/>
      <c r="L528" s="4"/>
      <c r="M528" s="4"/>
      <c r="N528" s="4"/>
      <c r="O528" s="4"/>
    </row>
    <row r="529" spans="1:15" hidden="1" x14ac:dyDescent="0.2">
      <c r="A529" s="6" t="s">
        <v>412</v>
      </c>
      <c r="B529" s="15" t="str">
        <f>VLOOKUP(A529,'Youth Profile DCC 1'!A:N,2,FALSE)</f>
        <v>Harish</v>
      </c>
      <c r="C529" s="15" t="str">
        <f>VLOOKUP(A529,'Youth Profile DCC 1'!A:N,3,FALSE)</f>
        <v>N</v>
      </c>
      <c r="D529" s="15" t="str">
        <f>VLOOKUP(A529,'Youth Profile DCC 1'!A:N,4,FALSE)</f>
        <v>B</v>
      </c>
      <c r="E529" s="15" t="str">
        <f ca="1">VLOOKUP(A529,'Youth Profile DCC 1'!A:N,7,FALSE)</f>
        <v xml:space="preserve">22 Years </v>
      </c>
      <c r="F529" s="15" t="str">
        <f>VLOOKUP(A529,'Youth Profile DCC 1'!A:N,14,FALSE)</f>
        <v>Employed</v>
      </c>
      <c r="G529" s="7">
        <v>41581</v>
      </c>
      <c r="H529" s="7">
        <v>41308</v>
      </c>
      <c r="I529" s="2">
        <f t="shared" si="8"/>
        <v>9</v>
      </c>
      <c r="J529" s="9" t="s">
        <v>2582</v>
      </c>
      <c r="K529" s="4"/>
      <c r="L529" s="4"/>
      <c r="M529" s="4"/>
      <c r="N529" s="4"/>
      <c r="O529" s="4"/>
    </row>
    <row r="530" spans="1:15" hidden="1" x14ac:dyDescent="0.2">
      <c r="A530" s="6" t="s">
        <v>422</v>
      </c>
      <c r="B530" s="15" t="str">
        <f>VLOOKUP(A530,'Youth Profile DCC 1'!A:N,2,FALSE)</f>
        <v>Karthik</v>
      </c>
      <c r="C530" s="15" t="str">
        <f>VLOOKUP(A530,'Youth Profile DCC 1'!A:N,3,FALSE)</f>
        <v>P</v>
      </c>
      <c r="D530" s="15" t="str">
        <f>VLOOKUP(A530,'Youth Profile DCC 1'!A:N,4,FALSE)</f>
        <v>B</v>
      </c>
      <c r="E530" s="15" t="str">
        <f ca="1">VLOOKUP(A530,'Youth Profile DCC 1'!A:N,7,FALSE)</f>
        <v xml:space="preserve">20 Years </v>
      </c>
      <c r="F530" s="15" t="str">
        <f>VLOOKUP(A530,'Youth Profile DCC 1'!A:N,14,FALSE)</f>
        <v>Senior Secondary/PUC</v>
      </c>
      <c r="G530" s="7">
        <v>41581</v>
      </c>
      <c r="H530" s="7">
        <v>41308</v>
      </c>
      <c r="I530" s="2">
        <f t="shared" si="8"/>
        <v>9</v>
      </c>
      <c r="J530" s="9" t="s">
        <v>169</v>
      </c>
      <c r="K530" s="4"/>
      <c r="L530" s="4"/>
      <c r="M530" s="4"/>
      <c r="N530" s="4"/>
      <c r="O530" s="4"/>
    </row>
    <row r="531" spans="1:15" hidden="1" x14ac:dyDescent="0.2">
      <c r="A531" s="6" t="s">
        <v>434</v>
      </c>
      <c r="B531" s="15" t="str">
        <f>VLOOKUP(A531,'Youth Profile DCC 1'!A:N,2,FALSE)</f>
        <v>Mahalakshmi</v>
      </c>
      <c r="C531" s="15" t="str">
        <f>VLOOKUP(A531,'Youth Profile DCC 1'!A:N,3,FALSE)</f>
        <v>S</v>
      </c>
      <c r="D531" s="15" t="str">
        <f>VLOOKUP(A531,'Youth Profile DCC 1'!A:N,4,FALSE)</f>
        <v>B</v>
      </c>
      <c r="E531" s="15" t="str">
        <f ca="1">VLOOKUP(A531,'Youth Profile DCC 1'!A:N,7,FALSE)</f>
        <v xml:space="preserve">20 Years </v>
      </c>
      <c r="F531" s="15" t="str">
        <f>VLOOKUP(A531,'Youth Profile DCC 1'!A:N,14,FALSE)</f>
        <v>Senior Secondary/PUC</v>
      </c>
      <c r="G531" s="7">
        <v>41581</v>
      </c>
      <c r="H531" s="7">
        <v>41308</v>
      </c>
      <c r="I531" s="2">
        <f t="shared" si="8"/>
        <v>9</v>
      </c>
      <c r="J531" s="9" t="s">
        <v>350</v>
      </c>
      <c r="K531" s="4"/>
      <c r="L531" s="4"/>
      <c r="M531" s="4"/>
      <c r="N531" s="4"/>
      <c r="O531" s="4"/>
    </row>
    <row r="532" spans="1:15" hidden="1" x14ac:dyDescent="0.2">
      <c r="A532" s="6" t="s">
        <v>436</v>
      </c>
      <c r="B532" s="15" t="str">
        <f>VLOOKUP(A532,'Youth Profile DCC 1'!A:N,2,FALSE)</f>
        <v>Malini</v>
      </c>
      <c r="C532" s="15" t="str">
        <f>VLOOKUP(A532,'Youth Profile DCC 1'!A:N,3,FALSE)</f>
        <v>D</v>
      </c>
      <c r="D532" s="15" t="str">
        <f>VLOOKUP(A532,'Youth Profile DCC 1'!A:N,4,FALSE)</f>
        <v>B</v>
      </c>
      <c r="E532" s="15" t="str">
        <f ca="1">VLOOKUP(A532,'Youth Profile DCC 1'!A:N,7,FALSE)</f>
        <v xml:space="preserve">19 Years </v>
      </c>
      <c r="F532" s="15" t="str">
        <f>VLOOKUP(A532,'Youth Profile DCC 1'!A:N,14,FALSE)</f>
        <v>Senior Secondary/PUC</v>
      </c>
      <c r="G532" s="7">
        <v>41581</v>
      </c>
      <c r="H532" s="7">
        <v>41308</v>
      </c>
      <c r="I532" s="2">
        <f t="shared" si="8"/>
        <v>9</v>
      </c>
      <c r="J532" s="9" t="s">
        <v>350</v>
      </c>
      <c r="K532" s="4"/>
      <c r="L532" s="4"/>
      <c r="M532" s="4"/>
      <c r="N532" s="4"/>
      <c r="O532" s="4"/>
    </row>
    <row r="533" spans="1:15" hidden="1" x14ac:dyDescent="0.2">
      <c r="A533" s="6" t="s">
        <v>437</v>
      </c>
      <c r="B533" s="15" t="str">
        <f>VLOOKUP(A533,'Youth Profile DCC 1'!A:N,2,FALSE)</f>
        <v>Mamatha</v>
      </c>
      <c r="C533" s="15" t="str">
        <f>VLOOKUP(A533,'Youth Profile DCC 1'!A:N,3,FALSE)</f>
        <v>K.N.</v>
      </c>
      <c r="D533" s="15" t="str">
        <f>VLOOKUP(A533,'Youth Profile DCC 1'!A:N,4,FALSE)</f>
        <v>B</v>
      </c>
      <c r="E533" s="15" t="str">
        <f ca="1">VLOOKUP(A533,'Youth Profile DCC 1'!A:N,7,FALSE)</f>
        <v xml:space="preserve">18 Years </v>
      </c>
      <c r="F533" s="15" t="str">
        <f>VLOOKUP(A533,'Youth Profile DCC 1'!A:N,14,FALSE)</f>
        <v>Senior Secondary/PUC</v>
      </c>
      <c r="G533" s="7">
        <v>41581</v>
      </c>
      <c r="H533" s="7">
        <v>41308</v>
      </c>
      <c r="I533" s="2">
        <f t="shared" si="8"/>
        <v>9</v>
      </c>
      <c r="J533" s="9" t="s">
        <v>350</v>
      </c>
      <c r="K533" s="4"/>
      <c r="L533" s="4"/>
      <c r="M533" s="4"/>
      <c r="N533" s="4"/>
      <c r="O533" s="4"/>
    </row>
    <row r="534" spans="1:15" hidden="1" x14ac:dyDescent="0.2">
      <c r="A534" s="6" t="s">
        <v>440</v>
      </c>
      <c r="B534" s="15" t="str">
        <f>VLOOKUP(A534,'Youth Profile DCC 1'!A:N,2,FALSE)</f>
        <v>Mandhara</v>
      </c>
      <c r="C534" s="15" t="str">
        <f>VLOOKUP(A534,'Youth Profile DCC 1'!A:N,3,FALSE)</f>
        <v>M</v>
      </c>
      <c r="D534" s="15" t="str">
        <f>VLOOKUP(A534,'Youth Profile DCC 1'!A:N,4,FALSE)</f>
        <v>B</v>
      </c>
      <c r="E534" s="15" t="str">
        <f ca="1">VLOOKUP(A534,'Youth Profile DCC 1'!A:N,7,FALSE)</f>
        <v xml:space="preserve">18 Years </v>
      </c>
      <c r="F534" s="15" t="str">
        <f>VLOOKUP(A534,'Youth Profile DCC 1'!A:N,14,FALSE)</f>
        <v>Senior Secondary/PUC</v>
      </c>
      <c r="G534" s="7">
        <v>41581</v>
      </c>
      <c r="H534" s="7">
        <v>41308</v>
      </c>
      <c r="I534" s="2">
        <f t="shared" si="8"/>
        <v>9</v>
      </c>
      <c r="J534" s="9" t="s">
        <v>169</v>
      </c>
      <c r="K534" s="4"/>
      <c r="L534" s="4"/>
      <c r="M534" s="4"/>
      <c r="N534" s="4"/>
      <c r="O534" s="4"/>
    </row>
    <row r="535" spans="1:15" hidden="1" x14ac:dyDescent="0.2">
      <c r="A535" s="6" t="s">
        <v>445</v>
      </c>
      <c r="B535" s="15" t="str">
        <f>VLOOKUP(A535,'Youth Profile DCC 1'!A:N,2,FALSE)</f>
        <v>Manjunath</v>
      </c>
      <c r="C535" s="15" t="str">
        <f>VLOOKUP(A535,'Youth Profile DCC 1'!A:N,3,FALSE)</f>
        <v>P</v>
      </c>
      <c r="D535" s="15" t="str">
        <f>VLOOKUP(A535,'Youth Profile DCC 1'!A:N,4,FALSE)</f>
        <v>B</v>
      </c>
      <c r="E535" s="15" t="str">
        <f ca="1">VLOOKUP(A535,'Youth Profile DCC 1'!A:N,7,FALSE)</f>
        <v xml:space="preserve">20 Years </v>
      </c>
      <c r="F535" s="15" t="str">
        <f>VLOOKUP(A535,'Youth Profile DCC 1'!A:N,14,FALSE)</f>
        <v>Graduate/Degree</v>
      </c>
      <c r="G535" s="7">
        <v>41581</v>
      </c>
      <c r="H535" s="7">
        <v>41308</v>
      </c>
      <c r="I535" s="2">
        <f t="shared" si="8"/>
        <v>9</v>
      </c>
      <c r="J535" s="9" t="s">
        <v>169</v>
      </c>
      <c r="K535" s="4"/>
      <c r="L535" s="4"/>
      <c r="M535" s="4"/>
      <c r="N535" s="4"/>
      <c r="O535" s="4"/>
    </row>
    <row r="536" spans="1:15" hidden="1" x14ac:dyDescent="0.2">
      <c r="A536" s="6" t="s">
        <v>449</v>
      </c>
      <c r="B536" s="15" t="str">
        <f>VLOOKUP(A536,'Youth Profile DCC 1'!A:N,2,FALSE)</f>
        <v>Manohar</v>
      </c>
      <c r="C536" s="15" t="str">
        <f>VLOOKUP(A536,'Youth Profile DCC 1'!A:N,3,FALSE)</f>
        <v>S</v>
      </c>
      <c r="D536" s="15" t="str">
        <f>VLOOKUP(A536,'Youth Profile DCC 1'!A:N,4,FALSE)</f>
        <v>B</v>
      </c>
      <c r="E536" s="15" t="str">
        <f ca="1">VLOOKUP(A536,'Youth Profile DCC 1'!A:N,7,FALSE)</f>
        <v xml:space="preserve">19 Years </v>
      </c>
      <c r="F536" s="15" t="str">
        <f>VLOOKUP(A536,'Youth Profile DCC 1'!A:N,14,FALSE)</f>
        <v>Senior Secondary/PUC</v>
      </c>
      <c r="G536" s="7">
        <v>41581</v>
      </c>
      <c r="H536" s="7">
        <v>41308</v>
      </c>
      <c r="I536" s="2">
        <f t="shared" si="8"/>
        <v>9</v>
      </c>
      <c r="J536" s="9" t="s">
        <v>169</v>
      </c>
      <c r="K536" s="4"/>
      <c r="L536" s="4"/>
      <c r="M536" s="4"/>
      <c r="N536" s="4"/>
      <c r="O536" s="4"/>
    </row>
    <row r="537" spans="1:15" hidden="1" x14ac:dyDescent="0.2">
      <c r="A537" s="6" t="s">
        <v>466</v>
      </c>
      <c r="B537" s="15" t="str">
        <f>VLOOKUP(A537,'Youth Profile DCC 1'!A:N,2,FALSE)</f>
        <v>Naziya</v>
      </c>
      <c r="C537" s="15" t="str">
        <f>VLOOKUP(A537,'Youth Profile DCC 1'!A:N,3,FALSE)</f>
        <v>S K</v>
      </c>
      <c r="D537" s="15" t="str">
        <f>VLOOKUP(A537,'Youth Profile DCC 1'!A:N,4,FALSE)</f>
        <v>B</v>
      </c>
      <c r="E537" s="15" t="str">
        <f ca="1">VLOOKUP(A537,'Youth Profile DCC 1'!A:N,7,FALSE)</f>
        <v xml:space="preserve">19 Years </v>
      </c>
      <c r="F537" s="15" t="str">
        <f>VLOOKUP(A537,'Youth Profile DCC 1'!A:N,14,FALSE)</f>
        <v>Senior Secondary/PUC</v>
      </c>
      <c r="G537" s="7">
        <v>41581</v>
      </c>
      <c r="H537" s="7">
        <v>41308</v>
      </c>
      <c r="I537" s="2">
        <f t="shared" si="8"/>
        <v>9</v>
      </c>
      <c r="J537" s="9" t="s">
        <v>169</v>
      </c>
      <c r="K537" s="4"/>
      <c r="L537" s="4"/>
      <c r="M537" s="4"/>
      <c r="N537" s="4"/>
      <c r="O537" s="4"/>
    </row>
    <row r="538" spans="1:15" hidden="1" x14ac:dyDescent="0.2">
      <c r="A538" s="6" t="s">
        <v>472</v>
      </c>
      <c r="B538" s="15" t="str">
        <f>VLOOKUP(A538,'Youth Profile DCC 1'!A:N,2,FALSE)</f>
        <v xml:space="preserve">Pallavi </v>
      </c>
      <c r="C538" s="15" t="str">
        <f>VLOOKUP(A538,'Youth Profile DCC 1'!A:N,3,FALSE)</f>
        <v>Subramani</v>
      </c>
      <c r="D538" s="15" t="str">
        <f>VLOOKUP(A538,'Youth Profile DCC 1'!A:N,4,FALSE)</f>
        <v>B</v>
      </c>
      <c r="E538" s="15" t="str">
        <f ca="1">VLOOKUP(A538,'Youth Profile DCC 1'!A:N,7,FALSE)</f>
        <v xml:space="preserve">20 Years </v>
      </c>
      <c r="F538" s="15" t="str">
        <f>VLOOKUP(A538,'Youth Profile DCC 1'!A:N,14,FALSE)</f>
        <v>Senior Secondary/PUC</v>
      </c>
      <c r="G538" s="7">
        <v>41581</v>
      </c>
      <c r="H538" s="7">
        <v>41308</v>
      </c>
      <c r="I538" s="2">
        <f t="shared" si="8"/>
        <v>9</v>
      </c>
      <c r="J538" s="9" t="s">
        <v>350</v>
      </c>
      <c r="K538" s="4"/>
      <c r="L538" s="4"/>
      <c r="M538" s="4"/>
      <c r="N538" s="4"/>
      <c r="O538" s="4"/>
    </row>
    <row r="539" spans="1:15" hidden="1" x14ac:dyDescent="0.2">
      <c r="A539" s="6" t="s">
        <v>480</v>
      </c>
      <c r="B539" s="15" t="str">
        <f>VLOOKUP(A539,'Youth Profile DCC 1'!A:N,2,FALSE)</f>
        <v>Prashanth</v>
      </c>
      <c r="C539" s="15" t="str">
        <f>VLOOKUP(A539,'Youth Profile DCC 1'!A:N,3,FALSE)</f>
        <v>S</v>
      </c>
      <c r="D539" s="15" t="str">
        <f>VLOOKUP(A539,'Youth Profile DCC 1'!A:N,4,FALSE)</f>
        <v>B</v>
      </c>
      <c r="E539" s="15" t="str">
        <f ca="1">VLOOKUP(A539,'Youth Profile DCC 1'!A:N,7,FALSE)</f>
        <v xml:space="preserve">21 Years </v>
      </c>
      <c r="F539" s="15" t="str">
        <f>VLOOKUP(A539,'Youth Profile DCC 1'!A:N,14,FALSE)</f>
        <v>Drop out</v>
      </c>
      <c r="G539" s="7">
        <v>41581</v>
      </c>
      <c r="H539" s="7">
        <v>41308</v>
      </c>
      <c r="I539" s="2">
        <f t="shared" si="8"/>
        <v>9</v>
      </c>
      <c r="J539" s="9" t="s">
        <v>2582</v>
      </c>
      <c r="K539" s="4"/>
      <c r="L539" s="4"/>
      <c r="M539" s="4"/>
      <c r="N539" s="4"/>
      <c r="O539" s="4"/>
    </row>
    <row r="540" spans="1:15" hidden="1" x14ac:dyDescent="0.2">
      <c r="A540" s="6" t="s">
        <v>490</v>
      </c>
      <c r="B540" s="15" t="str">
        <f>VLOOKUP(A540,'Youth Profile DCC 1'!A:N,2,FALSE)</f>
        <v>Raju</v>
      </c>
      <c r="C540" s="15" t="str">
        <f>VLOOKUP(A540,'Youth Profile DCC 1'!A:N,3,FALSE)</f>
        <v>P</v>
      </c>
      <c r="D540" s="15" t="str">
        <f>VLOOKUP(A540,'Youth Profile DCC 1'!A:N,4,FALSE)</f>
        <v>B</v>
      </c>
      <c r="E540" s="15" t="str">
        <f ca="1">VLOOKUP(A540,'Youth Profile DCC 1'!A:N,7,FALSE)</f>
        <v xml:space="preserve">18 Years </v>
      </c>
      <c r="F540" s="15" t="str">
        <f>VLOOKUP(A540,'Youth Profile DCC 1'!A:N,14,FALSE)</f>
        <v>Senior Secondary/PUC</v>
      </c>
      <c r="G540" s="7">
        <v>41581</v>
      </c>
      <c r="H540" s="7">
        <v>41308</v>
      </c>
      <c r="I540" s="2">
        <f t="shared" si="8"/>
        <v>9</v>
      </c>
      <c r="J540" s="9" t="s">
        <v>169</v>
      </c>
      <c r="K540" s="4"/>
      <c r="L540" s="4"/>
      <c r="M540" s="4"/>
      <c r="N540" s="4"/>
      <c r="O540" s="4"/>
    </row>
    <row r="541" spans="1:15" hidden="1" x14ac:dyDescent="0.2">
      <c r="A541" s="6" t="s">
        <v>492</v>
      </c>
      <c r="B541" s="15" t="str">
        <f>VLOOKUP(A541,'Youth Profile DCC 1'!A:N,2,FALSE)</f>
        <v>Ramya</v>
      </c>
      <c r="C541" s="15" t="str">
        <f>VLOOKUP(A541,'Youth Profile DCC 1'!A:N,3,FALSE)</f>
        <v>K</v>
      </c>
      <c r="D541" s="15" t="str">
        <f>VLOOKUP(A541,'Youth Profile DCC 1'!A:N,4,FALSE)</f>
        <v>B</v>
      </c>
      <c r="E541" s="15" t="str">
        <f ca="1">VLOOKUP(A541,'Youth Profile DCC 1'!A:N,7,FALSE)</f>
        <v xml:space="preserve">19 Years </v>
      </c>
      <c r="F541" s="15" t="str">
        <f>VLOOKUP(A541,'Youth Profile DCC 1'!A:N,14,FALSE)</f>
        <v>Senior Secondary/PUC</v>
      </c>
      <c r="G541" s="7">
        <v>41581</v>
      </c>
      <c r="H541" s="7">
        <v>41308</v>
      </c>
      <c r="I541" s="2">
        <f t="shared" si="8"/>
        <v>9</v>
      </c>
      <c r="J541" s="9" t="s">
        <v>169</v>
      </c>
      <c r="K541" s="4"/>
      <c r="L541" s="4"/>
      <c r="M541" s="4"/>
      <c r="N541" s="4"/>
      <c r="O541" s="4"/>
    </row>
    <row r="542" spans="1:15" hidden="1" x14ac:dyDescent="0.2">
      <c r="A542" s="6" t="s">
        <v>498</v>
      </c>
      <c r="B542" s="15" t="str">
        <f>VLOOKUP(A542,'Youth Profile DCC 1'!A:N,2,FALSE)</f>
        <v>Rohit</v>
      </c>
      <c r="C542" s="15" t="str">
        <f>VLOOKUP(A542,'Youth Profile DCC 1'!A:N,3,FALSE)</f>
        <v>D</v>
      </c>
      <c r="D542" s="15" t="str">
        <f>VLOOKUP(A542,'Youth Profile DCC 1'!A:N,4,FALSE)</f>
        <v>B</v>
      </c>
      <c r="E542" s="15" t="str">
        <f ca="1">VLOOKUP(A542,'Youth Profile DCC 1'!A:N,7,FALSE)</f>
        <v xml:space="preserve">16 Years </v>
      </c>
      <c r="F542" s="15" t="str">
        <f>VLOOKUP(A542,'Youth Profile DCC 1'!A:N,14,FALSE)</f>
        <v>Secondary</v>
      </c>
      <c r="G542" s="7">
        <v>41581</v>
      </c>
      <c r="H542" s="7">
        <v>41308</v>
      </c>
      <c r="I542" s="2">
        <f t="shared" si="8"/>
        <v>9</v>
      </c>
      <c r="J542" s="9" t="s">
        <v>2578</v>
      </c>
      <c r="K542" s="4"/>
      <c r="L542" s="4"/>
      <c r="M542" s="4"/>
      <c r="N542" s="4"/>
      <c r="O542" s="4"/>
    </row>
    <row r="543" spans="1:15" hidden="1" x14ac:dyDescent="0.2">
      <c r="A543" s="6" t="s">
        <v>508</v>
      </c>
      <c r="B543" s="15" t="str">
        <f>VLOOKUP(A543,'Youth Profile DCC 1'!A:N,2,FALSE)</f>
        <v>Shabana Banu</v>
      </c>
      <c r="C543" s="15" t="str">
        <f>VLOOKUP(A543,'Youth Profile DCC 1'!A:N,3,FALSE)</f>
        <v>S.B.</v>
      </c>
      <c r="D543" s="15" t="str">
        <f>VLOOKUP(A543,'Youth Profile DCC 1'!A:N,4,FALSE)</f>
        <v>B</v>
      </c>
      <c r="E543" s="15" t="str">
        <f ca="1">VLOOKUP(A543,'Youth Profile DCC 1'!A:N,7,FALSE)</f>
        <v xml:space="preserve">18 Years </v>
      </c>
      <c r="F543" s="15" t="str">
        <f>VLOOKUP(A543,'Youth Profile DCC 1'!A:N,14,FALSE)</f>
        <v>Senior Secondary/PUC</v>
      </c>
      <c r="G543" s="7">
        <v>41581</v>
      </c>
      <c r="H543" s="7">
        <v>41308</v>
      </c>
      <c r="I543" s="2">
        <f t="shared" si="8"/>
        <v>9</v>
      </c>
      <c r="J543" s="9" t="s">
        <v>169</v>
      </c>
      <c r="K543" s="4"/>
      <c r="L543" s="4"/>
      <c r="M543" s="4"/>
      <c r="N543" s="4"/>
      <c r="O543" s="4"/>
    </row>
    <row r="544" spans="1:15" hidden="1" x14ac:dyDescent="0.2">
      <c r="A544" s="6" t="s">
        <v>514</v>
      </c>
      <c r="B544" s="15" t="str">
        <f>VLOOKUP(A544,'Youth Profile DCC 1'!A:N,2,FALSE)</f>
        <v>Shashank</v>
      </c>
      <c r="C544" s="15" t="str">
        <f>VLOOKUP(A544,'Youth Profile DCC 1'!A:N,3,FALSE)</f>
        <v>G</v>
      </c>
      <c r="D544" s="15" t="str">
        <f>VLOOKUP(A544,'Youth Profile DCC 1'!A:N,4,FALSE)</f>
        <v>B</v>
      </c>
      <c r="E544" s="15" t="str">
        <f ca="1">VLOOKUP(A544,'Youth Profile DCC 1'!A:N,7,FALSE)</f>
        <v xml:space="preserve">17 Years </v>
      </c>
      <c r="F544" s="15" t="str">
        <f>VLOOKUP(A544,'Youth Profile DCC 1'!A:N,14,FALSE)</f>
        <v>Senior Secondary/PUC</v>
      </c>
      <c r="G544" s="7">
        <v>41581</v>
      </c>
      <c r="H544" s="7">
        <v>41308</v>
      </c>
      <c r="I544" s="2">
        <f t="shared" si="8"/>
        <v>9</v>
      </c>
      <c r="J544" s="9" t="s">
        <v>169</v>
      </c>
      <c r="K544" s="4"/>
      <c r="L544" s="4"/>
      <c r="M544" s="4"/>
      <c r="N544" s="4"/>
      <c r="O544" s="4"/>
    </row>
    <row r="545" spans="1:15" hidden="1" x14ac:dyDescent="0.2">
      <c r="A545" s="6" t="s">
        <v>525</v>
      </c>
      <c r="B545" s="15" t="str">
        <f>VLOOKUP(A545,'Youth Profile DCC 1'!A:N,2,FALSE)</f>
        <v>Sneha</v>
      </c>
      <c r="C545" s="15" t="str">
        <f>VLOOKUP(A545,'Youth Profile DCC 1'!A:N,3,FALSE)</f>
        <v>J</v>
      </c>
      <c r="D545" s="15" t="str">
        <f>VLOOKUP(A545,'Youth Profile DCC 1'!A:N,4,FALSE)</f>
        <v>B</v>
      </c>
      <c r="E545" s="15" t="str">
        <f ca="1">VLOOKUP(A545,'Youth Profile DCC 1'!A:N,7,FALSE)</f>
        <v xml:space="preserve">18 Years </v>
      </c>
      <c r="F545" s="15" t="str">
        <f>VLOOKUP(A545,'Youth Profile DCC 1'!A:N,14,FALSE)</f>
        <v>Senior Secondary/PUC</v>
      </c>
      <c r="G545" s="7">
        <v>41581</v>
      </c>
      <c r="H545" s="7">
        <v>41308</v>
      </c>
      <c r="I545" s="2">
        <f t="shared" si="8"/>
        <v>9</v>
      </c>
      <c r="J545" s="9" t="s">
        <v>169</v>
      </c>
      <c r="K545" s="4"/>
      <c r="L545" s="4"/>
      <c r="M545" s="4"/>
      <c r="N545" s="4"/>
      <c r="O545" s="4"/>
    </row>
    <row r="546" spans="1:15" hidden="1" x14ac:dyDescent="0.2">
      <c r="A546" s="6" t="s">
        <v>527</v>
      </c>
      <c r="B546" s="15" t="str">
        <f>VLOOKUP(A546,'Youth Profile DCC 1'!A:N,2,FALSE)</f>
        <v>Sowmya</v>
      </c>
      <c r="C546" s="15" t="str">
        <f>VLOOKUP(A546,'Youth Profile DCC 1'!A:N,3,FALSE)</f>
        <v>B</v>
      </c>
      <c r="D546" s="15" t="str">
        <f>VLOOKUP(A546,'Youth Profile DCC 1'!A:N,4,FALSE)</f>
        <v>B</v>
      </c>
      <c r="E546" s="15" t="str">
        <f ca="1">VLOOKUP(A546,'Youth Profile DCC 1'!A:N,7,FALSE)</f>
        <v xml:space="preserve">18 Years </v>
      </c>
      <c r="F546" s="15" t="str">
        <f>VLOOKUP(A546,'Youth Profile DCC 1'!A:N,14,FALSE)</f>
        <v>Senior Secondary/PUC</v>
      </c>
      <c r="G546" s="7">
        <v>41581</v>
      </c>
      <c r="H546" s="7">
        <v>41308</v>
      </c>
      <c r="I546" s="2">
        <f t="shared" si="8"/>
        <v>9</v>
      </c>
      <c r="J546" s="9" t="s">
        <v>2582</v>
      </c>
      <c r="K546" s="4"/>
      <c r="L546" s="4"/>
      <c r="M546" s="4"/>
      <c r="N546" s="4"/>
      <c r="O546" s="4"/>
    </row>
    <row r="547" spans="1:15" hidden="1" x14ac:dyDescent="0.2">
      <c r="A547" s="6" t="s">
        <v>528</v>
      </c>
      <c r="B547" s="15" t="str">
        <f>VLOOKUP(A547,'Youth Profile DCC 1'!A:N,2,FALSE)</f>
        <v>Sowmya</v>
      </c>
      <c r="C547" s="15" t="str">
        <f>VLOOKUP(A547,'Youth Profile DCC 1'!A:N,3,FALSE)</f>
        <v>J</v>
      </c>
      <c r="D547" s="15" t="str">
        <f>VLOOKUP(A547,'Youth Profile DCC 1'!A:N,4,FALSE)</f>
        <v>B</v>
      </c>
      <c r="E547" s="15" t="str">
        <f ca="1">VLOOKUP(A547,'Youth Profile DCC 1'!A:N,7,FALSE)</f>
        <v xml:space="preserve">18 Years </v>
      </c>
      <c r="F547" s="15" t="str">
        <f>VLOOKUP(A547,'Youth Profile DCC 1'!A:N,14,FALSE)</f>
        <v>Senior Secondary/PUC</v>
      </c>
      <c r="G547" s="7">
        <v>41581</v>
      </c>
      <c r="H547" s="7">
        <v>41308</v>
      </c>
      <c r="I547" s="2">
        <f t="shared" si="8"/>
        <v>9</v>
      </c>
      <c r="J547" s="9" t="s">
        <v>169</v>
      </c>
      <c r="K547" s="4"/>
      <c r="L547" s="4"/>
      <c r="M547" s="4"/>
      <c r="N547" s="4"/>
      <c r="O547" s="4"/>
    </row>
    <row r="548" spans="1:15" hidden="1" x14ac:dyDescent="0.2">
      <c r="A548" s="6" t="s">
        <v>531</v>
      </c>
      <c r="B548" s="15" t="str">
        <f>VLOOKUP(A548,'Youth Profile DCC 1'!A:N,2,FALSE)</f>
        <v>Subramani</v>
      </c>
      <c r="C548" s="15" t="str">
        <f>VLOOKUP(A548,'Youth Profile DCC 1'!A:N,3,FALSE)</f>
        <v>N</v>
      </c>
      <c r="D548" s="15" t="str">
        <f>VLOOKUP(A548,'Youth Profile DCC 1'!A:N,4,FALSE)</f>
        <v>B</v>
      </c>
      <c r="E548" s="15" t="str">
        <f ca="1">VLOOKUP(A548,'Youth Profile DCC 1'!A:N,7,FALSE)</f>
        <v xml:space="preserve">19 Years </v>
      </c>
      <c r="F548" s="15" t="str">
        <f>VLOOKUP(A548,'Youth Profile DCC 1'!A:N,14,FALSE)</f>
        <v>Senior Secondary/PUC</v>
      </c>
      <c r="G548" s="7">
        <v>41581</v>
      </c>
      <c r="H548" s="7">
        <v>41308</v>
      </c>
      <c r="I548" s="2">
        <f t="shared" si="8"/>
        <v>9</v>
      </c>
      <c r="J548" s="9" t="s">
        <v>169</v>
      </c>
      <c r="K548" s="4"/>
      <c r="L548" s="4"/>
      <c r="M548" s="4"/>
      <c r="N548" s="4"/>
      <c r="O548" s="4"/>
    </row>
    <row r="549" spans="1:15" hidden="1" x14ac:dyDescent="0.2">
      <c r="A549" s="6" t="s">
        <v>551</v>
      </c>
      <c r="B549" s="15" t="str">
        <f>VLOOKUP(A549,'Youth Profile DCC 1'!A:N,2,FALSE)</f>
        <v>Vimala</v>
      </c>
      <c r="C549" s="15" t="str">
        <f>VLOOKUP(A549,'Youth Profile DCC 1'!A:N,3,FALSE)</f>
        <v>A</v>
      </c>
      <c r="D549" s="15" t="str">
        <f>VLOOKUP(A549,'Youth Profile DCC 1'!A:N,4,FALSE)</f>
        <v>B</v>
      </c>
      <c r="E549" s="15" t="str">
        <f ca="1">VLOOKUP(A549,'Youth Profile DCC 1'!A:N,7,FALSE)</f>
        <v xml:space="preserve">19 Years </v>
      </c>
      <c r="F549" s="15" t="str">
        <f>VLOOKUP(A549,'Youth Profile DCC 1'!A:N,14,FALSE)</f>
        <v>Senior Secondary/PUC</v>
      </c>
      <c r="G549" s="7">
        <v>41581</v>
      </c>
      <c r="H549" s="7">
        <v>41308</v>
      </c>
      <c r="I549" s="2">
        <f t="shared" si="8"/>
        <v>9</v>
      </c>
      <c r="J549" s="9" t="s">
        <v>350</v>
      </c>
      <c r="K549" s="4"/>
      <c r="L549" s="4"/>
      <c r="M549" s="4"/>
      <c r="N549" s="4"/>
      <c r="O549" s="4"/>
    </row>
    <row r="550" spans="1:15" hidden="1" x14ac:dyDescent="0.2">
      <c r="A550" s="6" t="s">
        <v>552</v>
      </c>
      <c r="B550" s="15" t="str">
        <f>VLOOKUP(A550,'Youth Profile DCC 1'!A:N,2,FALSE)</f>
        <v>Vinay</v>
      </c>
      <c r="C550" s="15" t="str">
        <f>VLOOKUP(A550,'Youth Profile DCC 1'!A:N,3,FALSE)</f>
        <v>G</v>
      </c>
      <c r="D550" s="15" t="str">
        <f>VLOOKUP(A550,'Youth Profile DCC 1'!A:N,4,FALSE)</f>
        <v>B</v>
      </c>
      <c r="E550" s="15" t="str">
        <f ca="1">VLOOKUP(A550,'Youth Profile DCC 1'!A:N,7,FALSE)</f>
        <v xml:space="preserve">19 Years </v>
      </c>
      <c r="F550" s="15" t="str">
        <f>VLOOKUP(A550,'Youth Profile DCC 1'!A:N,14,FALSE)</f>
        <v>Student &amp; Employed</v>
      </c>
      <c r="G550" s="7">
        <v>41581</v>
      </c>
      <c r="H550" s="7">
        <v>41308</v>
      </c>
      <c r="I550" s="2">
        <f t="shared" si="8"/>
        <v>9</v>
      </c>
      <c r="J550" s="9" t="s">
        <v>169</v>
      </c>
      <c r="K550" s="4"/>
      <c r="L550" s="4"/>
      <c r="M550" s="4"/>
      <c r="N550" s="4"/>
      <c r="O550" s="4"/>
    </row>
    <row r="551" spans="1:15" hidden="1" x14ac:dyDescent="0.2">
      <c r="A551" s="6" t="s">
        <v>561</v>
      </c>
      <c r="B551" s="15" t="str">
        <f>VLOOKUP(A551,'Youth Profile DCC 1'!A:N,2,FALSE)</f>
        <v xml:space="preserve">Yesu </v>
      </c>
      <c r="C551" s="15" t="str">
        <f>VLOOKUP(A551,'Youth Profile DCC 1'!A:N,3,FALSE)</f>
        <v>A</v>
      </c>
      <c r="D551" s="15" t="str">
        <f>VLOOKUP(A551,'Youth Profile DCC 1'!A:N,4,FALSE)</f>
        <v>B</v>
      </c>
      <c r="E551" s="15" t="str">
        <f ca="1">VLOOKUP(A551,'Youth Profile DCC 1'!A:N,7,FALSE)</f>
        <v xml:space="preserve">19 Years </v>
      </c>
      <c r="F551" s="15" t="str">
        <f>VLOOKUP(A551,'Youth Profile DCC 1'!A:N,14,FALSE)</f>
        <v>Drop out</v>
      </c>
      <c r="G551" s="7">
        <v>41581</v>
      </c>
      <c r="H551" s="7">
        <v>41308</v>
      </c>
      <c r="I551" s="2">
        <f t="shared" si="8"/>
        <v>9</v>
      </c>
      <c r="J551" s="9" t="s">
        <v>2582</v>
      </c>
      <c r="K551" s="4"/>
      <c r="L551" s="4"/>
      <c r="M551" s="4"/>
      <c r="N551" s="4"/>
      <c r="O551" s="4"/>
    </row>
    <row r="552" spans="1:15" hidden="1" x14ac:dyDescent="0.2">
      <c r="A552" s="6" t="s">
        <v>364</v>
      </c>
      <c r="B552" s="15" t="str">
        <f>VLOOKUP(A552,'Youth Profile DCC 1'!A:N,2,FALSE)</f>
        <v>Ajay</v>
      </c>
      <c r="C552" s="15" t="str">
        <f>VLOOKUP(A552,'Youth Profile DCC 1'!A:N,3,FALSE)</f>
        <v>L R</v>
      </c>
      <c r="D552" s="15" t="str">
        <f>VLOOKUP(A552,'Youth Profile DCC 1'!A:N,4,FALSE)</f>
        <v>B</v>
      </c>
      <c r="E552" s="15" t="str">
        <f ca="1">VLOOKUP(A552,'Youth Profile DCC 1'!A:N,7,FALSE)</f>
        <v xml:space="preserve">19 Years </v>
      </c>
      <c r="F552" s="15" t="str">
        <f>VLOOKUP(A552,'Youth Profile DCC 1'!A:N,14,FALSE)</f>
        <v>Senior Secondary/PUC</v>
      </c>
      <c r="G552" s="7">
        <v>41673</v>
      </c>
      <c r="H552" s="7">
        <v>41308</v>
      </c>
      <c r="I552" s="2">
        <f t="shared" si="8"/>
        <v>12</v>
      </c>
      <c r="J552" s="9" t="s">
        <v>169</v>
      </c>
      <c r="K552" s="4"/>
      <c r="L552" s="4"/>
      <c r="M552" s="4"/>
      <c r="N552" s="4"/>
      <c r="O552" s="4"/>
    </row>
    <row r="553" spans="1:15" hidden="1" x14ac:dyDescent="0.2">
      <c r="A553" s="6" t="s">
        <v>370</v>
      </c>
      <c r="B553" s="15" t="str">
        <f>VLOOKUP(A553,'Youth Profile DCC 1'!A:N,2,FALSE)</f>
        <v>Arun Kumar</v>
      </c>
      <c r="C553" s="15" t="str">
        <f>VLOOKUP(A553,'Youth Profile DCC 1'!A:N,3,FALSE)</f>
        <v>K</v>
      </c>
      <c r="D553" s="15" t="str">
        <f>VLOOKUP(A553,'Youth Profile DCC 1'!A:N,4,FALSE)</f>
        <v>B</v>
      </c>
      <c r="E553" s="15" t="str">
        <f ca="1">VLOOKUP(A553,'Youth Profile DCC 1'!A:N,7,FALSE)</f>
        <v xml:space="preserve">19 Years </v>
      </c>
      <c r="F553" s="15" t="str">
        <f>VLOOKUP(A553,'Youth Profile DCC 1'!A:N,14,FALSE)</f>
        <v>Senior Secondary/PUC</v>
      </c>
      <c r="G553" s="7">
        <v>41673</v>
      </c>
      <c r="H553" s="7">
        <v>41308</v>
      </c>
      <c r="I553" s="2">
        <f t="shared" si="8"/>
        <v>12</v>
      </c>
      <c r="J553" s="9" t="s">
        <v>350</v>
      </c>
      <c r="K553" s="4"/>
      <c r="L553" s="4"/>
      <c r="M553" s="4"/>
      <c r="N553" s="4"/>
      <c r="O553" s="4"/>
    </row>
    <row r="554" spans="1:15" hidden="1" x14ac:dyDescent="0.2">
      <c r="A554" s="6" t="s">
        <v>373</v>
      </c>
      <c r="B554" s="15" t="str">
        <f>VLOOKUP(A554,'Youth Profile DCC 1'!A:N,2,FALSE)</f>
        <v>Arvind</v>
      </c>
      <c r="C554" s="15" t="str">
        <f>VLOOKUP(A554,'Youth Profile DCC 1'!A:N,3,FALSE)</f>
        <v>S J</v>
      </c>
      <c r="D554" s="15" t="str">
        <f>VLOOKUP(A554,'Youth Profile DCC 1'!A:N,4,FALSE)</f>
        <v>B</v>
      </c>
      <c r="E554" s="15" t="str">
        <f ca="1">VLOOKUP(A554,'Youth Profile DCC 1'!A:N,7,FALSE)</f>
        <v xml:space="preserve">19 Years </v>
      </c>
      <c r="F554" s="15" t="str">
        <f>VLOOKUP(A554,'Youth Profile DCC 1'!A:N,14,FALSE)</f>
        <v>Senior Secondary/PUC</v>
      </c>
      <c r="G554" s="7">
        <v>41673</v>
      </c>
      <c r="H554" s="7">
        <v>41308</v>
      </c>
      <c r="I554" s="2">
        <f t="shared" si="8"/>
        <v>12</v>
      </c>
      <c r="J554" s="9" t="s">
        <v>169</v>
      </c>
      <c r="K554" s="4"/>
      <c r="L554" s="4"/>
      <c r="M554" s="4"/>
      <c r="N554" s="4"/>
      <c r="O554" s="4"/>
    </row>
    <row r="555" spans="1:15" hidden="1" x14ac:dyDescent="0.2">
      <c r="A555" s="6" t="s">
        <v>375</v>
      </c>
      <c r="B555" s="15" t="str">
        <f>VLOOKUP(A555,'Youth Profile DCC 1'!A:N,2,FALSE)</f>
        <v>Ashok</v>
      </c>
      <c r="C555" s="15" t="str">
        <f>VLOOKUP(A555,'Youth Profile DCC 1'!A:N,3,FALSE)</f>
        <v>T M</v>
      </c>
      <c r="D555" s="15" t="str">
        <f>VLOOKUP(A555,'Youth Profile DCC 1'!A:N,4,FALSE)</f>
        <v>B</v>
      </c>
      <c r="E555" s="15" t="str">
        <f ca="1">VLOOKUP(A555,'Youth Profile DCC 1'!A:N,7,FALSE)</f>
        <v xml:space="preserve">18 Years </v>
      </c>
      <c r="F555" s="15" t="str">
        <f>VLOOKUP(A555,'Youth Profile DCC 1'!A:N,14,FALSE)</f>
        <v>Senior Secondary/PUC</v>
      </c>
      <c r="G555" s="7">
        <v>41673</v>
      </c>
      <c r="H555" s="7">
        <v>41308</v>
      </c>
      <c r="I555" s="2">
        <f t="shared" si="8"/>
        <v>12</v>
      </c>
      <c r="J555" s="9" t="s">
        <v>169</v>
      </c>
      <c r="K555" s="4"/>
      <c r="L555" s="4"/>
      <c r="M555" s="4"/>
      <c r="N555" s="4"/>
      <c r="O555" s="4"/>
    </row>
    <row r="556" spans="1:15" hidden="1" x14ac:dyDescent="0.2">
      <c r="A556" s="6" t="s">
        <v>376</v>
      </c>
      <c r="B556" s="15" t="str">
        <f>VLOOKUP(A556,'Youth Profile DCC 1'!A:N,2,FALSE)</f>
        <v>Ashok</v>
      </c>
      <c r="C556" s="15" t="str">
        <f>VLOOKUP(A556,'Youth Profile DCC 1'!A:N,3,FALSE)</f>
        <v>L</v>
      </c>
      <c r="D556" s="15" t="str">
        <f>VLOOKUP(A556,'Youth Profile DCC 1'!A:N,4,FALSE)</f>
        <v>B</v>
      </c>
      <c r="E556" s="15" t="str">
        <f ca="1">VLOOKUP(A556,'Youth Profile DCC 1'!A:N,7,FALSE)</f>
        <v xml:space="preserve">20 Years </v>
      </c>
      <c r="F556" s="15" t="str">
        <f>VLOOKUP(A556,'Youth Profile DCC 1'!A:N,14,FALSE)</f>
        <v>Senior Secondary/PUC</v>
      </c>
      <c r="G556" s="7">
        <v>41673</v>
      </c>
      <c r="H556" s="7">
        <v>41308</v>
      </c>
      <c r="I556" s="2">
        <f t="shared" si="8"/>
        <v>12</v>
      </c>
      <c r="J556" s="9" t="s">
        <v>350</v>
      </c>
      <c r="K556" s="4"/>
      <c r="L556" s="4"/>
      <c r="M556" s="4"/>
      <c r="N556" s="4"/>
      <c r="O556" s="4"/>
    </row>
    <row r="557" spans="1:15" hidden="1" x14ac:dyDescent="0.2">
      <c r="A557" s="6" t="s">
        <v>377</v>
      </c>
      <c r="B557" s="15" t="str">
        <f>VLOOKUP(A557,'Youth Profile DCC 1'!A:N,2,FALSE)</f>
        <v>Ashok kumar</v>
      </c>
      <c r="C557" s="15" t="str">
        <f>VLOOKUP(A557,'Youth Profile DCC 1'!A:N,3,FALSE)</f>
        <v>K</v>
      </c>
      <c r="D557" s="15" t="str">
        <f>VLOOKUP(A557,'Youth Profile DCC 1'!A:N,4,FALSE)</f>
        <v>B</v>
      </c>
      <c r="E557" s="15" t="str">
        <f ca="1">VLOOKUP(A557,'Youth Profile DCC 1'!A:N,7,FALSE)</f>
        <v xml:space="preserve">19 Years </v>
      </c>
      <c r="F557" s="15" t="str">
        <f>VLOOKUP(A557,'Youth Profile DCC 1'!A:N,14,FALSE)</f>
        <v>Senior Secondary/PUC</v>
      </c>
      <c r="G557" s="7">
        <v>41673</v>
      </c>
      <c r="H557" s="7">
        <v>41308</v>
      </c>
      <c r="I557" s="2">
        <f t="shared" si="8"/>
        <v>12</v>
      </c>
      <c r="J557" s="9" t="s">
        <v>169</v>
      </c>
      <c r="K557" s="4"/>
      <c r="L557" s="4"/>
      <c r="M557" s="4"/>
      <c r="N557" s="4"/>
      <c r="O557" s="4"/>
    </row>
    <row r="558" spans="1:15" hidden="1" x14ac:dyDescent="0.2">
      <c r="A558" s="6" t="s">
        <v>378</v>
      </c>
      <c r="B558" s="15" t="str">
        <f>VLOOKUP(A558,'Youth Profile DCC 1'!A:N,2,FALSE)</f>
        <v>Ashwini</v>
      </c>
      <c r="C558" s="15" t="str">
        <f>VLOOKUP(A558,'Youth Profile DCC 1'!A:N,3,FALSE)</f>
        <v>B</v>
      </c>
      <c r="D558" s="15" t="str">
        <f>VLOOKUP(A558,'Youth Profile DCC 1'!A:N,4,FALSE)</f>
        <v>B</v>
      </c>
      <c r="E558" s="15" t="str">
        <f ca="1">VLOOKUP(A558,'Youth Profile DCC 1'!A:N,7,FALSE)</f>
        <v xml:space="preserve">20 Years </v>
      </c>
      <c r="F558" s="15" t="str">
        <f>VLOOKUP(A558,'Youth Profile DCC 1'!A:N,14,FALSE)</f>
        <v>Senior Secondary/PUC</v>
      </c>
      <c r="G558" s="7">
        <v>41673</v>
      </c>
      <c r="H558" s="7">
        <v>41308</v>
      </c>
      <c r="I558" s="2">
        <f t="shared" si="8"/>
        <v>12</v>
      </c>
      <c r="J558" s="9" t="s">
        <v>169</v>
      </c>
      <c r="K558" s="4"/>
      <c r="L558" s="4"/>
      <c r="M558" s="4"/>
      <c r="N558" s="4"/>
      <c r="O558" s="4"/>
    </row>
    <row r="559" spans="1:15" hidden="1" x14ac:dyDescent="0.2">
      <c r="A559" s="6" t="s">
        <v>381</v>
      </c>
      <c r="B559" s="15" t="str">
        <f>VLOOKUP(A559,'Youth Profile DCC 1'!A:N,2,FALSE)</f>
        <v>Babun</v>
      </c>
      <c r="C559" s="15" t="str">
        <f>VLOOKUP(A559,'Youth Profile DCC 1'!A:N,3,FALSE)</f>
        <v>Karmokar</v>
      </c>
      <c r="D559" s="15" t="str">
        <f>VLOOKUP(A559,'Youth Profile DCC 1'!A:N,4,FALSE)</f>
        <v>B</v>
      </c>
      <c r="E559" s="15" t="str">
        <f ca="1">VLOOKUP(A559,'Youth Profile DCC 1'!A:N,7,FALSE)</f>
        <v xml:space="preserve">19 Years </v>
      </c>
      <c r="F559" s="15" t="str">
        <f>VLOOKUP(A559,'Youth Profile DCC 1'!A:N,14,FALSE)</f>
        <v>Senior Secondary/PUC</v>
      </c>
      <c r="G559" s="7">
        <v>41673</v>
      </c>
      <c r="H559" s="7">
        <v>41308</v>
      </c>
      <c r="I559" s="2">
        <f t="shared" si="8"/>
        <v>12</v>
      </c>
      <c r="J559" s="9" t="s">
        <v>2584</v>
      </c>
      <c r="K559" s="4"/>
      <c r="L559" s="4"/>
      <c r="M559" s="4"/>
      <c r="N559" s="4"/>
      <c r="O559" s="4"/>
    </row>
    <row r="560" spans="1:15" hidden="1" x14ac:dyDescent="0.2">
      <c r="A560" s="6" t="s">
        <v>385</v>
      </c>
      <c r="B560" s="15" t="str">
        <f>VLOOKUP(A560,'Youth Profile DCC 1'!A:N,2,FALSE)</f>
        <v>Bhavana</v>
      </c>
      <c r="C560" s="15" t="str">
        <f>VLOOKUP(A560,'Youth Profile DCC 1'!A:N,3,FALSE)</f>
        <v>R</v>
      </c>
      <c r="D560" s="15" t="str">
        <f>VLOOKUP(A560,'Youth Profile DCC 1'!A:N,4,FALSE)</f>
        <v>B</v>
      </c>
      <c r="E560" s="15" t="str">
        <f ca="1">VLOOKUP(A560,'Youth Profile DCC 1'!A:N,7,FALSE)</f>
        <v xml:space="preserve">19 Years </v>
      </c>
      <c r="F560" s="15" t="str">
        <f>VLOOKUP(A560,'Youth Profile DCC 1'!A:N,14,FALSE)</f>
        <v>Senior Secondary/PUC</v>
      </c>
      <c r="G560" s="7">
        <v>41673</v>
      </c>
      <c r="H560" s="7">
        <v>41308</v>
      </c>
      <c r="I560" s="2">
        <f t="shared" si="8"/>
        <v>12</v>
      </c>
      <c r="J560" s="9" t="s">
        <v>350</v>
      </c>
      <c r="K560" s="4"/>
      <c r="L560" s="4"/>
      <c r="M560" s="4"/>
      <c r="N560" s="4"/>
      <c r="O560" s="4"/>
    </row>
    <row r="561" spans="1:15" hidden="1" x14ac:dyDescent="0.2">
      <c r="A561" s="6" t="s">
        <v>388</v>
      </c>
      <c r="B561" s="15" t="str">
        <f>VLOOKUP(A561,'Youth Profile DCC 1'!A:N,2,FALSE)</f>
        <v>Bhisojith</v>
      </c>
      <c r="C561" s="15" t="str">
        <f>VLOOKUP(A561,'Youth Profile DCC 1'!A:N,3,FALSE)</f>
        <v>Ghosh</v>
      </c>
      <c r="D561" s="15" t="str">
        <f>VLOOKUP(A561,'Youth Profile DCC 1'!A:N,4,FALSE)</f>
        <v>B</v>
      </c>
      <c r="E561" s="15" t="str">
        <f ca="1">VLOOKUP(A561,'Youth Profile DCC 1'!A:N,7,FALSE)</f>
        <v xml:space="preserve">19 Years </v>
      </c>
      <c r="F561" s="15" t="str">
        <f>VLOOKUP(A561,'Youth Profile DCC 1'!A:N,14,FALSE)</f>
        <v>Senior Secondary/PUC</v>
      </c>
      <c r="G561" s="7">
        <v>41673</v>
      </c>
      <c r="H561" s="7">
        <v>41308</v>
      </c>
      <c r="I561" s="2">
        <f t="shared" si="8"/>
        <v>12</v>
      </c>
      <c r="J561" s="9" t="s">
        <v>350</v>
      </c>
      <c r="K561" s="4"/>
      <c r="L561" s="4"/>
      <c r="M561" s="4"/>
      <c r="N561" s="4"/>
      <c r="O561" s="4"/>
    </row>
    <row r="562" spans="1:15" hidden="1" x14ac:dyDescent="0.2">
      <c r="A562" s="6" t="s">
        <v>390</v>
      </c>
      <c r="B562" s="15" t="str">
        <f>VLOOKUP(A562,'Youth Profile DCC 1'!A:N,2,FALSE)</f>
        <v>Chandarkala</v>
      </c>
      <c r="C562" s="15" t="str">
        <f>VLOOKUP(A562,'Youth Profile DCC 1'!A:N,3,FALSE)</f>
        <v>C</v>
      </c>
      <c r="D562" s="15" t="str">
        <f>VLOOKUP(A562,'Youth Profile DCC 1'!A:N,4,FALSE)</f>
        <v>B</v>
      </c>
      <c r="E562" s="15" t="str">
        <f ca="1">VLOOKUP(A562,'Youth Profile DCC 1'!A:N,7,FALSE)</f>
        <v xml:space="preserve">19 Years </v>
      </c>
      <c r="F562" s="15" t="str">
        <f>VLOOKUP(A562,'Youth Profile DCC 1'!A:N,14,FALSE)</f>
        <v>Senior Secondary/PUC</v>
      </c>
      <c r="G562" s="7">
        <v>41673</v>
      </c>
      <c r="H562" s="7">
        <v>41308</v>
      </c>
      <c r="I562" s="2">
        <f t="shared" si="8"/>
        <v>12</v>
      </c>
      <c r="J562" s="9" t="s">
        <v>169</v>
      </c>
      <c r="K562" s="4"/>
      <c r="L562" s="4"/>
      <c r="M562" s="4"/>
      <c r="N562" s="4"/>
      <c r="O562" s="4"/>
    </row>
    <row r="563" spans="1:15" hidden="1" x14ac:dyDescent="0.2">
      <c r="A563" s="6" t="s">
        <v>396</v>
      </c>
      <c r="B563" s="15" t="str">
        <f>VLOOKUP(A563,'Youth Profile DCC 1'!A:N,2,FALSE)</f>
        <v>Deepika</v>
      </c>
      <c r="C563" s="15" t="str">
        <f>VLOOKUP(A563,'Youth Profile DCC 1'!A:N,3,FALSE)</f>
        <v>HC</v>
      </c>
      <c r="D563" s="15" t="str">
        <f>VLOOKUP(A563,'Youth Profile DCC 1'!A:N,4,FALSE)</f>
        <v>B</v>
      </c>
      <c r="E563" s="15" t="str">
        <f ca="1">VLOOKUP(A563,'Youth Profile DCC 1'!A:N,7,FALSE)</f>
        <v xml:space="preserve">19 Years </v>
      </c>
      <c r="F563" s="15" t="str">
        <f>VLOOKUP(A563,'Youth Profile DCC 1'!A:N,14,FALSE)</f>
        <v>Senior Secondary/PUC</v>
      </c>
      <c r="G563" s="7">
        <v>41673</v>
      </c>
      <c r="H563" s="7">
        <v>41308</v>
      </c>
      <c r="I563" s="2">
        <f t="shared" si="8"/>
        <v>12</v>
      </c>
      <c r="J563" s="9" t="s">
        <v>169</v>
      </c>
      <c r="K563" s="4"/>
      <c r="L563" s="4"/>
      <c r="M563" s="4"/>
      <c r="N563" s="4"/>
      <c r="O563" s="4"/>
    </row>
    <row r="564" spans="1:15" hidden="1" x14ac:dyDescent="0.2">
      <c r="A564" s="6" t="s">
        <v>401</v>
      </c>
      <c r="B564" s="15" t="str">
        <f>VLOOKUP(A564,'Youth Profile DCC 1'!A:N,2,FALSE)</f>
        <v>Gananshekar</v>
      </c>
      <c r="C564" s="15">
        <f>VLOOKUP(A564,'Youth Profile DCC 1'!A:N,3,FALSE)</f>
        <v>0</v>
      </c>
      <c r="D564" s="15" t="str">
        <f>VLOOKUP(A564,'Youth Profile DCC 1'!A:N,4,FALSE)</f>
        <v>B</v>
      </c>
      <c r="E564" s="15" t="str">
        <f ca="1">VLOOKUP(A564,'Youth Profile DCC 1'!A:N,7,FALSE)</f>
        <v xml:space="preserve">22 Years </v>
      </c>
      <c r="F564" s="15" t="str">
        <f>VLOOKUP(A564,'Youth Profile DCC 1'!A:N,14,FALSE)</f>
        <v>Employed</v>
      </c>
      <c r="G564" s="7">
        <v>41673</v>
      </c>
      <c r="H564" s="7">
        <v>41308</v>
      </c>
      <c r="I564" s="2">
        <f t="shared" si="8"/>
        <v>12</v>
      </c>
      <c r="J564" s="9" t="s">
        <v>2582</v>
      </c>
      <c r="K564" s="4"/>
      <c r="L564" s="4"/>
      <c r="M564" s="4"/>
      <c r="N564" s="4"/>
      <c r="O564" s="4"/>
    </row>
    <row r="565" spans="1:15" hidden="1" x14ac:dyDescent="0.2">
      <c r="A565" s="6" t="s">
        <v>406</v>
      </c>
      <c r="B565" s="15" t="str">
        <f>VLOOKUP(A565,'Youth Profile DCC 1'!A:N,2,FALSE)</f>
        <v>Hamsa Lekha</v>
      </c>
      <c r="C565" s="15" t="str">
        <f>VLOOKUP(A565,'Youth Profile DCC 1'!A:N,3,FALSE)</f>
        <v>V</v>
      </c>
      <c r="D565" s="15" t="str">
        <f>VLOOKUP(A565,'Youth Profile DCC 1'!A:N,4,FALSE)</f>
        <v>B</v>
      </c>
      <c r="E565" s="15" t="str">
        <f ca="1">VLOOKUP(A565,'Youth Profile DCC 1'!A:N,7,FALSE)</f>
        <v xml:space="preserve">20 Years </v>
      </c>
      <c r="F565" s="15" t="str">
        <f>VLOOKUP(A565,'Youth Profile DCC 1'!A:N,14,FALSE)</f>
        <v>Senior Secondary/PUC</v>
      </c>
      <c r="G565" s="7">
        <v>41673</v>
      </c>
      <c r="H565" s="7">
        <v>41308</v>
      </c>
      <c r="I565" s="2">
        <f t="shared" si="8"/>
        <v>12</v>
      </c>
      <c r="J565" s="9" t="s">
        <v>350</v>
      </c>
      <c r="K565" s="4"/>
      <c r="L565" s="4"/>
      <c r="M565" s="4"/>
      <c r="N565" s="4"/>
      <c r="O565" s="4"/>
    </row>
    <row r="566" spans="1:15" hidden="1" x14ac:dyDescent="0.2">
      <c r="A566" s="6" t="s">
        <v>411</v>
      </c>
      <c r="B566" s="15" t="str">
        <f>VLOOKUP(A566,'Youth Profile DCC 1'!A:N,2,FALSE)</f>
        <v>Harini</v>
      </c>
      <c r="C566" s="15" t="str">
        <f>VLOOKUP(A566,'Youth Profile DCC 1'!A:N,3,FALSE)</f>
        <v>P</v>
      </c>
      <c r="D566" s="15" t="str">
        <f>VLOOKUP(A566,'Youth Profile DCC 1'!A:N,4,FALSE)</f>
        <v>B</v>
      </c>
      <c r="E566" s="15" t="str">
        <f ca="1">VLOOKUP(A566,'Youth Profile DCC 1'!A:N,7,FALSE)</f>
        <v xml:space="preserve">20 Years </v>
      </c>
      <c r="F566" s="15" t="str">
        <f>VLOOKUP(A566,'Youth Profile DCC 1'!A:N,14,FALSE)</f>
        <v>Senior Secondary/PUC</v>
      </c>
      <c r="G566" s="7">
        <v>41673</v>
      </c>
      <c r="H566" s="7">
        <v>41308</v>
      </c>
      <c r="I566" s="2">
        <f t="shared" si="8"/>
        <v>12</v>
      </c>
      <c r="J566" s="9" t="s">
        <v>350</v>
      </c>
      <c r="K566" s="4"/>
      <c r="L566" s="4"/>
      <c r="M566" s="4"/>
      <c r="N566" s="4"/>
      <c r="O566" s="4"/>
    </row>
    <row r="567" spans="1:15" hidden="1" x14ac:dyDescent="0.2">
      <c r="A567" s="6" t="s">
        <v>412</v>
      </c>
      <c r="B567" s="15" t="str">
        <f>VLOOKUP(A567,'Youth Profile DCC 1'!A:N,2,FALSE)</f>
        <v>Harish</v>
      </c>
      <c r="C567" s="15" t="str">
        <f>VLOOKUP(A567,'Youth Profile DCC 1'!A:N,3,FALSE)</f>
        <v>N</v>
      </c>
      <c r="D567" s="15" t="str">
        <f>VLOOKUP(A567,'Youth Profile DCC 1'!A:N,4,FALSE)</f>
        <v>B</v>
      </c>
      <c r="E567" s="15" t="str">
        <f ca="1">VLOOKUP(A567,'Youth Profile DCC 1'!A:N,7,FALSE)</f>
        <v xml:space="preserve">22 Years </v>
      </c>
      <c r="F567" s="15" t="str">
        <f>VLOOKUP(A567,'Youth Profile DCC 1'!A:N,14,FALSE)</f>
        <v>Employed</v>
      </c>
      <c r="G567" s="7">
        <v>41673</v>
      </c>
      <c r="H567" s="7">
        <v>41308</v>
      </c>
      <c r="I567" s="2">
        <f t="shared" si="8"/>
        <v>12</v>
      </c>
      <c r="J567" s="9" t="s">
        <v>2582</v>
      </c>
      <c r="K567" s="4"/>
      <c r="L567" s="4"/>
      <c r="M567" s="4"/>
      <c r="N567" s="4"/>
      <c r="O567" s="4"/>
    </row>
    <row r="568" spans="1:15" hidden="1" x14ac:dyDescent="0.2">
      <c r="A568" s="6" t="s">
        <v>422</v>
      </c>
      <c r="B568" s="15" t="str">
        <f>VLOOKUP(A568,'Youth Profile DCC 1'!A:N,2,FALSE)</f>
        <v>Karthik</v>
      </c>
      <c r="C568" s="15" t="str">
        <f>VLOOKUP(A568,'Youth Profile DCC 1'!A:N,3,FALSE)</f>
        <v>P</v>
      </c>
      <c r="D568" s="15" t="str">
        <f>VLOOKUP(A568,'Youth Profile DCC 1'!A:N,4,FALSE)</f>
        <v>B</v>
      </c>
      <c r="E568" s="15" t="str">
        <f ca="1">VLOOKUP(A568,'Youth Profile DCC 1'!A:N,7,FALSE)</f>
        <v xml:space="preserve">20 Years </v>
      </c>
      <c r="F568" s="15" t="str">
        <f>VLOOKUP(A568,'Youth Profile DCC 1'!A:N,14,FALSE)</f>
        <v>Senior Secondary/PUC</v>
      </c>
      <c r="G568" s="7">
        <v>41673</v>
      </c>
      <c r="H568" s="7">
        <v>41308</v>
      </c>
      <c r="I568" s="2">
        <f t="shared" si="8"/>
        <v>12</v>
      </c>
      <c r="J568" s="9" t="s">
        <v>169</v>
      </c>
      <c r="K568" s="4"/>
      <c r="L568" s="4"/>
      <c r="M568" s="4"/>
      <c r="N568" s="4"/>
      <c r="O568" s="4"/>
    </row>
    <row r="569" spans="1:15" hidden="1" x14ac:dyDescent="0.2">
      <c r="A569" s="6" t="s">
        <v>434</v>
      </c>
      <c r="B569" s="15" t="str">
        <f>VLOOKUP(A569,'Youth Profile DCC 1'!A:N,2,FALSE)</f>
        <v>Mahalakshmi</v>
      </c>
      <c r="C569" s="15" t="str">
        <f>VLOOKUP(A569,'Youth Profile DCC 1'!A:N,3,FALSE)</f>
        <v>S</v>
      </c>
      <c r="D569" s="15" t="str">
        <f>VLOOKUP(A569,'Youth Profile DCC 1'!A:N,4,FALSE)</f>
        <v>B</v>
      </c>
      <c r="E569" s="15" t="str">
        <f ca="1">VLOOKUP(A569,'Youth Profile DCC 1'!A:N,7,FALSE)</f>
        <v xml:space="preserve">20 Years </v>
      </c>
      <c r="F569" s="15" t="str">
        <f>VLOOKUP(A569,'Youth Profile DCC 1'!A:N,14,FALSE)</f>
        <v>Senior Secondary/PUC</v>
      </c>
      <c r="G569" s="7">
        <v>41673</v>
      </c>
      <c r="H569" s="7">
        <v>41308</v>
      </c>
      <c r="I569" s="2">
        <f t="shared" si="8"/>
        <v>12</v>
      </c>
      <c r="J569" s="9" t="s">
        <v>350</v>
      </c>
      <c r="K569" s="4"/>
      <c r="L569" s="4"/>
      <c r="M569" s="4"/>
      <c r="N569" s="4"/>
      <c r="O569" s="4"/>
    </row>
    <row r="570" spans="1:15" hidden="1" x14ac:dyDescent="0.2">
      <c r="A570" s="6" t="s">
        <v>436</v>
      </c>
      <c r="B570" s="15" t="str">
        <f>VLOOKUP(A570,'Youth Profile DCC 1'!A:N,2,FALSE)</f>
        <v>Malini</v>
      </c>
      <c r="C570" s="15" t="str">
        <f>VLOOKUP(A570,'Youth Profile DCC 1'!A:N,3,FALSE)</f>
        <v>D</v>
      </c>
      <c r="D570" s="15" t="str">
        <f>VLOOKUP(A570,'Youth Profile DCC 1'!A:N,4,FALSE)</f>
        <v>B</v>
      </c>
      <c r="E570" s="15" t="str">
        <f ca="1">VLOOKUP(A570,'Youth Profile DCC 1'!A:N,7,FALSE)</f>
        <v xml:space="preserve">19 Years </v>
      </c>
      <c r="F570" s="15" t="str">
        <f>VLOOKUP(A570,'Youth Profile DCC 1'!A:N,14,FALSE)</f>
        <v>Senior Secondary/PUC</v>
      </c>
      <c r="G570" s="7">
        <v>41673</v>
      </c>
      <c r="H570" s="7">
        <v>41308</v>
      </c>
      <c r="I570" s="2">
        <f t="shared" si="8"/>
        <v>12</v>
      </c>
      <c r="J570" s="9" t="s">
        <v>350</v>
      </c>
      <c r="K570" s="4"/>
      <c r="L570" s="4"/>
      <c r="M570" s="4"/>
      <c r="N570" s="4"/>
      <c r="O570" s="4"/>
    </row>
    <row r="571" spans="1:15" hidden="1" x14ac:dyDescent="0.2">
      <c r="A571" s="6" t="s">
        <v>437</v>
      </c>
      <c r="B571" s="15" t="str">
        <f>VLOOKUP(A571,'Youth Profile DCC 1'!A:N,2,FALSE)</f>
        <v>Mamatha</v>
      </c>
      <c r="C571" s="15" t="str">
        <f>VLOOKUP(A571,'Youth Profile DCC 1'!A:N,3,FALSE)</f>
        <v>K.N.</v>
      </c>
      <c r="D571" s="15" t="str">
        <f>VLOOKUP(A571,'Youth Profile DCC 1'!A:N,4,FALSE)</f>
        <v>B</v>
      </c>
      <c r="E571" s="15" t="str">
        <f ca="1">VLOOKUP(A571,'Youth Profile DCC 1'!A:N,7,FALSE)</f>
        <v xml:space="preserve">18 Years </v>
      </c>
      <c r="F571" s="15" t="str">
        <f>VLOOKUP(A571,'Youth Profile DCC 1'!A:N,14,FALSE)</f>
        <v>Senior Secondary/PUC</v>
      </c>
      <c r="G571" s="7">
        <v>41673</v>
      </c>
      <c r="H571" s="7">
        <v>41308</v>
      </c>
      <c r="I571" s="2">
        <f t="shared" si="8"/>
        <v>12</v>
      </c>
      <c r="J571" s="9" t="s">
        <v>350</v>
      </c>
      <c r="K571" s="4"/>
      <c r="L571" s="4"/>
      <c r="M571" s="4"/>
      <c r="N571" s="4"/>
      <c r="O571" s="4"/>
    </row>
    <row r="572" spans="1:15" hidden="1" x14ac:dyDescent="0.2">
      <c r="A572" s="6" t="s">
        <v>440</v>
      </c>
      <c r="B572" s="15" t="str">
        <f>VLOOKUP(A572,'Youth Profile DCC 1'!A:N,2,FALSE)</f>
        <v>Mandhara</v>
      </c>
      <c r="C572" s="15" t="str">
        <f>VLOOKUP(A572,'Youth Profile DCC 1'!A:N,3,FALSE)</f>
        <v>M</v>
      </c>
      <c r="D572" s="15" t="str">
        <f>VLOOKUP(A572,'Youth Profile DCC 1'!A:N,4,FALSE)</f>
        <v>B</v>
      </c>
      <c r="E572" s="15" t="str">
        <f ca="1">VLOOKUP(A572,'Youth Profile DCC 1'!A:N,7,FALSE)</f>
        <v xml:space="preserve">18 Years </v>
      </c>
      <c r="F572" s="15" t="str">
        <f>VLOOKUP(A572,'Youth Profile DCC 1'!A:N,14,FALSE)</f>
        <v>Senior Secondary/PUC</v>
      </c>
      <c r="G572" s="7">
        <v>41673</v>
      </c>
      <c r="H572" s="7">
        <v>41308</v>
      </c>
      <c r="I572" s="2">
        <f t="shared" si="8"/>
        <v>12</v>
      </c>
      <c r="J572" s="9" t="s">
        <v>169</v>
      </c>
      <c r="K572" s="4"/>
      <c r="L572" s="4"/>
      <c r="M572" s="4"/>
      <c r="N572" s="4"/>
      <c r="O572" s="4"/>
    </row>
    <row r="573" spans="1:15" hidden="1" x14ac:dyDescent="0.2">
      <c r="A573" s="6" t="s">
        <v>445</v>
      </c>
      <c r="B573" s="15" t="str">
        <f>VLOOKUP(A573,'Youth Profile DCC 1'!A:N,2,FALSE)</f>
        <v>Manjunath</v>
      </c>
      <c r="C573" s="15" t="str">
        <f>VLOOKUP(A573,'Youth Profile DCC 1'!A:N,3,FALSE)</f>
        <v>P</v>
      </c>
      <c r="D573" s="15" t="str">
        <f>VLOOKUP(A573,'Youth Profile DCC 1'!A:N,4,FALSE)</f>
        <v>B</v>
      </c>
      <c r="E573" s="15" t="str">
        <f ca="1">VLOOKUP(A573,'Youth Profile DCC 1'!A:N,7,FALSE)</f>
        <v xml:space="preserve">20 Years </v>
      </c>
      <c r="F573" s="15" t="str">
        <f>VLOOKUP(A573,'Youth Profile DCC 1'!A:N,14,FALSE)</f>
        <v>Graduate/Degree</v>
      </c>
      <c r="G573" s="7">
        <v>41673</v>
      </c>
      <c r="H573" s="7">
        <v>41308</v>
      </c>
      <c r="I573" s="2">
        <f t="shared" si="8"/>
        <v>12</v>
      </c>
      <c r="J573" s="9" t="s">
        <v>169</v>
      </c>
      <c r="K573" s="4"/>
      <c r="L573" s="4"/>
      <c r="M573" s="4"/>
      <c r="N573" s="4"/>
      <c r="O573" s="4"/>
    </row>
    <row r="574" spans="1:15" hidden="1" x14ac:dyDescent="0.2">
      <c r="A574" s="6" t="s">
        <v>449</v>
      </c>
      <c r="B574" s="15" t="str">
        <f>VLOOKUP(A574,'Youth Profile DCC 1'!A:N,2,FALSE)</f>
        <v>Manohar</v>
      </c>
      <c r="C574" s="15" t="str">
        <f>VLOOKUP(A574,'Youth Profile DCC 1'!A:N,3,FALSE)</f>
        <v>S</v>
      </c>
      <c r="D574" s="15" t="str">
        <f>VLOOKUP(A574,'Youth Profile DCC 1'!A:N,4,FALSE)</f>
        <v>B</v>
      </c>
      <c r="E574" s="15" t="str">
        <f ca="1">VLOOKUP(A574,'Youth Profile DCC 1'!A:N,7,FALSE)</f>
        <v xml:space="preserve">19 Years </v>
      </c>
      <c r="F574" s="15" t="str">
        <f>VLOOKUP(A574,'Youth Profile DCC 1'!A:N,14,FALSE)</f>
        <v>Senior Secondary/PUC</v>
      </c>
      <c r="G574" s="7">
        <v>41673</v>
      </c>
      <c r="H574" s="7">
        <v>41308</v>
      </c>
      <c r="I574" s="2">
        <f t="shared" si="8"/>
        <v>12</v>
      </c>
      <c r="J574" s="9" t="s">
        <v>169</v>
      </c>
      <c r="K574" s="4"/>
      <c r="L574" s="4"/>
      <c r="M574" s="4"/>
      <c r="N574" s="4"/>
      <c r="O574" s="4"/>
    </row>
    <row r="575" spans="1:15" hidden="1" x14ac:dyDescent="0.2">
      <c r="A575" s="6" t="s">
        <v>466</v>
      </c>
      <c r="B575" s="15" t="str">
        <f>VLOOKUP(A575,'Youth Profile DCC 1'!A:N,2,FALSE)</f>
        <v>Naziya</v>
      </c>
      <c r="C575" s="15" t="str">
        <f>VLOOKUP(A575,'Youth Profile DCC 1'!A:N,3,FALSE)</f>
        <v>S K</v>
      </c>
      <c r="D575" s="15" t="str">
        <f>VLOOKUP(A575,'Youth Profile DCC 1'!A:N,4,FALSE)</f>
        <v>B</v>
      </c>
      <c r="E575" s="15" t="str">
        <f ca="1">VLOOKUP(A575,'Youth Profile DCC 1'!A:N,7,FALSE)</f>
        <v xml:space="preserve">19 Years </v>
      </c>
      <c r="F575" s="15" t="str">
        <f>VLOOKUP(A575,'Youth Profile DCC 1'!A:N,14,FALSE)</f>
        <v>Senior Secondary/PUC</v>
      </c>
      <c r="G575" s="7">
        <v>41673</v>
      </c>
      <c r="H575" s="7">
        <v>41308</v>
      </c>
      <c r="I575" s="2">
        <f t="shared" si="8"/>
        <v>12</v>
      </c>
      <c r="J575" s="9" t="s">
        <v>169</v>
      </c>
      <c r="K575" s="4"/>
      <c r="L575" s="4"/>
      <c r="M575" s="4"/>
      <c r="N575" s="4"/>
      <c r="O575" s="4"/>
    </row>
    <row r="576" spans="1:15" hidden="1" x14ac:dyDescent="0.2">
      <c r="A576" s="6" t="s">
        <v>472</v>
      </c>
      <c r="B576" s="15" t="str">
        <f>VLOOKUP(A576,'Youth Profile DCC 1'!A:N,2,FALSE)</f>
        <v xml:space="preserve">Pallavi </v>
      </c>
      <c r="C576" s="15" t="str">
        <f>VLOOKUP(A576,'Youth Profile DCC 1'!A:N,3,FALSE)</f>
        <v>Subramani</v>
      </c>
      <c r="D576" s="15" t="str">
        <f>VLOOKUP(A576,'Youth Profile DCC 1'!A:N,4,FALSE)</f>
        <v>B</v>
      </c>
      <c r="E576" s="15" t="str">
        <f ca="1">VLOOKUP(A576,'Youth Profile DCC 1'!A:N,7,FALSE)</f>
        <v xml:space="preserve">20 Years </v>
      </c>
      <c r="F576" s="15" t="str">
        <f>VLOOKUP(A576,'Youth Profile DCC 1'!A:N,14,FALSE)</f>
        <v>Senior Secondary/PUC</v>
      </c>
      <c r="G576" s="7">
        <v>41673</v>
      </c>
      <c r="H576" s="7">
        <v>41308</v>
      </c>
      <c r="I576" s="2">
        <f t="shared" si="8"/>
        <v>12</v>
      </c>
      <c r="J576" s="9" t="s">
        <v>350</v>
      </c>
      <c r="K576" s="4"/>
      <c r="L576" s="4"/>
      <c r="M576" s="4"/>
      <c r="N576" s="4"/>
      <c r="O576" s="4"/>
    </row>
    <row r="577" spans="1:15" hidden="1" x14ac:dyDescent="0.2">
      <c r="A577" s="6" t="s">
        <v>480</v>
      </c>
      <c r="B577" s="15" t="str">
        <f>VLOOKUP(A577,'Youth Profile DCC 1'!A:N,2,FALSE)</f>
        <v>Prashanth</v>
      </c>
      <c r="C577" s="15" t="str">
        <f>VLOOKUP(A577,'Youth Profile DCC 1'!A:N,3,FALSE)</f>
        <v>S</v>
      </c>
      <c r="D577" s="15" t="str">
        <f>VLOOKUP(A577,'Youth Profile DCC 1'!A:N,4,FALSE)</f>
        <v>B</v>
      </c>
      <c r="E577" s="15" t="str">
        <f ca="1">VLOOKUP(A577,'Youth Profile DCC 1'!A:N,7,FALSE)</f>
        <v xml:space="preserve">21 Years </v>
      </c>
      <c r="F577" s="15" t="str">
        <f>VLOOKUP(A577,'Youth Profile DCC 1'!A:N,14,FALSE)</f>
        <v>Drop out</v>
      </c>
      <c r="G577" s="7">
        <v>41673</v>
      </c>
      <c r="H577" s="7">
        <v>41308</v>
      </c>
      <c r="I577" s="2">
        <f t="shared" si="8"/>
        <v>12</v>
      </c>
      <c r="J577" s="9" t="s">
        <v>2582</v>
      </c>
      <c r="K577" s="4"/>
      <c r="L577" s="4"/>
      <c r="M577" s="4"/>
      <c r="N577" s="4"/>
      <c r="O577" s="4"/>
    </row>
    <row r="578" spans="1:15" hidden="1" x14ac:dyDescent="0.2">
      <c r="A578" s="6" t="s">
        <v>490</v>
      </c>
      <c r="B578" s="15" t="str">
        <f>VLOOKUP(A578,'Youth Profile DCC 1'!A:N,2,FALSE)</f>
        <v>Raju</v>
      </c>
      <c r="C578" s="15" t="str">
        <f>VLOOKUP(A578,'Youth Profile DCC 1'!A:N,3,FALSE)</f>
        <v>P</v>
      </c>
      <c r="D578" s="15" t="str">
        <f>VLOOKUP(A578,'Youth Profile DCC 1'!A:N,4,FALSE)</f>
        <v>B</v>
      </c>
      <c r="E578" s="15" t="str">
        <f ca="1">VLOOKUP(A578,'Youth Profile DCC 1'!A:N,7,FALSE)</f>
        <v xml:space="preserve">18 Years </v>
      </c>
      <c r="F578" s="15" t="str">
        <f>VLOOKUP(A578,'Youth Profile DCC 1'!A:N,14,FALSE)</f>
        <v>Senior Secondary/PUC</v>
      </c>
      <c r="G578" s="7">
        <v>41673</v>
      </c>
      <c r="H578" s="7">
        <v>41308</v>
      </c>
      <c r="I578" s="2">
        <f t="shared" si="8"/>
        <v>12</v>
      </c>
      <c r="J578" s="9" t="s">
        <v>169</v>
      </c>
      <c r="K578" s="4"/>
      <c r="L578" s="4"/>
      <c r="M578" s="4"/>
      <c r="N578" s="4"/>
      <c r="O578" s="4"/>
    </row>
    <row r="579" spans="1:15" hidden="1" x14ac:dyDescent="0.2">
      <c r="A579" s="6" t="s">
        <v>492</v>
      </c>
      <c r="B579" s="15" t="str">
        <f>VLOOKUP(A579,'Youth Profile DCC 1'!A:N,2,FALSE)</f>
        <v>Ramya</v>
      </c>
      <c r="C579" s="15" t="str">
        <f>VLOOKUP(A579,'Youth Profile DCC 1'!A:N,3,FALSE)</f>
        <v>K</v>
      </c>
      <c r="D579" s="15" t="str">
        <f>VLOOKUP(A579,'Youth Profile DCC 1'!A:N,4,FALSE)</f>
        <v>B</v>
      </c>
      <c r="E579" s="15" t="str">
        <f ca="1">VLOOKUP(A579,'Youth Profile DCC 1'!A:N,7,FALSE)</f>
        <v xml:space="preserve">19 Years </v>
      </c>
      <c r="F579" s="15" t="str">
        <f>VLOOKUP(A579,'Youth Profile DCC 1'!A:N,14,FALSE)</f>
        <v>Senior Secondary/PUC</v>
      </c>
      <c r="G579" s="7">
        <v>41673</v>
      </c>
      <c r="H579" s="7">
        <v>41308</v>
      </c>
      <c r="I579" s="2">
        <f t="shared" ref="I579:I642" si="9">DATEDIF( H579, G579, "M" )</f>
        <v>12</v>
      </c>
      <c r="J579" s="9" t="s">
        <v>169</v>
      </c>
      <c r="K579" s="4"/>
      <c r="L579" s="4"/>
      <c r="M579" s="4"/>
      <c r="N579" s="4"/>
      <c r="O579" s="4"/>
    </row>
    <row r="580" spans="1:15" hidden="1" x14ac:dyDescent="0.2">
      <c r="A580" s="6" t="s">
        <v>498</v>
      </c>
      <c r="B580" s="15" t="str">
        <f>VLOOKUP(A580,'Youth Profile DCC 1'!A:N,2,FALSE)</f>
        <v>Rohit</v>
      </c>
      <c r="C580" s="15" t="str">
        <f>VLOOKUP(A580,'Youth Profile DCC 1'!A:N,3,FALSE)</f>
        <v>D</v>
      </c>
      <c r="D580" s="15" t="str">
        <f>VLOOKUP(A580,'Youth Profile DCC 1'!A:N,4,FALSE)</f>
        <v>B</v>
      </c>
      <c r="E580" s="15" t="str">
        <f ca="1">VLOOKUP(A580,'Youth Profile DCC 1'!A:N,7,FALSE)</f>
        <v xml:space="preserve">16 Years </v>
      </c>
      <c r="F580" s="15" t="str">
        <f>VLOOKUP(A580,'Youth Profile DCC 1'!A:N,14,FALSE)</f>
        <v>Secondary</v>
      </c>
      <c r="G580" s="7">
        <v>41673</v>
      </c>
      <c r="H580" s="7">
        <v>41308</v>
      </c>
      <c r="I580" s="2">
        <f t="shared" si="9"/>
        <v>12</v>
      </c>
      <c r="J580" s="9" t="s">
        <v>2578</v>
      </c>
      <c r="K580" s="4"/>
      <c r="L580" s="4"/>
      <c r="M580" s="4"/>
      <c r="N580" s="4"/>
      <c r="O580" s="4"/>
    </row>
    <row r="581" spans="1:15" hidden="1" x14ac:dyDescent="0.2">
      <c r="A581" s="6" t="s">
        <v>508</v>
      </c>
      <c r="B581" s="15" t="str">
        <f>VLOOKUP(A581,'Youth Profile DCC 1'!A:N,2,FALSE)</f>
        <v>Shabana Banu</v>
      </c>
      <c r="C581" s="15" t="str">
        <f>VLOOKUP(A581,'Youth Profile DCC 1'!A:N,3,FALSE)</f>
        <v>S.B.</v>
      </c>
      <c r="D581" s="15" t="str">
        <f>VLOOKUP(A581,'Youth Profile DCC 1'!A:N,4,FALSE)</f>
        <v>B</v>
      </c>
      <c r="E581" s="15" t="str">
        <f ca="1">VLOOKUP(A581,'Youth Profile DCC 1'!A:N,7,FALSE)</f>
        <v xml:space="preserve">18 Years </v>
      </c>
      <c r="F581" s="15" t="str">
        <f>VLOOKUP(A581,'Youth Profile DCC 1'!A:N,14,FALSE)</f>
        <v>Senior Secondary/PUC</v>
      </c>
      <c r="G581" s="7">
        <v>41673</v>
      </c>
      <c r="H581" s="7">
        <v>41308</v>
      </c>
      <c r="I581" s="2">
        <f t="shared" si="9"/>
        <v>12</v>
      </c>
      <c r="J581" s="9" t="s">
        <v>169</v>
      </c>
      <c r="K581" s="4"/>
      <c r="L581" s="4"/>
      <c r="M581" s="4"/>
      <c r="N581" s="4"/>
      <c r="O581" s="4"/>
    </row>
    <row r="582" spans="1:15" hidden="1" x14ac:dyDescent="0.2">
      <c r="A582" s="6" t="s">
        <v>514</v>
      </c>
      <c r="B582" s="15" t="str">
        <f>VLOOKUP(A582,'Youth Profile DCC 1'!A:N,2,FALSE)</f>
        <v>Shashank</v>
      </c>
      <c r="C582" s="15" t="str">
        <f>VLOOKUP(A582,'Youth Profile DCC 1'!A:N,3,FALSE)</f>
        <v>G</v>
      </c>
      <c r="D582" s="15" t="str">
        <f>VLOOKUP(A582,'Youth Profile DCC 1'!A:N,4,FALSE)</f>
        <v>B</v>
      </c>
      <c r="E582" s="15" t="str">
        <f ca="1">VLOOKUP(A582,'Youth Profile DCC 1'!A:N,7,FALSE)</f>
        <v xml:space="preserve">17 Years </v>
      </c>
      <c r="F582" s="15" t="str">
        <f>VLOOKUP(A582,'Youth Profile DCC 1'!A:N,14,FALSE)</f>
        <v>Senior Secondary/PUC</v>
      </c>
      <c r="G582" s="7">
        <v>41673</v>
      </c>
      <c r="H582" s="7">
        <v>41308</v>
      </c>
      <c r="I582" s="2">
        <f t="shared" si="9"/>
        <v>12</v>
      </c>
      <c r="J582" s="9" t="s">
        <v>169</v>
      </c>
      <c r="K582" s="4"/>
      <c r="L582" s="4"/>
      <c r="M582" s="4"/>
      <c r="N582" s="4"/>
      <c r="O582" s="4"/>
    </row>
    <row r="583" spans="1:15" hidden="1" x14ac:dyDescent="0.2">
      <c r="A583" s="6" t="s">
        <v>525</v>
      </c>
      <c r="B583" s="15" t="str">
        <f>VLOOKUP(A583,'Youth Profile DCC 1'!A:N,2,FALSE)</f>
        <v>Sneha</v>
      </c>
      <c r="C583" s="15" t="str">
        <f>VLOOKUP(A583,'Youth Profile DCC 1'!A:N,3,FALSE)</f>
        <v>J</v>
      </c>
      <c r="D583" s="15" t="str">
        <f>VLOOKUP(A583,'Youth Profile DCC 1'!A:N,4,FALSE)</f>
        <v>B</v>
      </c>
      <c r="E583" s="15" t="str">
        <f ca="1">VLOOKUP(A583,'Youth Profile DCC 1'!A:N,7,FALSE)</f>
        <v xml:space="preserve">18 Years </v>
      </c>
      <c r="F583" s="15" t="str">
        <f>VLOOKUP(A583,'Youth Profile DCC 1'!A:N,14,FALSE)</f>
        <v>Senior Secondary/PUC</v>
      </c>
      <c r="G583" s="7">
        <v>41673</v>
      </c>
      <c r="H583" s="7">
        <v>41308</v>
      </c>
      <c r="I583" s="2">
        <f t="shared" si="9"/>
        <v>12</v>
      </c>
      <c r="J583" s="9" t="s">
        <v>169</v>
      </c>
      <c r="K583" s="4"/>
      <c r="L583" s="4"/>
      <c r="M583" s="4"/>
      <c r="N583" s="4"/>
      <c r="O583" s="4"/>
    </row>
    <row r="584" spans="1:15" hidden="1" x14ac:dyDescent="0.2">
      <c r="A584" s="6" t="s">
        <v>527</v>
      </c>
      <c r="B584" s="15" t="str">
        <f>VLOOKUP(A584,'Youth Profile DCC 1'!A:N,2,FALSE)</f>
        <v>Sowmya</v>
      </c>
      <c r="C584" s="15" t="str">
        <f>VLOOKUP(A584,'Youth Profile DCC 1'!A:N,3,FALSE)</f>
        <v>B</v>
      </c>
      <c r="D584" s="15" t="str">
        <f>VLOOKUP(A584,'Youth Profile DCC 1'!A:N,4,FALSE)</f>
        <v>B</v>
      </c>
      <c r="E584" s="15" t="str">
        <f ca="1">VLOOKUP(A584,'Youth Profile DCC 1'!A:N,7,FALSE)</f>
        <v xml:space="preserve">18 Years </v>
      </c>
      <c r="F584" s="15" t="str">
        <f>VLOOKUP(A584,'Youth Profile DCC 1'!A:N,14,FALSE)</f>
        <v>Senior Secondary/PUC</v>
      </c>
      <c r="G584" s="7">
        <v>41673</v>
      </c>
      <c r="H584" s="7">
        <v>41308</v>
      </c>
      <c r="I584" s="2">
        <f t="shared" si="9"/>
        <v>12</v>
      </c>
      <c r="J584" s="9" t="s">
        <v>2582</v>
      </c>
      <c r="K584" s="4"/>
      <c r="L584" s="4"/>
      <c r="M584" s="4"/>
      <c r="N584" s="4"/>
      <c r="O584" s="4"/>
    </row>
    <row r="585" spans="1:15" hidden="1" x14ac:dyDescent="0.2">
      <c r="A585" s="6" t="s">
        <v>528</v>
      </c>
      <c r="B585" s="15" t="str">
        <f>VLOOKUP(A585,'Youth Profile DCC 1'!A:N,2,FALSE)</f>
        <v>Sowmya</v>
      </c>
      <c r="C585" s="15" t="str">
        <f>VLOOKUP(A585,'Youth Profile DCC 1'!A:N,3,FALSE)</f>
        <v>J</v>
      </c>
      <c r="D585" s="15" t="str">
        <f>VLOOKUP(A585,'Youth Profile DCC 1'!A:N,4,FALSE)</f>
        <v>B</v>
      </c>
      <c r="E585" s="15" t="str">
        <f ca="1">VLOOKUP(A585,'Youth Profile DCC 1'!A:N,7,FALSE)</f>
        <v xml:space="preserve">18 Years </v>
      </c>
      <c r="F585" s="15" t="str">
        <f>VLOOKUP(A585,'Youth Profile DCC 1'!A:N,14,FALSE)</f>
        <v>Senior Secondary/PUC</v>
      </c>
      <c r="G585" s="7">
        <v>41673</v>
      </c>
      <c r="H585" s="7">
        <v>41308</v>
      </c>
      <c r="I585" s="2">
        <f t="shared" si="9"/>
        <v>12</v>
      </c>
      <c r="J585" s="9" t="s">
        <v>169</v>
      </c>
      <c r="K585" s="4"/>
      <c r="L585" s="4"/>
      <c r="M585" s="4"/>
      <c r="N585" s="4"/>
      <c r="O585" s="4"/>
    </row>
    <row r="586" spans="1:15" hidden="1" x14ac:dyDescent="0.2">
      <c r="A586" s="6" t="s">
        <v>531</v>
      </c>
      <c r="B586" s="15" t="str">
        <f>VLOOKUP(A586,'Youth Profile DCC 1'!A:N,2,FALSE)</f>
        <v>Subramani</v>
      </c>
      <c r="C586" s="15" t="str">
        <f>VLOOKUP(A586,'Youth Profile DCC 1'!A:N,3,FALSE)</f>
        <v>N</v>
      </c>
      <c r="D586" s="15" t="str">
        <f>VLOOKUP(A586,'Youth Profile DCC 1'!A:N,4,FALSE)</f>
        <v>B</v>
      </c>
      <c r="E586" s="15" t="str">
        <f ca="1">VLOOKUP(A586,'Youth Profile DCC 1'!A:N,7,FALSE)</f>
        <v xml:space="preserve">19 Years </v>
      </c>
      <c r="F586" s="15" t="str">
        <f>VLOOKUP(A586,'Youth Profile DCC 1'!A:N,14,FALSE)</f>
        <v>Senior Secondary/PUC</v>
      </c>
      <c r="G586" s="7">
        <v>41673</v>
      </c>
      <c r="H586" s="7">
        <v>41308</v>
      </c>
      <c r="I586" s="2">
        <f t="shared" si="9"/>
        <v>12</v>
      </c>
      <c r="J586" s="9" t="s">
        <v>169</v>
      </c>
      <c r="K586" s="4"/>
      <c r="L586" s="4"/>
      <c r="M586" s="4"/>
      <c r="N586" s="4"/>
      <c r="O586" s="4"/>
    </row>
    <row r="587" spans="1:15" hidden="1" x14ac:dyDescent="0.2">
      <c r="A587" s="6" t="s">
        <v>551</v>
      </c>
      <c r="B587" s="15" t="str">
        <f>VLOOKUP(A587,'Youth Profile DCC 1'!A:N,2,FALSE)</f>
        <v>Vimala</v>
      </c>
      <c r="C587" s="15" t="str">
        <f>VLOOKUP(A587,'Youth Profile DCC 1'!A:N,3,FALSE)</f>
        <v>A</v>
      </c>
      <c r="D587" s="15" t="str">
        <f>VLOOKUP(A587,'Youth Profile DCC 1'!A:N,4,FALSE)</f>
        <v>B</v>
      </c>
      <c r="E587" s="15" t="str">
        <f ca="1">VLOOKUP(A587,'Youth Profile DCC 1'!A:N,7,FALSE)</f>
        <v xml:space="preserve">19 Years </v>
      </c>
      <c r="F587" s="15" t="str">
        <f>VLOOKUP(A587,'Youth Profile DCC 1'!A:N,14,FALSE)</f>
        <v>Senior Secondary/PUC</v>
      </c>
      <c r="G587" s="7">
        <v>41673</v>
      </c>
      <c r="H587" s="7">
        <v>41308</v>
      </c>
      <c r="I587" s="2">
        <f t="shared" si="9"/>
        <v>12</v>
      </c>
      <c r="J587" s="9" t="s">
        <v>350</v>
      </c>
      <c r="K587" s="4"/>
      <c r="L587" s="4"/>
      <c r="M587" s="4"/>
      <c r="N587" s="4"/>
      <c r="O587" s="4"/>
    </row>
    <row r="588" spans="1:15" hidden="1" x14ac:dyDescent="0.2">
      <c r="A588" s="6" t="s">
        <v>552</v>
      </c>
      <c r="B588" s="15" t="str">
        <f>VLOOKUP(A588,'Youth Profile DCC 1'!A:N,2,FALSE)</f>
        <v>Vinay</v>
      </c>
      <c r="C588" s="15" t="str">
        <f>VLOOKUP(A588,'Youth Profile DCC 1'!A:N,3,FALSE)</f>
        <v>G</v>
      </c>
      <c r="D588" s="15" t="str">
        <f>VLOOKUP(A588,'Youth Profile DCC 1'!A:N,4,FALSE)</f>
        <v>B</v>
      </c>
      <c r="E588" s="15" t="str">
        <f ca="1">VLOOKUP(A588,'Youth Profile DCC 1'!A:N,7,FALSE)</f>
        <v xml:space="preserve">19 Years </v>
      </c>
      <c r="F588" s="15" t="str">
        <f>VLOOKUP(A588,'Youth Profile DCC 1'!A:N,14,FALSE)</f>
        <v>Student &amp; Employed</v>
      </c>
      <c r="G588" s="7">
        <v>41673</v>
      </c>
      <c r="H588" s="7">
        <v>41308</v>
      </c>
      <c r="I588" s="2">
        <f t="shared" si="9"/>
        <v>12</v>
      </c>
      <c r="J588" s="9" t="s">
        <v>169</v>
      </c>
      <c r="K588" s="4"/>
      <c r="L588" s="4"/>
      <c r="M588" s="4"/>
      <c r="N588" s="4"/>
      <c r="O588" s="4"/>
    </row>
    <row r="589" spans="1:15" hidden="1" x14ac:dyDescent="0.2">
      <c r="A589" s="6" t="s">
        <v>561</v>
      </c>
      <c r="B589" s="15" t="str">
        <f>VLOOKUP(A589,'Youth Profile DCC 1'!A:N,2,FALSE)</f>
        <v xml:space="preserve">Yesu </v>
      </c>
      <c r="C589" s="15" t="str">
        <f>VLOOKUP(A589,'Youth Profile DCC 1'!A:N,3,FALSE)</f>
        <v>A</v>
      </c>
      <c r="D589" s="15" t="str">
        <f>VLOOKUP(A589,'Youth Profile DCC 1'!A:N,4,FALSE)</f>
        <v>B</v>
      </c>
      <c r="E589" s="15" t="str">
        <f ca="1">VLOOKUP(A589,'Youth Profile DCC 1'!A:N,7,FALSE)</f>
        <v xml:space="preserve">19 Years </v>
      </c>
      <c r="F589" s="15" t="str">
        <f>VLOOKUP(A589,'Youth Profile DCC 1'!A:N,14,FALSE)</f>
        <v>Drop out</v>
      </c>
      <c r="G589" s="7">
        <v>41673</v>
      </c>
      <c r="H589" s="7">
        <v>41308</v>
      </c>
      <c r="I589" s="2">
        <f t="shared" si="9"/>
        <v>12</v>
      </c>
      <c r="J589" s="9" t="s">
        <v>2599</v>
      </c>
      <c r="K589" s="4"/>
      <c r="L589" s="4"/>
      <c r="M589" s="4"/>
      <c r="N589" s="4"/>
      <c r="O589" s="4"/>
    </row>
    <row r="590" spans="1:15" hidden="1" x14ac:dyDescent="0.2">
      <c r="A590" s="6" t="s">
        <v>379</v>
      </c>
      <c r="B590" s="15" t="str">
        <f>VLOOKUP(A590,'Youth Profile DCC 1'!A:N,2,FALSE)</f>
        <v xml:space="preserve">Ayesha </v>
      </c>
      <c r="C590" s="15" t="str">
        <f>VLOOKUP(A590,'Youth Profile DCC 1'!A:N,3,FALSE)</f>
        <v>Banu</v>
      </c>
      <c r="D590" s="15" t="str">
        <f>VLOOKUP(A590,'Youth Profile DCC 1'!A:N,4,FALSE)</f>
        <v>C</v>
      </c>
      <c r="E590" s="15" t="str">
        <f ca="1">VLOOKUP(A590,'Youth Profile DCC 1'!A:N,7,FALSE)</f>
        <v xml:space="preserve">20 Years </v>
      </c>
      <c r="F590" s="15" t="str">
        <f>VLOOKUP(A590,'Youth Profile DCC 1'!A:N,14,FALSE)</f>
        <v>Senior Secondary/PUC</v>
      </c>
      <c r="G590" s="7">
        <v>41448</v>
      </c>
      <c r="H590" s="7">
        <v>41448</v>
      </c>
      <c r="I590" s="2">
        <f t="shared" si="9"/>
        <v>0</v>
      </c>
      <c r="J590" s="9" t="s">
        <v>169</v>
      </c>
      <c r="K590" s="63"/>
      <c r="L590" s="4"/>
      <c r="M590" s="4"/>
      <c r="N590" s="4"/>
      <c r="O590" s="4"/>
    </row>
    <row r="591" spans="1:15" hidden="1" x14ac:dyDescent="0.2">
      <c r="A591" s="6" t="s">
        <v>380</v>
      </c>
      <c r="B591" s="15" t="str">
        <f>VLOOKUP(A591,'Youth Profile DCC 1'!A:N,2,FALSE)</f>
        <v xml:space="preserve">Ayesha </v>
      </c>
      <c r="C591" s="15">
        <f>VLOOKUP(A591,'Youth Profile DCC 1'!A:N,3,FALSE)</f>
        <v>0</v>
      </c>
      <c r="D591" s="15" t="str">
        <f>VLOOKUP(A591,'Youth Profile DCC 1'!A:N,4,FALSE)</f>
        <v>C</v>
      </c>
      <c r="E591" s="15" t="str">
        <f ca="1">VLOOKUP(A591,'Youth Profile DCC 1'!A:N,7,FALSE)</f>
        <v xml:space="preserve">19 Years </v>
      </c>
      <c r="F591" s="15" t="str">
        <f>VLOOKUP(A591,'Youth Profile DCC 1'!A:N,14,FALSE)</f>
        <v>Senior Secondary/PUC</v>
      </c>
      <c r="G591" s="7">
        <v>41448</v>
      </c>
      <c r="H591" s="7">
        <v>41448</v>
      </c>
      <c r="I591" s="2">
        <f t="shared" si="9"/>
        <v>0</v>
      </c>
      <c r="J591" s="9" t="s">
        <v>169</v>
      </c>
      <c r="K591" s="63"/>
      <c r="L591" s="4"/>
      <c r="M591" s="4"/>
      <c r="N591" s="4"/>
      <c r="O591" s="4"/>
    </row>
    <row r="592" spans="1:15" hidden="1" x14ac:dyDescent="0.2">
      <c r="A592" s="6" t="s">
        <v>383</v>
      </c>
      <c r="B592" s="15" t="str">
        <f>VLOOKUP(A592,'Youth Profile DCC 1'!A:N,2,FALSE)</f>
        <v>Balakrishna</v>
      </c>
      <c r="C592" s="15" t="str">
        <f>VLOOKUP(A592,'Youth Profile DCC 1'!A:N,3,FALSE)</f>
        <v>S</v>
      </c>
      <c r="D592" s="15" t="str">
        <f>VLOOKUP(A592,'Youth Profile DCC 1'!A:N,4,FALSE)</f>
        <v>C</v>
      </c>
      <c r="E592" s="15" t="str">
        <f ca="1">VLOOKUP(A592,'Youth Profile DCC 1'!A:N,7,FALSE)</f>
        <v xml:space="preserve">19 Years </v>
      </c>
      <c r="F592" s="15" t="str">
        <f>VLOOKUP(A592,'Youth Profile DCC 1'!A:N,14,FALSE)</f>
        <v>Secondary</v>
      </c>
      <c r="G592" s="7">
        <v>41448</v>
      </c>
      <c r="H592" s="7">
        <v>41448</v>
      </c>
      <c r="I592" s="2">
        <f t="shared" si="9"/>
        <v>0</v>
      </c>
      <c r="J592" s="63" t="s">
        <v>2578</v>
      </c>
      <c r="K592" s="63" t="s">
        <v>2589</v>
      </c>
      <c r="L592" s="4"/>
      <c r="M592" s="4"/>
      <c r="N592" s="4"/>
      <c r="O592" s="4"/>
    </row>
    <row r="593" spans="1:15" hidden="1" x14ac:dyDescent="0.2">
      <c r="A593" s="6" t="s">
        <v>387</v>
      </c>
      <c r="B593" s="15" t="str">
        <f>VLOOKUP(A593,'Youth Profile DCC 1'!A:N,2,FALSE)</f>
        <v>Bhavya</v>
      </c>
      <c r="C593" s="15" t="str">
        <f>VLOOKUP(A593,'Youth Profile DCC 1'!A:N,3,FALSE)</f>
        <v>R</v>
      </c>
      <c r="D593" s="15" t="str">
        <f>VLOOKUP(A593,'Youth Profile DCC 1'!A:N,4,FALSE)</f>
        <v>C</v>
      </c>
      <c r="E593" s="15" t="str">
        <f ca="1">VLOOKUP(A593,'Youth Profile DCC 1'!A:N,7,FALSE)</f>
        <v xml:space="preserve">18 Years </v>
      </c>
      <c r="F593" s="15" t="str">
        <f>VLOOKUP(A593,'Youth Profile DCC 1'!A:N,14,FALSE)</f>
        <v>Senior Secondary/PUC</v>
      </c>
      <c r="G593" s="7">
        <v>41448</v>
      </c>
      <c r="H593" s="7">
        <v>41448</v>
      </c>
      <c r="I593" s="2">
        <f t="shared" si="9"/>
        <v>0</v>
      </c>
      <c r="J593" s="9" t="s">
        <v>169</v>
      </c>
      <c r="K593" s="63" t="s">
        <v>2601</v>
      </c>
      <c r="L593" s="4"/>
      <c r="M593" s="4"/>
      <c r="N593" s="4"/>
      <c r="O593" s="4"/>
    </row>
    <row r="594" spans="1:15" hidden="1" x14ac:dyDescent="0.2">
      <c r="A594" s="6" t="s">
        <v>389</v>
      </c>
      <c r="B594" s="15" t="str">
        <f>VLOOKUP(A594,'Youth Profile DCC 1'!A:N,2,FALSE)</f>
        <v>Chaitra</v>
      </c>
      <c r="C594" s="15" t="str">
        <f>VLOOKUP(A594,'Youth Profile DCC 1'!A:N,3,FALSE)</f>
        <v>B</v>
      </c>
      <c r="D594" s="15" t="str">
        <f>VLOOKUP(A594,'Youth Profile DCC 1'!A:N,4,FALSE)</f>
        <v>C</v>
      </c>
      <c r="E594" s="15" t="str">
        <f ca="1">VLOOKUP(A594,'Youth Profile DCC 1'!A:N,7,FALSE)</f>
        <v xml:space="preserve">15 Years </v>
      </c>
      <c r="F594" s="15" t="str">
        <f>VLOOKUP(A594,'Youth Profile DCC 1'!A:N,14,FALSE)</f>
        <v>Secondary</v>
      </c>
      <c r="G594" s="7">
        <v>41448</v>
      </c>
      <c r="H594" s="7">
        <v>41448</v>
      </c>
      <c r="I594" s="2">
        <f t="shared" si="9"/>
        <v>0</v>
      </c>
      <c r="J594" s="63" t="s">
        <v>2578</v>
      </c>
      <c r="K594" s="63" t="s">
        <v>2589</v>
      </c>
      <c r="L594" s="4"/>
      <c r="M594" s="4"/>
      <c r="N594" s="4"/>
      <c r="O594" s="4"/>
    </row>
    <row r="595" spans="1:15" hidden="1" x14ac:dyDescent="0.2">
      <c r="A595" s="6" t="s">
        <v>393</v>
      </c>
      <c r="B595" s="15" t="str">
        <f>VLOOKUP(A595,'Youth Profile DCC 1'!A:N,2,FALSE)</f>
        <v>David Johnson</v>
      </c>
      <c r="C595" s="15" t="str">
        <f>VLOOKUP(A595,'Youth Profile DCC 1'!A:N,3,FALSE)</f>
        <v>D</v>
      </c>
      <c r="D595" s="15" t="str">
        <f>VLOOKUP(A595,'Youth Profile DCC 1'!A:N,4,FALSE)</f>
        <v>C</v>
      </c>
      <c r="E595" s="15" t="str">
        <f ca="1">VLOOKUP(A595,'Youth Profile DCC 1'!A:N,7,FALSE)</f>
        <v xml:space="preserve">18 Years </v>
      </c>
      <c r="F595" s="15" t="str">
        <f>VLOOKUP(A595,'Youth Profile DCC 1'!A:N,14,FALSE)</f>
        <v>Senior Secondary/PUC</v>
      </c>
      <c r="G595" s="7">
        <v>41448</v>
      </c>
      <c r="H595" s="7">
        <v>41448</v>
      </c>
      <c r="I595" s="2">
        <f t="shared" si="9"/>
        <v>0</v>
      </c>
      <c r="J595" s="9" t="s">
        <v>169</v>
      </c>
      <c r="K595" s="63" t="s">
        <v>2601</v>
      </c>
      <c r="L595" s="4"/>
      <c r="M595" s="4"/>
      <c r="N595" s="4"/>
      <c r="O595" s="4"/>
    </row>
    <row r="596" spans="1:15" hidden="1" x14ac:dyDescent="0.2">
      <c r="A596" s="6" t="s">
        <v>395</v>
      </c>
      <c r="B596" s="15" t="str">
        <f>VLOOKUP(A596,'Youth Profile DCC 1'!A:N,2,FALSE)</f>
        <v xml:space="preserve">Deepa </v>
      </c>
      <c r="C596" s="15" t="str">
        <f>VLOOKUP(A596,'Youth Profile DCC 1'!A:N,3,FALSE)</f>
        <v>S</v>
      </c>
      <c r="D596" s="15" t="str">
        <f>VLOOKUP(A596,'Youth Profile DCC 1'!A:N,4,FALSE)</f>
        <v>C</v>
      </c>
      <c r="E596" s="15" t="str">
        <f ca="1">VLOOKUP(A596,'Youth Profile DCC 1'!A:N,7,FALSE)</f>
        <v xml:space="preserve">15 Years </v>
      </c>
      <c r="F596" s="15" t="str">
        <f>VLOOKUP(A596,'Youth Profile DCC 1'!A:N,14,FALSE)</f>
        <v>Secondary</v>
      </c>
      <c r="G596" s="7">
        <v>41448</v>
      </c>
      <c r="H596" s="7">
        <v>41448</v>
      </c>
      <c r="I596" s="2">
        <f t="shared" si="9"/>
        <v>0</v>
      </c>
      <c r="J596" s="63" t="s">
        <v>2578</v>
      </c>
      <c r="K596" s="63" t="s">
        <v>2591</v>
      </c>
      <c r="L596" s="4"/>
      <c r="M596" s="4"/>
      <c r="N596" s="4"/>
      <c r="O596" s="4"/>
    </row>
    <row r="597" spans="1:15" hidden="1" x14ac:dyDescent="0.2">
      <c r="A597" s="6" t="s">
        <v>399</v>
      </c>
      <c r="B597" s="15" t="str">
        <f>VLOOKUP(A597,'Youth Profile DCC 1'!A:N,2,FALSE)</f>
        <v>Divya</v>
      </c>
      <c r="C597" s="15" t="str">
        <f>VLOOKUP(A597,'Youth Profile DCC 1'!A:N,3,FALSE)</f>
        <v>R</v>
      </c>
      <c r="D597" s="15" t="str">
        <f>VLOOKUP(A597,'Youth Profile DCC 1'!A:N,4,FALSE)</f>
        <v>C</v>
      </c>
      <c r="E597" s="15" t="str">
        <f ca="1">VLOOKUP(A597,'Youth Profile DCC 1'!A:N,7,FALSE)</f>
        <v xml:space="preserve">17 Years </v>
      </c>
      <c r="F597" s="15" t="str">
        <f>VLOOKUP(A597,'Youth Profile DCC 1'!A:N,14,FALSE)</f>
        <v>Senior Secondary/PUC</v>
      </c>
      <c r="G597" s="7">
        <v>41448</v>
      </c>
      <c r="H597" s="7">
        <v>41448</v>
      </c>
      <c r="I597" s="2">
        <f t="shared" si="9"/>
        <v>0</v>
      </c>
      <c r="J597" s="9" t="s">
        <v>169</v>
      </c>
      <c r="K597" s="63" t="s">
        <v>2601</v>
      </c>
      <c r="L597" s="4"/>
      <c r="M597" s="4"/>
      <c r="N597" s="4"/>
      <c r="O597" s="4"/>
    </row>
    <row r="598" spans="1:15" hidden="1" x14ac:dyDescent="0.2">
      <c r="A598" s="6" t="s">
        <v>400</v>
      </c>
      <c r="B598" s="15" t="str">
        <f>VLOOKUP(A598,'Youth Profile DCC 1'!A:N,2,FALSE)</f>
        <v>Divya</v>
      </c>
      <c r="C598" s="15" t="str">
        <f>VLOOKUP(A598,'Youth Profile DCC 1'!A:N,3,FALSE)</f>
        <v>KM</v>
      </c>
      <c r="D598" s="15" t="str">
        <f>VLOOKUP(A598,'Youth Profile DCC 1'!A:N,4,FALSE)</f>
        <v>C</v>
      </c>
      <c r="E598" s="15" t="str">
        <f ca="1">VLOOKUP(A598,'Youth Profile DCC 1'!A:N,7,FALSE)</f>
        <v xml:space="preserve">18 Years </v>
      </c>
      <c r="F598" s="15" t="str">
        <f>VLOOKUP(A598,'Youth Profile DCC 1'!A:N,14,FALSE)</f>
        <v>Senior Secondary/PUC</v>
      </c>
      <c r="G598" s="7">
        <v>41448</v>
      </c>
      <c r="H598" s="7">
        <v>41448</v>
      </c>
      <c r="I598" s="2">
        <f t="shared" si="9"/>
        <v>0</v>
      </c>
      <c r="J598" s="9" t="s">
        <v>169</v>
      </c>
      <c r="K598" s="63" t="s">
        <v>2601</v>
      </c>
      <c r="L598" s="4"/>
      <c r="M598" s="4"/>
      <c r="N598" s="4"/>
      <c r="O598" s="4"/>
    </row>
    <row r="599" spans="1:15" hidden="1" x14ac:dyDescent="0.2">
      <c r="A599" s="6" t="s">
        <v>405</v>
      </c>
      <c r="B599" s="15" t="str">
        <f>VLOOKUP(A599,'Youth Profile DCC 1'!A:N,2,FALSE)</f>
        <v>Goutham</v>
      </c>
      <c r="C599" s="15" t="str">
        <f>VLOOKUP(A599,'Youth Profile DCC 1'!A:N,3,FALSE)</f>
        <v>G</v>
      </c>
      <c r="D599" s="15" t="str">
        <f>VLOOKUP(A599,'Youth Profile DCC 1'!A:N,4,FALSE)</f>
        <v>C</v>
      </c>
      <c r="E599" s="15" t="str">
        <f ca="1">VLOOKUP(A599,'Youth Profile DCC 1'!A:N,7,FALSE)</f>
        <v xml:space="preserve">18 Years </v>
      </c>
      <c r="F599" s="15" t="str">
        <f>VLOOKUP(A599,'Youth Profile DCC 1'!A:N,14,FALSE)</f>
        <v>Senior Secondary/PUC</v>
      </c>
      <c r="G599" s="7">
        <v>41448</v>
      </c>
      <c r="H599" s="7">
        <v>41448</v>
      </c>
      <c r="I599" s="2">
        <f t="shared" si="9"/>
        <v>0</v>
      </c>
      <c r="J599" s="9" t="s">
        <v>169</v>
      </c>
      <c r="K599" s="63" t="s">
        <v>2601</v>
      </c>
      <c r="L599" s="4"/>
      <c r="M599" s="4"/>
      <c r="N599" s="4"/>
      <c r="O599" s="4"/>
    </row>
    <row r="600" spans="1:15" hidden="1" x14ac:dyDescent="0.2">
      <c r="A600" s="6" t="s">
        <v>407</v>
      </c>
      <c r="B600" s="15" t="str">
        <f>VLOOKUP(A600,'Youth Profile DCC 1'!A:N,2,FALSE)</f>
        <v>Hamsageetha</v>
      </c>
      <c r="C600" s="15" t="str">
        <f>VLOOKUP(A600,'Youth Profile DCC 1'!A:N,3,FALSE)</f>
        <v>S</v>
      </c>
      <c r="D600" s="15" t="str">
        <f>VLOOKUP(A600,'Youth Profile DCC 1'!A:N,4,FALSE)</f>
        <v>C</v>
      </c>
      <c r="E600" s="15" t="str">
        <f ca="1">VLOOKUP(A600,'Youth Profile DCC 1'!A:N,7,FALSE)</f>
        <v xml:space="preserve">18 Years </v>
      </c>
      <c r="F600" s="15" t="str">
        <f>VLOOKUP(A600,'Youth Profile DCC 1'!A:N,14,FALSE)</f>
        <v>Senior Secondary/PUC</v>
      </c>
      <c r="G600" s="7">
        <v>41448</v>
      </c>
      <c r="H600" s="7">
        <v>41448</v>
      </c>
      <c r="I600" s="2">
        <f t="shared" si="9"/>
        <v>0</v>
      </c>
      <c r="J600" s="9" t="s">
        <v>169</v>
      </c>
      <c r="K600" s="63" t="s">
        <v>2601</v>
      </c>
      <c r="L600" s="4"/>
      <c r="M600" s="4"/>
      <c r="N600" s="4"/>
      <c r="O600" s="4"/>
    </row>
    <row r="601" spans="1:15" hidden="1" x14ac:dyDescent="0.2">
      <c r="A601" s="6" t="s">
        <v>409</v>
      </c>
      <c r="B601" s="15" t="str">
        <f>VLOOKUP(A601,'Youth Profile DCC 1'!A:N,2,FALSE)</f>
        <v>Hari Prasad</v>
      </c>
      <c r="C601" s="15" t="str">
        <f>VLOOKUP(A601,'Youth Profile DCC 1'!A:N,3,FALSE)</f>
        <v>MN</v>
      </c>
      <c r="D601" s="15" t="str">
        <f>VLOOKUP(A601,'Youth Profile DCC 1'!A:N,4,FALSE)</f>
        <v>C</v>
      </c>
      <c r="E601" s="15" t="str">
        <f ca="1">VLOOKUP(A601,'Youth Profile DCC 1'!A:N,7,FALSE)</f>
        <v xml:space="preserve">18 Years </v>
      </c>
      <c r="F601" s="15" t="str">
        <f>VLOOKUP(A601,'Youth Profile DCC 1'!A:N,14,FALSE)</f>
        <v>Student &amp; Employed</v>
      </c>
      <c r="G601" s="7">
        <v>41448</v>
      </c>
      <c r="H601" s="7">
        <v>41448</v>
      </c>
      <c r="I601" s="2">
        <f t="shared" si="9"/>
        <v>0</v>
      </c>
      <c r="J601" s="63" t="s">
        <v>2584</v>
      </c>
      <c r="K601" s="63" t="s">
        <v>2601</v>
      </c>
      <c r="L601" s="4"/>
      <c r="M601" s="4"/>
      <c r="N601" s="4"/>
      <c r="O601" s="4"/>
    </row>
    <row r="602" spans="1:15" hidden="1" x14ac:dyDescent="0.2">
      <c r="A602" s="6" t="s">
        <v>420</v>
      </c>
      <c r="B602" s="15" t="str">
        <f>VLOOKUP(A602,'Youth Profile DCC 1'!A:N,2,FALSE)</f>
        <v>Kala</v>
      </c>
      <c r="C602" s="15" t="str">
        <f>VLOOKUP(A602,'Youth Profile DCC 1'!A:N,3,FALSE)</f>
        <v>S</v>
      </c>
      <c r="D602" s="15" t="str">
        <f>VLOOKUP(A602,'Youth Profile DCC 1'!A:N,4,FALSE)</f>
        <v>C</v>
      </c>
      <c r="E602" s="15" t="str">
        <f ca="1">VLOOKUP(A602,'Youth Profile DCC 1'!A:N,7,FALSE)</f>
        <v xml:space="preserve">18 Years </v>
      </c>
      <c r="F602" s="15" t="str">
        <f>VLOOKUP(A602,'Youth Profile DCC 1'!A:N,14,FALSE)</f>
        <v>Senior Secondary/PUC</v>
      </c>
      <c r="G602" s="7">
        <v>41448</v>
      </c>
      <c r="H602" s="7">
        <v>41448</v>
      </c>
      <c r="I602" s="2">
        <f t="shared" si="9"/>
        <v>0</v>
      </c>
      <c r="J602" s="9" t="s">
        <v>169</v>
      </c>
      <c r="K602" s="63" t="s">
        <v>2601</v>
      </c>
      <c r="L602" s="4"/>
      <c r="M602" s="4"/>
      <c r="N602" s="4"/>
      <c r="O602" s="4"/>
    </row>
    <row r="603" spans="1:15" hidden="1" x14ac:dyDescent="0.2">
      <c r="A603" s="6" t="s">
        <v>426</v>
      </c>
      <c r="B603" s="15" t="str">
        <f>VLOOKUP(A603,'Youth Profile DCC 1'!A:N,2,FALSE)</f>
        <v>Kishore Kumar</v>
      </c>
      <c r="C603" s="15" t="str">
        <f>VLOOKUP(A603,'Youth Profile DCC 1'!A:N,3,FALSE)</f>
        <v>G</v>
      </c>
      <c r="D603" s="15" t="str">
        <f>VLOOKUP(A603,'Youth Profile DCC 1'!A:N,4,FALSE)</f>
        <v>C</v>
      </c>
      <c r="E603" s="15" t="str">
        <f ca="1">VLOOKUP(A603,'Youth Profile DCC 1'!A:N,7,FALSE)</f>
        <v xml:space="preserve">18 Years </v>
      </c>
      <c r="F603" s="15" t="str">
        <f>VLOOKUP(A603,'Youth Profile DCC 1'!A:N,14,FALSE)</f>
        <v>Student &amp; Employed</v>
      </c>
      <c r="G603" s="7">
        <v>41448</v>
      </c>
      <c r="H603" s="7">
        <v>41448</v>
      </c>
      <c r="I603" s="2">
        <f t="shared" si="9"/>
        <v>0</v>
      </c>
      <c r="J603" s="63" t="s">
        <v>2584</v>
      </c>
      <c r="K603" s="63"/>
      <c r="L603" s="4"/>
      <c r="M603" s="4"/>
      <c r="N603" s="4"/>
      <c r="O603" s="4"/>
    </row>
    <row r="604" spans="1:15" hidden="1" x14ac:dyDescent="0.2">
      <c r="A604" s="6" t="s">
        <v>427</v>
      </c>
      <c r="B604" s="15" t="str">
        <f>VLOOKUP(A604,'Youth Profile DCC 1'!A:N,2,FALSE)</f>
        <v xml:space="preserve">Kousar Fathima </v>
      </c>
      <c r="C604" s="15" t="str">
        <f>VLOOKUP(A604,'Youth Profile DCC 1'!A:N,3,FALSE)</f>
        <v>R</v>
      </c>
      <c r="D604" s="15" t="str">
        <f>VLOOKUP(A604,'Youth Profile DCC 1'!A:N,4,FALSE)</f>
        <v>C</v>
      </c>
      <c r="E604" s="15" t="str">
        <f ca="1">VLOOKUP(A604,'Youth Profile DCC 1'!A:N,7,FALSE)</f>
        <v xml:space="preserve">19 Years </v>
      </c>
      <c r="F604" s="15" t="str">
        <f>VLOOKUP(A604,'Youth Profile DCC 1'!A:N,14,FALSE)</f>
        <v>Drop out</v>
      </c>
      <c r="G604" s="7">
        <v>41448</v>
      </c>
      <c r="H604" s="7">
        <v>41448</v>
      </c>
      <c r="I604" s="2">
        <f t="shared" si="9"/>
        <v>0</v>
      </c>
      <c r="J604" s="63" t="s">
        <v>2590</v>
      </c>
      <c r="K604" s="63"/>
      <c r="L604" s="4"/>
      <c r="M604" s="4"/>
      <c r="N604" s="4"/>
      <c r="O604" s="4"/>
    </row>
    <row r="605" spans="1:15" hidden="1" x14ac:dyDescent="0.2">
      <c r="A605" s="6" t="s">
        <v>432</v>
      </c>
      <c r="B605" s="15" t="str">
        <f>VLOOKUP(A605,'Youth Profile DCC 1'!A:N,2,FALSE)</f>
        <v>Maaz</v>
      </c>
      <c r="C605" s="15" t="str">
        <f>VLOOKUP(A605,'Youth Profile DCC 1'!A:N,3,FALSE)</f>
        <v>A</v>
      </c>
      <c r="D605" s="15" t="str">
        <f>VLOOKUP(A605,'Youth Profile DCC 1'!A:N,4,FALSE)</f>
        <v>C</v>
      </c>
      <c r="E605" s="15" t="str">
        <f ca="1">VLOOKUP(A605,'Youth Profile DCC 1'!A:N,7,FALSE)</f>
        <v xml:space="preserve">17 Years </v>
      </c>
      <c r="F605" s="15" t="str">
        <f>VLOOKUP(A605,'Youth Profile DCC 1'!A:N,14,FALSE)</f>
        <v>Employed</v>
      </c>
      <c r="G605" s="7">
        <v>41448</v>
      </c>
      <c r="H605" s="7">
        <v>41448</v>
      </c>
      <c r="I605" s="2">
        <f t="shared" si="9"/>
        <v>0</v>
      </c>
      <c r="J605" s="63" t="s">
        <v>2582</v>
      </c>
      <c r="K605" s="63"/>
      <c r="L605" s="4"/>
      <c r="M605" s="4"/>
      <c r="N605" s="4"/>
      <c r="O605" s="4"/>
    </row>
    <row r="606" spans="1:15" hidden="1" x14ac:dyDescent="0.2">
      <c r="A606" s="6" t="s">
        <v>433</v>
      </c>
      <c r="B606" s="15" t="str">
        <f>VLOOKUP(A606,'Youth Profile DCC 1'!A:N,2,FALSE)</f>
        <v>Madhusudan</v>
      </c>
      <c r="C606" s="15" t="str">
        <f>VLOOKUP(A606,'Youth Profile DCC 1'!A:N,3,FALSE)</f>
        <v>B</v>
      </c>
      <c r="D606" s="15" t="str">
        <f>VLOOKUP(A606,'Youth Profile DCC 1'!A:N,4,FALSE)</f>
        <v>C</v>
      </c>
      <c r="E606" s="15" t="str">
        <f ca="1">VLOOKUP(A606,'Youth Profile DCC 1'!A:N,7,FALSE)</f>
        <v xml:space="preserve">18 Years </v>
      </c>
      <c r="F606" s="15" t="str">
        <f>VLOOKUP(A606,'Youth Profile DCC 1'!A:N,14,FALSE)</f>
        <v>Senior Secondary/PUC</v>
      </c>
      <c r="G606" s="7">
        <v>41448</v>
      </c>
      <c r="H606" s="7">
        <v>41448</v>
      </c>
      <c r="I606" s="2">
        <f t="shared" si="9"/>
        <v>0</v>
      </c>
      <c r="J606" s="9" t="s">
        <v>169</v>
      </c>
      <c r="K606" s="63" t="s">
        <v>2601</v>
      </c>
      <c r="L606" s="4"/>
      <c r="M606" s="4"/>
      <c r="N606" s="4"/>
      <c r="O606" s="4"/>
    </row>
    <row r="607" spans="1:15" hidden="1" x14ac:dyDescent="0.2">
      <c r="A607" s="6" t="s">
        <v>438</v>
      </c>
      <c r="B607" s="15" t="str">
        <f>VLOOKUP(A607,'Youth Profile DCC 1'!A:N,2,FALSE)</f>
        <v>Mamatha</v>
      </c>
      <c r="C607" s="15" t="str">
        <f>VLOOKUP(A607,'Youth Profile DCC 1'!A:N,3,FALSE)</f>
        <v>A</v>
      </c>
      <c r="D607" s="15" t="str">
        <f>VLOOKUP(A607,'Youth Profile DCC 1'!A:N,4,FALSE)</f>
        <v>C</v>
      </c>
      <c r="E607" s="15" t="str">
        <f ca="1">VLOOKUP(A607,'Youth Profile DCC 1'!A:N,7,FALSE)</f>
        <v xml:space="preserve">19 Years </v>
      </c>
      <c r="F607" s="15" t="str">
        <f>VLOOKUP(A607,'Youth Profile DCC 1'!A:N,14,FALSE)</f>
        <v>Senior Secondary/PUC</v>
      </c>
      <c r="G607" s="7">
        <v>41448</v>
      </c>
      <c r="H607" s="7">
        <v>41448</v>
      </c>
      <c r="I607" s="2">
        <f t="shared" si="9"/>
        <v>0</v>
      </c>
      <c r="J607" s="9" t="s">
        <v>169</v>
      </c>
      <c r="K607" s="63" t="s">
        <v>2601</v>
      </c>
      <c r="L607" s="4"/>
      <c r="M607" s="4"/>
      <c r="N607" s="4"/>
      <c r="O607" s="4"/>
    </row>
    <row r="608" spans="1:15" hidden="1" x14ac:dyDescent="0.2">
      <c r="A608" s="6" t="s">
        <v>446</v>
      </c>
      <c r="B608" s="15" t="str">
        <f>VLOOKUP(A608,'Youth Profile DCC 1'!A:N,2,FALSE)</f>
        <v>Manjunath</v>
      </c>
      <c r="C608" s="15" t="str">
        <f>VLOOKUP(A608,'Youth Profile DCC 1'!A:N,3,FALSE)</f>
        <v>CR</v>
      </c>
      <c r="D608" s="15" t="str">
        <f>VLOOKUP(A608,'Youth Profile DCC 1'!A:N,4,FALSE)</f>
        <v>C</v>
      </c>
      <c r="E608" s="15" t="str">
        <f ca="1">VLOOKUP(A608,'Youth Profile DCC 1'!A:N,7,FALSE)</f>
        <v xml:space="preserve">18 Years </v>
      </c>
      <c r="F608" s="15" t="str">
        <f>VLOOKUP(A608,'Youth Profile DCC 1'!A:N,14,FALSE)</f>
        <v>Senior Secondary/PUC</v>
      </c>
      <c r="G608" s="7">
        <v>41448</v>
      </c>
      <c r="H608" s="7">
        <v>41448</v>
      </c>
      <c r="I608" s="2">
        <f t="shared" si="9"/>
        <v>0</v>
      </c>
      <c r="J608" s="9" t="s">
        <v>169</v>
      </c>
      <c r="K608" s="63"/>
      <c r="L608" s="4"/>
      <c r="M608" s="4"/>
      <c r="N608" s="4"/>
      <c r="O608" s="4"/>
    </row>
    <row r="609" spans="1:15" hidden="1" x14ac:dyDescent="0.2">
      <c r="A609" s="6" t="s">
        <v>450</v>
      </c>
      <c r="B609" s="15" t="str">
        <f>VLOOKUP(A609,'Youth Profile DCC 1'!A:N,2,FALSE)</f>
        <v xml:space="preserve">Maruthi </v>
      </c>
      <c r="C609" s="15" t="str">
        <f>VLOOKUP(A609,'Youth Profile DCC 1'!A:N,3,FALSE)</f>
        <v>S</v>
      </c>
      <c r="D609" s="15" t="str">
        <f>VLOOKUP(A609,'Youth Profile DCC 1'!A:N,4,FALSE)</f>
        <v>C</v>
      </c>
      <c r="E609" s="15" t="str">
        <f ca="1">VLOOKUP(A609,'Youth Profile DCC 1'!A:N,7,FALSE)</f>
        <v xml:space="preserve">17 Years </v>
      </c>
      <c r="F609" s="15" t="str">
        <f>VLOOKUP(A609,'Youth Profile DCC 1'!A:N,14,FALSE)</f>
        <v>Secondary</v>
      </c>
      <c r="G609" s="7">
        <v>41448</v>
      </c>
      <c r="H609" s="7">
        <v>41448</v>
      </c>
      <c r="I609" s="2">
        <f t="shared" si="9"/>
        <v>0</v>
      </c>
      <c r="J609" s="63" t="s">
        <v>2578</v>
      </c>
      <c r="K609" s="63" t="s">
        <v>2589</v>
      </c>
      <c r="L609" s="4"/>
      <c r="M609" s="4"/>
      <c r="N609" s="4"/>
      <c r="O609" s="4"/>
    </row>
    <row r="610" spans="1:15" hidden="1" x14ac:dyDescent="0.2">
      <c r="A610" s="6" t="s">
        <v>452</v>
      </c>
      <c r="B610" s="15" t="str">
        <f>VLOOKUP(A610,'Youth Profile DCC 1'!A:N,2,FALSE)</f>
        <v>Megha</v>
      </c>
      <c r="C610" s="15" t="str">
        <f>VLOOKUP(A610,'Youth Profile DCC 1'!A:N,3,FALSE)</f>
        <v>A</v>
      </c>
      <c r="D610" s="15" t="str">
        <f>VLOOKUP(A610,'Youth Profile DCC 1'!A:N,4,FALSE)</f>
        <v>C</v>
      </c>
      <c r="E610" s="15" t="str">
        <f ca="1">VLOOKUP(A610,'Youth Profile DCC 1'!A:N,7,FALSE)</f>
        <v xml:space="preserve">18 Years </v>
      </c>
      <c r="F610" s="15" t="str">
        <f>VLOOKUP(A610,'Youth Profile DCC 1'!A:N,14,FALSE)</f>
        <v>Senior Secondary/PUC</v>
      </c>
      <c r="G610" s="7">
        <v>41448</v>
      </c>
      <c r="H610" s="7">
        <v>41448</v>
      </c>
      <c r="I610" s="2">
        <f t="shared" si="9"/>
        <v>0</v>
      </c>
      <c r="J610" s="9" t="s">
        <v>169</v>
      </c>
      <c r="K610" s="63" t="s">
        <v>2601</v>
      </c>
      <c r="L610" s="4"/>
      <c r="M610" s="4"/>
      <c r="N610" s="4"/>
      <c r="O610" s="4"/>
    </row>
    <row r="611" spans="1:15" hidden="1" x14ac:dyDescent="0.2">
      <c r="A611" s="6" t="s">
        <v>464</v>
      </c>
      <c r="B611" s="15" t="str">
        <f>VLOOKUP(A611,'Youth Profile DCC 1'!A:N,2,FALSE)</f>
        <v>Narasimha murthy</v>
      </c>
      <c r="C611" s="15" t="str">
        <f>VLOOKUP(A611,'Youth Profile DCC 1'!A:N,3,FALSE)</f>
        <v>C</v>
      </c>
      <c r="D611" s="15" t="str">
        <f>VLOOKUP(A611,'Youth Profile DCC 1'!A:N,4,FALSE)</f>
        <v>C</v>
      </c>
      <c r="E611" s="15" t="str">
        <f ca="1">VLOOKUP(A611,'Youth Profile DCC 1'!A:N,7,FALSE)</f>
        <v xml:space="preserve">18 Years </v>
      </c>
      <c r="F611" s="15" t="str">
        <f>VLOOKUP(A611,'Youth Profile DCC 1'!A:N,14,FALSE)</f>
        <v>Student &amp; Employed</v>
      </c>
      <c r="G611" s="7">
        <v>41448</v>
      </c>
      <c r="H611" s="7">
        <v>41448</v>
      </c>
      <c r="I611" s="2">
        <f t="shared" si="9"/>
        <v>0</v>
      </c>
      <c r="J611" s="63" t="s">
        <v>2584</v>
      </c>
      <c r="K611" s="63" t="s">
        <v>2589</v>
      </c>
      <c r="L611" s="4"/>
      <c r="M611" s="4"/>
      <c r="N611" s="4"/>
      <c r="O611" s="4"/>
    </row>
    <row r="612" spans="1:15" hidden="1" x14ac:dyDescent="0.2">
      <c r="A612" s="6" t="s">
        <v>465</v>
      </c>
      <c r="B612" s="15" t="str">
        <f>VLOOKUP(A612,'Youth Profile DCC 1'!A:N,2,FALSE)</f>
        <v>Naveen Kumar</v>
      </c>
      <c r="C612" s="15" t="str">
        <f>VLOOKUP(A612,'Youth Profile DCC 1'!A:N,3,FALSE)</f>
        <v>VH</v>
      </c>
      <c r="D612" s="15" t="str">
        <f>VLOOKUP(A612,'Youth Profile DCC 1'!A:N,4,FALSE)</f>
        <v>C</v>
      </c>
      <c r="E612" s="15" t="str">
        <f ca="1">VLOOKUP(A612,'Youth Profile DCC 1'!A:N,7,FALSE)</f>
        <v xml:space="preserve">17 Years </v>
      </c>
      <c r="F612" s="15" t="str">
        <f>VLOOKUP(A612,'Youth Profile DCC 1'!A:N,14,FALSE)</f>
        <v>Employed</v>
      </c>
      <c r="G612" s="7">
        <v>41448</v>
      </c>
      <c r="H612" s="7">
        <v>41448</v>
      </c>
      <c r="I612" s="2">
        <f t="shared" si="9"/>
        <v>0</v>
      </c>
      <c r="J612" s="63" t="s">
        <v>2582</v>
      </c>
      <c r="K612" s="63"/>
      <c r="L612" s="4"/>
      <c r="M612" s="4"/>
      <c r="N612" s="4"/>
      <c r="O612" s="4"/>
    </row>
    <row r="613" spans="1:15" hidden="1" x14ac:dyDescent="0.2">
      <c r="A613" s="6" t="s">
        <v>467</v>
      </c>
      <c r="B613" s="15" t="str">
        <f>VLOOKUP(A613,'Youth Profile DCC 1'!A:N,2,FALSE)</f>
        <v>Neelambigai</v>
      </c>
      <c r="C613" s="15" t="str">
        <f>VLOOKUP(A613,'Youth Profile DCC 1'!A:N,3,FALSE)</f>
        <v>S</v>
      </c>
      <c r="D613" s="15" t="str">
        <f>VLOOKUP(A613,'Youth Profile DCC 1'!A:N,4,FALSE)</f>
        <v>C</v>
      </c>
      <c r="E613" s="15" t="str">
        <f ca="1">VLOOKUP(A613,'Youth Profile DCC 1'!A:N,7,FALSE)</f>
        <v xml:space="preserve">19 Years </v>
      </c>
      <c r="F613" s="15" t="str">
        <f>VLOOKUP(A613,'Youth Profile DCC 1'!A:N,14,FALSE)</f>
        <v>Graduate/Degree</v>
      </c>
      <c r="G613" s="7">
        <v>41448</v>
      </c>
      <c r="H613" s="7">
        <v>41448</v>
      </c>
      <c r="I613" s="2">
        <f t="shared" si="9"/>
        <v>0</v>
      </c>
      <c r="J613" s="63" t="s">
        <v>350</v>
      </c>
      <c r="K613" s="63" t="s">
        <v>2602</v>
      </c>
      <c r="L613" s="4"/>
      <c r="M613" s="4"/>
      <c r="N613" s="4"/>
      <c r="O613" s="4"/>
    </row>
    <row r="614" spans="1:15" hidden="1" x14ac:dyDescent="0.2">
      <c r="A614" s="6" t="s">
        <v>476</v>
      </c>
      <c r="B614" s="15" t="str">
        <f>VLOOKUP(A614,'Youth Profile DCC 1'!A:N,2,FALSE)</f>
        <v>Pooja</v>
      </c>
      <c r="C614" s="15" t="str">
        <f>VLOOKUP(A614,'Youth Profile DCC 1'!A:N,3,FALSE)</f>
        <v>M</v>
      </c>
      <c r="D614" s="15" t="str">
        <f>VLOOKUP(A614,'Youth Profile DCC 1'!A:N,4,FALSE)</f>
        <v>C</v>
      </c>
      <c r="E614" s="15" t="str">
        <f ca="1">VLOOKUP(A614,'Youth Profile DCC 1'!A:N,7,FALSE)</f>
        <v xml:space="preserve">17 Years </v>
      </c>
      <c r="F614" s="15" t="str">
        <f>VLOOKUP(A614,'Youth Profile DCC 1'!A:N,14,FALSE)</f>
        <v>Secondary</v>
      </c>
      <c r="G614" s="7">
        <v>41448</v>
      </c>
      <c r="H614" s="7">
        <v>41448</v>
      </c>
      <c r="I614" s="2">
        <f t="shared" si="9"/>
        <v>0</v>
      </c>
      <c r="J614" s="63" t="s">
        <v>2578</v>
      </c>
      <c r="K614" s="63" t="s">
        <v>2591</v>
      </c>
      <c r="L614" s="4"/>
      <c r="M614" s="4"/>
      <c r="N614" s="4"/>
      <c r="O614" s="4"/>
    </row>
    <row r="615" spans="1:15" hidden="1" x14ac:dyDescent="0.2">
      <c r="A615" s="6" t="s">
        <v>488</v>
      </c>
      <c r="B615" s="15" t="str">
        <f>VLOOKUP(A615,'Youth Profile DCC 1'!A:N,2,FALSE)</f>
        <v xml:space="preserve">Pushpa </v>
      </c>
      <c r="C615" s="15" t="str">
        <f>VLOOKUP(A615,'Youth Profile DCC 1'!A:N,3,FALSE)</f>
        <v>L</v>
      </c>
      <c r="D615" s="15" t="str">
        <f>VLOOKUP(A615,'Youth Profile DCC 1'!A:N,4,FALSE)</f>
        <v>C</v>
      </c>
      <c r="E615" s="15" t="str">
        <f ca="1">VLOOKUP(A615,'Youth Profile DCC 1'!A:N,7,FALSE)</f>
        <v xml:space="preserve">17 Years </v>
      </c>
      <c r="F615" s="15" t="str">
        <f>VLOOKUP(A615,'Youth Profile DCC 1'!A:N,14,FALSE)</f>
        <v>Senior Secondary/PUC</v>
      </c>
      <c r="G615" s="7">
        <v>41448</v>
      </c>
      <c r="H615" s="7">
        <v>41448</v>
      </c>
      <c r="I615" s="2">
        <f t="shared" si="9"/>
        <v>0</v>
      </c>
      <c r="J615" s="9" t="s">
        <v>169</v>
      </c>
      <c r="K615" s="63" t="s">
        <v>2601</v>
      </c>
      <c r="L615" s="4"/>
      <c r="M615" s="4"/>
      <c r="N615" s="4"/>
      <c r="O615" s="4"/>
    </row>
    <row r="616" spans="1:15" hidden="1" x14ac:dyDescent="0.2">
      <c r="A616" s="6" t="s">
        <v>496</v>
      </c>
      <c r="B616" s="15" t="str">
        <f>VLOOKUP(A616,'Youth Profile DCC 1'!A:N,2,FALSE)</f>
        <v xml:space="preserve">Revathi </v>
      </c>
      <c r="C616" s="15" t="str">
        <f>VLOOKUP(A616,'Youth Profile DCC 1'!A:N,3,FALSE)</f>
        <v>S</v>
      </c>
      <c r="D616" s="15" t="str">
        <f>VLOOKUP(A616,'Youth Profile DCC 1'!A:N,4,FALSE)</f>
        <v>C</v>
      </c>
      <c r="E616" s="15" t="str">
        <f ca="1">VLOOKUP(A616,'Youth Profile DCC 1'!A:N,7,FALSE)</f>
        <v xml:space="preserve">17 Years </v>
      </c>
      <c r="F616" s="15" t="str">
        <f>VLOOKUP(A616,'Youth Profile DCC 1'!A:N,14,FALSE)</f>
        <v>Secondary</v>
      </c>
      <c r="G616" s="7">
        <v>41448</v>
      </c>
      <c r="H616" s="7">
        <v>41448</v>
      </c>
      <c r="I616" s="2">
        <f t="shared" si="9"/>
        <v>0</v>
      </c>
      <c r="J616" s="63" t="s">
        <v>2578</v>
      </c>
      <c r="K616" s="63"/>
      <c r="L616" s="4"/>
      <c r="M616" s="4"/>
      <c r="N616" s="4"/>
      <c r="O616" s="4"/>
    </row>
    <row r="617" spans="1:15" hidden="1" x14ac:dyDescent="0.2">
      <c r="A617" s="6" t="s">
        <v>502</v>
      </c>
      <c r="B617" s="15" t="str">
        <f>VLOOKUP(A617,'Youth Profile DCC 1'!A:N,2,FALSE)</f>
        <v>Saniya</v>
      </c>
      <c r="C617" s="15" t="str">
        <f>VLOOKUP(A617,'Youth Profile DCC 1'!A:N,3,FALSE)</f>
        <v>S</v>
      </c>
      <c r="D617" s="15" t="str">
        <f>VLOOKUP(A617,'Youth Profile DCC 1'!A:N,4,FALSE)</f>
        <v>C</v>
      </c>
      <c r="E617" s="15" t="str">
        <f ca="1">VLOOKUP(A617,'Youth Profile DCC 1'!A:N,7,FALSE)</f>
        <v xml:space="preserve">17 Years </v>
      </c>
      <c r="F617" s="15" t="str">
        <f>VLOOKUP(A617,'Youth Profile DCC 1'!A:N,14,FALSE)</f>
        <v>Senior Secondary/PUC</v>
      </c>
      <c r="G617" s="7">
        <v>41448</v>
      </c>
      <c r="H617" s="7">
        <v>41448</v>
      </c>
      <c r="I617" s="2">
        <f t="shared" si="9"/>
        <v>0</v>
      </c>
      <c r="J617" s="9" t="s">
        <v>169</v>
      </c>
      <c r="K617" s="63" t="s">
        <v>2601</v>
      </c>
      <c r="L617" s="4"/>
      <c r="M617" s="4"/>
      <c r="N617" s="4"/>
      <c r="O617" s="4"/>
    </row>
    <row r="618" spans="1:15" hidden="1" x14ac:dyDescent="0.2">
      <c r="A618" s="6" t="s">
        <v>505</v>
      </c>
      <c r="B618" s="15" t="str">
        <f>VLOOKUP(A618,'Youth Profile DCC 1'!A:N,2,FALSE)</f>
        <v>Sathish Kumar</v>
      </c>
      <c r="C618" s="15" t="str">
        <f>VLOOKUP(A618,'Youth Profile DCC 1'!A:N,3,FALSE)</f>
        <v>A</v>
      </c>
      <c r="D618" s="15" t="str">
        <f>VLOOKUP(A618,'Youth Profile DCC 1'!A:N,4,FALSE)</f>
        <v>C</v>
      </c>
      <c r="E618" s="15" t="str">
        <f ca="1">VLOOKUP(A618,'Youth Profile DCC 1'!A:N,7,FALSE)</f>
        <v xml:space="preserve">18 Years </v>
      </c>
      <c r="F618" s="15" t="str">
        <f>VLOOKUP(A618,'Youth Profile DCC 1'!A:N,14,FALSE)</f>
        <v>Senior Secondary/PUC</v>
      </c>
      <c r="G618" s="7">
        <v>41448</v>
      </c>
      <c r="H618" s="7">
        <v>41448</v>
      </c>
      <c r="I618" s="2">
        <f t="shared" si="9"/>
        <v>0</v>
      </c>
      <c r="J618" s="9" t="s">
        <v>169</v>
      </c>
      <c r="K618" s="63" t="s">
        <v>2601</v>
      </c>
      <c r="L618" s="4"/>
      <c r="M618" s="4"/>
      <c r="N618" s="4"/>
      <c r="O618" s="4"/>
    </row>
    <row r="619" spans="1:15" hidden="1" x14ac:dyDescent="0.2">
      <c r="A619" s="6" t="s">
        <v>510</v>
      </c>
      <c r="B619" s="15" t="str">
        <f>VLOOKUP(A619,'Youth Profile DCC 1'!A:N,2,FALSE)</f>
        <v xml:space="preserve">Shankar </v>
      </c>
      <c r="C619" s="15" t="str">
        <f>VLOOKUP(A619,'Youth Profile DCC 1'!A:N,3,FALSE)</f>
        <v>A</v>
      </c>
      <c r="D619" s="15" t="str">
        <f>VLOOKUP(A619,'Youth Profile DCC 1'!A:N,4,FALSE)</f>
        <v>C</v>
      </c>
      <c r="E619" s="15" t="str">
        <f ca="1">VLOOKUP(A619,'Youth Profile DCC 1'!A:N,7,FALSE)</f>
        <v xml:space="preserve">17 Years </v>
      </c>
      <c r="F619" s="15" t="str">
        <f>VLOOKUP(A619,'Youth Profile DCC 1'!A:N,14,FALSE)</f>
        <v>Secondary</v>
      </c>
      <c r="G619" s="7">
        <v>41448</v>
      </c>
      <c r="H619" s="7">
        <v>41448</v>
      </c>
      <c r="I619" s="2">
        <f t="shared" si="9"/>
        <v>0</v>
      </c>
      <c r="J619" s="63" t="s">
        <v>2578</v>
      </c>
      <c r="K619" s="63" t="s">
        <v>2589</v>
      </c>
      <c r="L619" s="4"/>
      <c r="M619" s="4"/>
      <c r="N619" s="4"/>
      <c r="O619" s="4"/>
    </row>
    <row r="620" spans="1:15" hidden="1" x14ac:dyDescent="0.2">
      <c r="A620" s="6" t="s">
        <v>523</v>
      </c>
      <c r="B620" s="15" t="str">
        <f>VLOOKUP(A620,'Youth Profile DCC 1'!A:N,2,FALSE)</f>
        <v>Shobitha</v>
      </c>
      <c r="C620" s="15" t="str">
        <f>VLOOKUP(A620,'Youth Profile DCC 1'!A:N,3,FALSE)</f>
        <v>R</v>
      </c>
      <c r="D620" s="15" t="str">
        <f>VLOOKUP(A620,'Youth Profile DCC 1'!A:N,4,FALSE)</f>
        <v>C</v>
      </c>
      <c r="E620" s="15" t="str">
        <f ca="1">VLOOKUP(A620,'Youth Profile DCC 1'!A:N,7,FALSE)</f>
        <v xml:space="preserve">15 Years </v>
      </c>
      <c r="F620" s="15" t="str">
        <f>VLOOKUP(A620,'Youth Profile DCC 1'!A:N,14,FALSE)</f>
        <v>Secondary</v>
      </c>
      <c r="G620" s="7">
        <v>41448</v>
      </c>
      <c r="H620" s="7">
        <v>41448</v>
      </c>
      <c r="I620" s="2">
        <f t="shared" si="9"/>
        <v>0</v>
      </c>
      <c r="J620" s="63" t="s">
        <v>2578</v>
      </c>
      <c r="K620" s="63" t="s">
        <v>2589</v>
      </c>
      <c r="L620" s="4"/>
      <c r="M620" s="4"/>
      <c r="N620" s="4"/>
      <c r="O620" s="4"/>
    </row>
    <row r="621" spans="1:15" hidden="1" x14ac:dyDescent="0.2">
      <c r="A621" s="6" t="s">
        <v>526</v>
      </c>
      <c r="B621" s="15" t="str">
        <f>VLOOKUP(A621,'Youth Profile DCC 1'!A:N,2,FALSE)</f>
        <v xml:space="preserve">Soundarya </v>
      </c>
      <c r="C621" s="15" t="str">
        <f>VLOOKUP(A621,'Youth Profile DCC 1'!A:N,3,FALSE)</f>
        <v>N</v>
      </c>
      <c r="D621" s="15" t="str">
        <f>VLOOKUP(A621,'Youth Profile DCC 1'!A:N,4,FALSE)</f>
        <v>C</v>
      </c>
      <c r="E621" s="15" t="str">
        <f ca="1">VLOOKUP(A621,'Youth Profile DCC 1'!A:N,7,FALSE)</f>
        <v xml:space="preserve">19 Years </v>
      </c>
      <c r="F621" s="15" t="str">
        <f>VLOOKUP(A621,'Youth Profile DCC 1'!A:N,14,FALSE)</f>
        <v>Senior Secondary/PUC</v>
      </c>
      <c r="G621" s="7">
        <v>41448</v>
      </c>
      <c r="H621" s="7">
        <v>41448</v>
      </c>
      <c r="I621" s="2">
        <f t="shared" si="9"/>
        <v>0</v>
      </c>
      <c r="J621" s="9" t="s">
        <v>169</v>
      </c>
      <c r="K621" s="63" t="s">
        <v>2601</v>
      </c>
      <c r="L621" s="4"/>
      <c r="M621" s="4"/>
      <c r="N621" s="4"/>
      <c r="O621" s="4"/>
    </row>
    <row r="622" spans="1:15" hidden="1" x14ac:dyDescent="0.2">
      <c r="A622" s="6" t="s">
        <v>536</v>
      </c>
      <c r="B622" s="15" t="str">
        <f>VLOOKUP(A622,'Youth Profile DCC 1'!A:N,2,FALSE)</f>
        <v>Suranjan</v>
      </c>
      <c r="C622" s="15" t="str">
        <f>VLOOKUP(A622,'Youth Profile DCC 1'!A:N,3,FALSE)</f>
        <v>T</v>
      </c>
      <c r="D622" s="15" t="str">
        <f>VLOOKUP(A622,'Youth Profile DCC 1'!A:N,4,FALSE)</f>
        <v>C</v>
      </c>
      <c r="E622" s="15" t="str">
        <f ca="1">VLOOKUP(A622,'Youth Profile DCC 1'!A:N,7,FALSE)</f>
        <v xml:space="preserve">18 Years </v>
      </c>
      <c r="F622" s="15" t="str">
        <f>VLOOKUP(A622,'Youth Profile DCC 1'!A:N,14,FALSE)</f>
        <v>Senior Secondary/PUC</v>
      </c>
      <c r="G622" s="7">
        <v>41448</v>
      </c>
      <c r="H622" s="7">
        <v>41448</v>
      </c>
      <c r="I622" s="2">
        <f t="shared" si="9"/>
        <v>0</v>
      </c>
      <c r="J622" s="9" t="s">
        <v>169</v>
      </c>
      <c r="K622" s="9"/>
      <c r="L622" s="4"/>
      <c r="M622" s="4"/>
      <c r="N622" s="4"/>
      <c r="O622" s="4"/>
    </row>
    <row r="623" spans="1:15" hidden="1" x14ac:dyDescent="0.2">
      <c r="A623" s="6" t="s">
        <v>539</v>
      </c>
      <c r="B623" s="15" t="str">
        <f>VLOOKUP(A623,'Youth Profile DCC 1'!A:N,2,FALSE)</f>
        <v>Tarun Kumar</v>
      </c>
      <c r="C623" s="15" t="str">
        <f>VLOOKUP(A623,'Youth Profile DCC 1'!A:N,3,FALSE)</f>
        <v>G</v>
      </c>
      <c r="D623" s="15" t="str">
        <f>VLOOKUP(A623,'Youth Profile DCC 1'!A:N,4,FALSE)</f>
        <v>C</v>
      </c>
      <c r="E623" s="15" t="str">
        <f ca="1">VLOOKUP(A623,'Youth Profile DCC 1'!A:N,7,FALSE)</f>
        <v xml:space="preserve">19 Years </v>
      </c>
      <c r="F623" s="15" t="str">
        <f>VLOOKUP(A623,'Youth Profile DCC 1'!A:N,14,FALSE)</f>
        <v>Senior Secondary/PUC</v>
      </c>
      <c r="G623" s="7">
        <v>41448</v>
      </c>
      <c r="H623" s="7">
        <v>41448</v>
      </c>
      <c r="I623" s="2">
        <f t="shared" si="9"/>
        <v>0</v>
      </c>
      <c r="J623" s="9" t="s">
        <v>169</v>
      </c>
      <c r="K623" s="63"/>
      <c r="L623" s="4"/>
      <c r="M623" s="4"/>
      <c r="N623" s="4"/>
      <c r="O623" s="4"/>
    </row>
    <row r="624" spans="1:15" hidden="1" x14ac:dyDescent="0.2">
      <c r="A624" s="6" t="s">
        <v>543</v>
      </c>
      <c r="B624" s="15" t="str">
        <f>VLOOKUP(A624,'Youth Profile DCC 1'!A:N,2,FALSE)</f>
        <v>Veena</v>
      </c>
      <c r="C624" s="15" t="str">
        <f>VLOOKUP(A624,'Youth Profile DCC 1'!A:N,3,FALSE)</f>
        <v>M</v>
      </c>
      <c r="D624" s="15" t="str">
        <f>VLOOKUP(A624,'Youth Profile DCC 1'!A:N,4,FALSE)</f>
        <v>C</v>
      </c>
      <c r="E624" s="15" t="str">
        <f ca="1">VLOOKUP(A624,'Youth Profile DCC 1'!A:N,7,FALSE)</f>
        <v xml:space="preserve">18 Years </v>
      </c>
      <c r="F624" s="15" t="str">
        <f>VLOOKUP(A624,'Youth Profile DCC 1'!A:N,14,FALSE)</f>
        <v>Senior Secondary/PUC</v>
      </c>
      <c r="G624" s="7">
        <v>41448</v>
      </c>
      <c r="H624" s="7">
        <v>41448</v>
      </c>
      <c r="I624" s="2">
        <f t="shared" si="9"/>
        <v>0</v>
      </c>
      <c r="J624" s="9" t="s">
        <v>169</v>
      </c>
      <c r="K624" s="63" t="s">
        <v>2601</v>
      </c>
      <c r="L624" s="4"/>
      <c r="M624" s="4"/>
      <c r="N624" s="4"/>
      <c r="O624" s="4"/>
    </row>
    <row r="625" spans="1:15" hidden="1" x14ac:dyDescent="0.2">
      <c r="A625" s="6" t="s">
        <v>548</v>
      </c>
      <c r="B625" s="15" t="str">
        <f>VLOOKUP(A625,'Youth Profile DCC 1'!A:N,2,FALSE)</f>
        <v>Vijay</v>
      </c>
      <c r="C625" s="15" t="str">
        <f>VLOOKUP(A625,'Youth Profile DCC 1'!A:N,3,FALSE)</f>
        <v>G</v>
      </c>
      <c r="D625" s="15" t="str">
        <f>VLOOKUP(A625,'Youth Profile DCC 1'!A:N,4,FALSE)</f>
        <v>C</v>
      </c>
      <c r="E625" s="15" t="str">
        <f ca="1">VLOOKUP(A625,'Youth Profile DCC 1'!A:N,7,FALSE)</f>
        <v xml:space="preserve">19 Years </v>
      </c>
      <c r="F625" s="15" t="str">
        <f>VLOOKUP(A625,'Youth Profile DCC 1'!A:N,14,FALSE)</f>
        <v>Senior Secondary/PUC</v>
      </c>
      <c r="G625" s="7">
        <v>41448</v>
      </c>
      <c r="H625" s="7">
        <v>41448</v>
      </c>
      <c r="I625" s="2">
        <f t="shared" si="9"/>
        <v>0</v>
      </c>
      <c r="J625" s="9" t="s">
        <v>169</v>
      </c>
      <c r="K625" s="63" t="s">
        <v>2601</v>
      </c>
      <c r="L625" s="4"/>
      <c r="M625" s="4"/>
      <c r="N625" s="4"/>
      <c r="O625" s="4"/>
    </row>
    <row r="626" spans="1:15" hidden="1" x14ac:dyDescent="0.2">
      <c r="A626" s="6" t="s">
        <v>549</v>
      </c>
      <c r="B626" s="15" t="str">
        <f>VLOOKUP(A626,'Youth Profile DCC 1'!A:N,2,FALSE)</f>
        <v>Vijay Kumar</v>
      </c>
      <c r="C626" s="15" t="str">
        <f>VLOOKUP(A626,'Youth Profile DCC 1'!A:N,3,FALSE)</f>
        <v>K</v>
      </c>
      <c r="D626" s="15" t="str">
        <f>VLOOKUP(A626,'Youth Profile DCC 1'!A:N,4,FALSE)</f>
        <v>C</v>
      </c>
      <c r="E626" s="15" t="str">
        <f ca="1">VLOOKUP(A626,'Youth Profile DCC 1'!A:N,7,FALSE)</f>
        <v xml:space="preserve">17 Years </v>
      </c>
      <c r="F626" s="15" t="str">
        <f>VLOOKUP(A626,'Youth Profile DCC 1'!A:N,14,FALSE)</f>
        <v>Secondary</v>
      </c>
      <c r="G626" s="7">
        <v>41448</v>
      </c>
      <c r="H626" s="7">
        <v>41448</v>
      </c>
      <c r="I626" s="2">
        <f t="shared" si="9"/>
        <v>0</v>
      </c>
      <c r="J626" s="63" t="s">
        <v>2578</v>
      </c>
      <c r="K626" s="63" t="s">
        <v>2603</v>
      </c>
      <c r="L626" s="4"/>
      <c r="M626" s="4"/>
      <c r="N626" s="4"/>
      <c r="O626" s="4"/>
    </row>
    <row r="627" spans="1:15" hidden="1" x14ac:dyDescent="0.2">
      <c r="A627" s="6" t="s">
        <v>550</v>
      </c>
      <c r="B627" s="15" t="str">
        <f>VLOOKUP(A627,'Youth Profile DCC 1'!A:N,2,FALSE)</f>
        <v>Vijayalakshmi</v>
      </c>
      <c r="C627" s="15" t="str">
        <f>VLOOKUP(A627,'Youth Profile DCC 1'!A:N,3,FALSE)</f>
        <v>Baale</v>
      </c>
      <c r="D627" s="15" t="str">
        <f>VLOOKUP(A627,'Youth Profile DCC 1'!A:N,4,FALSE)</f>
        <v>C</v>
      </c>
      <c r="E627" s="15" t="str">
        <f ca="1">VLOOKUP(A627,'Youth Profile DCC 1'!A:N,7,FALSE)</f>
        <v xml:space="preserve">21 Years </v>
      </c>
      <c r="F627" s="15" t="str">
        <f>VLOOKUP(A627,'Youth Profile DCC 1'!A:N,14,FALSE)</f>
        <v>Drop out</v>
      </c>
      <c r="G627" s="7">
        <v>41448</v>
      </c>
      <c r="H627" s="7">
        <v>41448</v>
      </c>
      <c r="I627" s="2">
        <f t="shared" si="9"/>
        <v>0</v>
      </c>
      <c r="J627" s="9" t="s">
        <v>2590</v>
      </c>
      <c r="K627" s="9"/>
      <c r="L627" s="4"/>
      <c r="M627" s="4"/>
      <c r="N627" s="4"/>
      <c r="O627" s="4"/>
    </row>
    <row r="628" spans="1:15" hidden="1" x14ac:dyDescent="0.2">
      <c r="A628" s="6" t="s">
        <v>556</v>
      </c>
      <c r="B628" s="15" t="str">
        <f>VLOOKUP(A628,'Youth Profile DCC 1'!A:N,2,FALSE)</f>
        <v>Vineeth Kumar</v>
      </c>
      <c r="C628" s="15" t="str">
        <f>VLOOKUP(A628,'Youth Profile DCC 1'!A:N,3,FALSE)</f>
        <v>BN</v>
      </c>
      <c r="D628" s="15" t="str">
        <f>VLOOKUP(A628,'Youth Profile DCC 1'!A:N,4,FALSE)</f>
        <v>C</v>
      </c>
      <c r="E628" s="15" t="str">
        <f ca="1">VLOOKUP(A628,'Youth Profile DCC 1'!A:N,7,FALSE)</f>
        <v xml:space="preserve">18 Years </v>
      </c>
      <c r="F628" s="15" t="str">
        <f>VLOOKUP(A628,'Youth Profile DCC 1'!A:N,14,FALSE)</f>
        <v>Senior Secondary/PUC</v>
      </c>
      <c r="G628" s="7">
        <v>41448</v>
      </c>
      <c r="H628" s="7">
        <v>41448</v>
      </c>
      <c r="I628" s="2">
        <f t="shared" si="9"/>
        <v>0</v>
      </c>
      <c r="J628" s="9" t="s">
        <v>169</v>
      </c>
      <c r="K628" s="63" t="s">
        <v>2601</v>
      </c>
      <c r="L628" s="4"/>
      <c r="M628" s="4"/>
      <c r="N628" s="4"/>
      <c r="O628" s="4"/>
    </row>
    <row r="629" spans="1:15" hidden="1" x14ac:dyDescent="0.2">
      <c r="A629" s="6" t="s">
        <v>379</v>
      </c>
      <c r="B629" s="15" t="str">
        <f>VLOOKUP(A629,'Youth Profile DCC 1'!A:N,2,FALSE)</f>
        <v xml:space="preserve">Ayesha </v>
      </c>
      <c r="C629" s="15" t="str">
        <f>VLOOKUP(A629,'Youth Profile DCC 1'!A:N,3,FALSE)</f>
        <v>Banu</v>
      </c>
      <c r="D629" s="15" t="str">
        <f>VLOOKUP(A629,'Youth Profile DCC 1'!A:N,4,FALSE)</f>
        <v>C</v>
      </c>
      <c r="E629" s="15" t="str">
        <f ca="1">VLOOKUP(A629,'Youth Profile DCC 1'!A:N,7,FALSE)</f>
        <v xml:space="preserve">20 Years </v>
      </c>
      <c r="F629" s="15" t="str">
        <f>VLOOKUP(A629,'Youth Profile DCC 1'!A:N,14,FALSE)</f>
        <v>Senior Secondary/PUC</v>
      </c>
      <c r="G629" s="7">
        <v>41569</v>
      </c>
      <c r="H629" s="7">
        <v>41448</v>
      </c>
      <c r="I629" s="2">
        <f t="shared" si="9"/>
        <v>3</v>
      </c>
      <c r="J629" s="9" t="s">
        <v>169</v>
      </c>
      <c r="K629" s="9"/>
      <c r="L629" s="4"/>
      <c r="M629" s="4"/>
      <c r="N629" s="4"/>
      <c r="O629" s="4"/>
    </row>
    <row r="630" spans="1:15" hidden="1" x14ac:dyDescent="0.2">
      <c r="A630" s="6" t="s">
        <v>380</v>
      </c>
      <c r="B630" s="15" t="str">
        <f>VLOOKUP(A630,'Youth Profile DCC 1'!A:N,2,FALSE)</f>
        <v xml:space="preserve">Ayesha </v>
      </c>
      <c r="C630" s="15">
        <f>VLOOKUP(A630,'Youth Profile DCC 1'!A:N,3,FALSE)</f>
        <v>0</v>
      </c>
      <c r="D630" s="15" t="str">
        <f>VLOOKUP(A630,'Youth Profile DCC 1'!A:N,4,FALSE)</f>
        <v>C</v>
      </c>
      <c r="E630" s="15" t="str">
        <f ca="1">VLOOKUP(A630,'Youth Profile DCC 1'!A:N,7,FALSE)</f>
        <v xml:space="preserve">19 Years </v>
      </c>
      <c r="F630" s="15" t="str">
        <f>VLOOKUP(A630,'Youth Profile DCC 1'!A:N,14,FALSE)</f>
        <v>Senior Secondary/PUC</v>
      </c>
      <c r="G630" s="7">
        <v>41569</v>
      </c>
      <c r="H630" s="7">
        <v>41448</v>
      </c>
      <c r="I630" s="2">
        <f t="shared" si="9"/>
        <v>3</v>
      </c>
      <c r="J630" s="9" t="s">
        <v>350</v>
      </c>
      <c r="K630" s="9"/>
      <c r="L630" s="4"/>
      <c r="M630" s="4"/>
      <c r="N630" s="4"/>
      <c r="O630" s="4"/>
    </row>
    <row r="631" spans="1:15" hidden="1" x14ac:dyDescent="0.2">
      <c r="A631" s="6" t="s">
        <v>383</v>
      </c>
      <c r="B631" s="15" t="str">
        <f>VLOOKUP(A631,'Youth Profile DCC 1'!A:N,2,FALSE)</f>
        <v>Balakrishna</v>
      </c>
      <c r="C631" s="15" t="str">
        <f>VLOOKUP(A631,'Youth Profile DCC 1'!A:N,3,FALSE)</f>
        <v>S</v>
      </c>
      <c r="D631" s="15" t="str">
        <f>VLOOKUP(A631,'Youth Profile DCC 1'!A:N,4,FALSE)</f>
        <v>C</v>
      </c>
      <c r="E631" s="15" t="str">
        <f ca="1">VLOOKUP(A631,'Youth Profile DCC 1'!A:N,7,FALSE)</f>
        <v xml:space="preserve">19 Years </v>
      </c>
      <c r="F631" s="15" t="str">
        <f>VLOOKUP(A631,'Youth Profile DCC 1'!A:N,14,FALSE)</f>
        <v>Secondary</v>
      </c>
      <c r="G631" s="7">
        <v>41569</v>
      </c>
      <c r="H631" s="7">
        <v>41448</v>
      </c>
      <c r="I631" s="2">
        <f t="shared" si="9"/>
        <v>3</v>
      </c>
      <c r="J631" s="9" t="s">
        <v>2578</v>
      </c>
      <c r="K631" s="9" t="s">
        <v>2604</v>
      </c>
      <c r="L631" s="4"/>
      <c r="M631" s="4"/>
      <c r="N631" s="4"/>
      <c r="O631" s="4"/>
    </row>
    <row r="632" spans="1:15" hidden="1" x14ac:dyDescent="0.2">
      <c r="A632" s="6" t="s">
        <v>387</v>
      </c>
      <c r="B632" s="15" t="str">
        <f>VLOOKUP(A632,'Youth Profile DCC 1'!A:N,2,FALSE)</f>
        <v>Bhavya</v>
      </c>
      <c r="C632" s="15" t="str">
        <f>VLOOKUP(A632,'Youth Profile DCC 1'!A:N,3,FALSE)</f>
        <v>R</v>
      </c>
      <c r="D632" s="15" t="str">
        <f>VLOOKUP(A632,'Youth Profile DCC 1'!A:N,4,FALSE)</f>
        <v>C</v>
      </c>
      <c r="E632" s="15" t="str">
        <f ca="1">VLOOKUP(A632,'Youth Profile DCC 1'!A:N,7,FALSE)</f>
        <v xml:space="preserve">18 Years </v>
      </c>
      <c r="F632" s="15" t="str">
        <f>VLOOKUP(A632,'Youth Profile DCC 1'!A:N,14,FALSE)</f>
        <v>Senior Secondary/PUC</v>
      </c>
      <c r="G632" s="7">
        <v>41569</v>
      </c>
      <c r="H632" s="7">
        <v>41448</v>
      </c>
      <c r="I632" s="2">
        <f t="shared" si="9"/>
        <v>3</v>
      </c>
      <c r="J632" s="9" t="s">
        <v>169</v>
      </c>
      <c r="K632" s="9" t="s">
        <v>2605</v>
      </c>
      <c r="L632" s="4"/>
      <c r="M632" s="4"/>
      <c r="N632" s="4"/>
      <c r="O632" s="4"/>
    </row>
    <row r="633" spans="1:15" hidden="1" x14ac:dyDescent="0.2">
      <c r="A633" s="6" t="s">
        <v>389</v>
      </c>
      <c r="B633" s="15" t="str">
        <f>VLOOKUP(A633,'Youth Profile DCC 1'!A:N,2,FALSE)</f>
        <v>Chaitra</v>
      </c>
      <c r="C633" s="15" t="str">
        <f>VLOOKUP(A633,'Youth Profile DCC 1'!A:N,3,FALSE)</f>
        <v>B</v>
      </c>
      <c r="D633" s="15" t="str">
        <f>VLOOKUP(A633,'Youth Profile DCC 1'!A:N,4,FALSE)</f>
        <v>C</v>
      </c>
      <c r="E633" s="15" t="str">
        <f ca="1">VLOOKUP(A633,'Youth Profile DCC 1'!A:N,7,FALSE)</f>
        <v xml:space="preserve">15 Years </v>
      </c>
      <c r="F633" s="15" t="str">
        <f>VLOOKUP(A633,'Youth Profile DCC 1'!A:N,14,FALSE)</f>
        <v>Secondary</v>
      </c>
      <c r="G633" s="7">
        <v>41569</v>
      </c>
      <c r="H633" s="7">
        <v>41448</v>
      </c>
      <c r="I633" s="2">
        <f t="shared" si="9"/>
        <v>3</v>
      </c>
      <c r="J633" s="63" t="s">
        <v>2578</v>
      </c>
      <c r="K633" s="9" t="s">
        <v>2606</v>
      </c>
      <c r="L633" s="4"/>
      <c r="M633" s="4"/>
      <c r="N633" s="4"/>
      <c r="O633" s="4"/>
    </row>
    <row r="634" spans="1:15" hidden="1" x14ac:dyDescent="0.2">
      <c r="A634" s="6" t="s">
        <v>393</v>
      </c>
      <c r="B634" s="15" t="str">
        <f>VLOOKUP(A634,'Youth Profile DCC 1'!A:N,2,FALSE)</f>
        <v>David Johnson</v>
      </c>
      <c r="C634" s="15" t="str">
        <f>VLOOKUP(A634,'Youth Profile DCC 1'!A:N,3,FALSE)</f>
        <v>D</v>
      </c>
      <c r="D634" s="15" t="str">
        <f>VLOOKUP(A634,'Youth Profile DCC 1'!A:N,4,FALSE)</f>
        <v>C</v>
      </c>
      <c r="E634" s="15" t="str">
        <f ca="1">VLOOKUP(A634,'Youth Profile DCC 1'!A:N,7,FALSE)</f>
        <v xml:space="preserve">18 Years </v>
      </c>
      <c r="F634" s="15" t="str">
        <f>VLOOKUP(A634,'Youth Profile DCC 1'!A:N,14,FALSE)</f>
        <v>Senior Secondary/PUC</v>
      </c>
      <c r="G634" s="7">
        <v>41569</v>
      </c>
      <c r="H634" s="7">
        <v>41448</v>
      </c>
      <c r="I634" s="2">
        <f t="shared" si="9"/>
        <v>3</v>
      </c>
      <c r="J634" s="9" t="s">
        <v>169</v>
      </c>
      <c r="K634" s="9" t="s">
        <v>2607</v>
      </c>
      <c r="L634" s="4"/>
      <c r="M634" s="4"/>
      <c r="N634" s="4"/>
      <c r="O634" s="4"/>
    </row>
    <row r="635" spans="1:15" hidden="1" x14ac:dyDescent="0.2">
      <c r="A635" s="6" t="s">
        <v>395</v>
      </c>
      <c r="B635" s="15" t="str">
        <f>VLOOKUP(A635,'Youth Profile DCC 1'!A:N,2,FALSE)</f>
        <v xml:space="preserve">Deepa </v>
      </c>
      <c r="C635" s="15" t="str">
        <f>VLOOKUP(A635,'Youth Profile DCC 1'!A:N,3,FALSE)</f>
        <v>S</v>
      </c>
      <c r="D635" s="15" t="str">
        <f>VLOOKUP(A635,'Youth Profile DCC 1'!A:N,4,FALSE)</f>
        <v>C</v>
      </c>
      <c r="E635" s="15" t="str">
        <f ca="1">VLOOKUP(A635,'Youth Profile DCC 1'!A:N,7,FALSE)</f>
        <v xml:space="preserve">15 Years </v>
      </c>
      <c r="F635" s="15" t="str">
        <f>VLOOKUP(A635,'Youth Profile DCC 1'!A:N,14,FALSE)</f>
        <v>Secondary</v>
      </c>
      <c r="G635" s="7">
        <v>41569</v>
      </c>
      <c r="H635" s="7">
        <v>41448</v>
      </c>
      <c r="I635" s="2">
        <f t="shared" si="9"/>
        <v>3</v>
      </c>
      <c r="J635" s="9" t="s">
        <v>2578</v>
      </c>
      <c r="K635" s="9" t="s">
        <v>2607</v>
      </c>
      <c r="L635" s="4"/>
      <c r="M635" s="4"/>
      <c r="N635" s="4"/>
      <c r="O635" s="4"/>
    </row>
    <row r="636" spans="1:15" hidden="1" x14ac:dyDescent="0.2">
      <c r="A636" s="6" t="s">
        <v>399</v>
      </c>
      <c r="B636" s="15" t="str">
        <f>VLOOKUP(A636,'Youth Profile DCC 1'!A:N,2,FALSE)</f>
        <v>Divya</v>
      </c>
      <c r="C636" s="15" t="str">
        <f>VLOOKUP(A636,'Youth Profile DCC 1'!A:N,3,FALSE)</f>
        <v>R</v>
      </c>
      <c r="D636" s="15" t="str">
        <f>VLOOKUP(A636,'Youth Profile DCC 1'!A:N,4,FALSE)</f>
        <v>C</v>
      </c>
      <c r="E636" s="15" t="str">
        <f ca="1">VLOOKUP(A636,'Youth Profile DCC 1'!A:N,7,FALSE)</f>
        <v xml:space="preserve">17 Years </v>
      </c>
      <c r="F636" s="15" t="str">
        <f>VLOOKUP(A636,'Youth Profile DCC 1'!A:N,14,FALSE)</f>
        <v>Senior Secondary/PUC</v>
      </c>
      <c r="G636" s="7">
        <v>41569</v>
      </c>
      <c r="H636" s="7">
        <v>41448</v>
      </c>
      <c r="I636" s="2">
        <f t="shared" si="9"/>
        <v>3</v>
      </c>
      <c r="J636" s="9" t="s">
        <v>169</v>
      </c>
      <c r="K636" s="9" t="s">
        <v>2608</v>
      </c>
      <c r="L636" s="4"/>
      <c r="M636" s="4"/>
      <c r="N636" s="4"/>
      <c r="O636" s="4"/>
    </row>
    <row r="637" spans="1:15" hidden="1" x14ac:dyDescent="0.2">
      <c r="A637" s="6" t="s">
        <v>400</v>
      </c>
      <c r="B637" s="15" t="str">
        <f>VLOOKUP(A637,'Youth Profile DCC 1'!A:N,2,FALSE)</f>
        <v>Divya</v>
      </c>
      <c r="C637" s="15" t="str">
        <f>VLOOKUP(A637,'Youth Profile DCC 1'!A:N,3,FALSE)</f>
        <v>KM</v>
      </c>
      <c r="D637" s="15" t="str">
        <f>VLOOKUP(A637,'Youth Profile DCC 1'!A:N,4,FALSE)</f>
        <v>C</v>
      </c>
      <c r="E637" s="15" t="str">
        <f ca="1">VLOOKUP(A637,'Youth Profile DCC 1'!A:N,7,FALSE)</f>
        <v xml:space="preserve">18 Years </v>
      </c>
      <c r="F637" s="15" t="str">
        <f>VLOOKUP(A637,'Youth Profile DCC 1'!A:N,14,FALSE)</f>
        <v>Senior Secondary/PUC</v>
      </c>
      <c r="G637" s="7">
        <v>41569</v>
      </c>
      <c r="H637" s="7">
        <v>41448</v>
      </c>
      <c r="I637" s="2">
        <f t="shared" si="9"/>
        <v>3</v>
      </c>
      <c r="J637" s="9" t="s">
        <v>169</v>
      </c>
      <c r="K637" s="9" t="s">
        <v>2609</v>
      </c>
      <c r="L637" s="4"/>
      <c r="M637" s="4"/>
      <c r="N637" s="4"/>
      <c r="O637" s="4"/>
    </row>
    <row r="638" spans="1:15" hidden="1" x14ac:dyDescent="0.2">
      <c r="A638" s="6" t="s">
        <v>405</v>
      </c>
      <c r="B638" s="15" t="str">
        <f>VLOOKUP(A638,'Youth Profile DCC 1'!A:N,2,FALSE)</f>
        <v>Goutham</v>
      </c>
      <c r="C638" s="15" t="str">
        <f>VLOOKUP(A638,'Youth Profile DCC 1'!A:N,3,FALSE)</f>
        <v>G</v>
      </c>
      <c r="D638" s="15" t="str">
        <f>VLOOKUP(A638,'Youth Profile DCC 1'!A:N,4,FALSE)</f>
        <v>C</v>
      </c>
      <c r="E638" s="15" t="str">
        <f ca="1">VLOOKUP(A638,'Youth Profile DCC 1'!A:N,7,FALSE)</f>
        <v xml:space="preserve">18 Years </v>
      </c>
      <c r="F638" s="15" t="str">
        <f>VLOOKUP(A638,'Youth Profile DCC 1'!A:N,14,FALSE)</f>
        <v>Senior Secondary/PUC</v>
      </c>
      <c r="G638" s="7">
        <v>41569</v>
      </c>
      <c r="H638" s="7">
        <v>41448</v>
      </c>
      <c r="I638" s="2">
        <f t="shared" si="9"/>
        <v>3</v>
      </c>
      <c r="J638" s="9" t="s">
        <v>169</v>
      </c>
      <c r="K638" s="9" t="s">
        <v>2610</v>
      </c>
      <c r="L638" s="4"/>
      <c r="M638" s="4"/>
      <c r="N638" s="4"/>
      <c r="O638" s="4"/>
    </row>
    <row r="639" spans="1:15" hidden="1" x14ac:dyDescent="0.2">
      <c r="A639" s="6" t="s">
        <v>407</v>
      </c>
      <c r="B639" s="15" t="str">
        <f>VLOOKUP(A639,'Youth Profile DCC 1'!A:N,2,FALSE)</f>
        <v>Hamsageetha</v>
      </c>
      <c r="C639" s="15" t="str">
        <f>VLOOKUP(A639,'Youth Profile DCC 1'!A:N,3,FALSE)</f>
        <v>S</v>
      </c>
      <c r="D639" s="15" t="str">
        <f>VLOOKUP(A639,'Youth Profile DCC 1'!A:N,4,FALSE)</f>
        <v>C</v>
      </c>
      <c r="E639" s="15" t="str">
        <f ca="1">VLOOKUP(A639,'Youth Profile DCC 1'!A:N,7,FALSE)</f>
        <v xml:space="preserve">18 Years </v>
      </c>
      <c r="F639" s="15" t="str">
        <f>VLOOKUP(A639,'Youth Profile DCC 1'!A:N,14,FALSE)</f>
        <v>Senior Secondary/PUC</v>
      </c>
      <c r="G639" s="7">
        <v>41569</v>
      </c>
      <c r="H639" s="7">
        <v>41448</v>
      </c>
      <c r="I639" s="2">
        <f t="shared" si="9"/>
        <v>3</v>
      </c>
      <c r="J639" s="9" t="s">
        <v>350</v>
      </c>
      <c r="K639" s="9" t="s">
        <v>2607</v>
      </c>
      <c r="L639" s="4"/>
      <c r="M639" s="4"/>
      <c r="N639" s="4"/>
      <c r="O639" s="4"/>
    </row>
    <row r="640" spans="1:15" hidden="1" x14ac:dyDescent="0.2">
      <c r="A640" s="6" t="s">
        <v>409</v>
      </c>
      <c r="B640" s="15" t="str">
        <f>VLOOKUP(A640,'Youth Profile DCC 1'!A:N,2,FALSE)</f>
        <v>Hari Prasad</v>
      </c>
      <c r="C640" s="15" t="str">
        <f>VLOOKUP(A640,'Youth Profile DCC 1'!A:N,3,FALSE)</f>
        <v>MN</v>
      </c>
      <c r="D640" s="15" t="str">
        <f>VLOOKUP(A640,'Youth Profile DCC 1'!A:N,4,FALSE)</f>
        <v>C</v>
      </c>
      <c r="E640" s="15" t="str">
        <f ca="1">VLOOKUP(A640,'Youth Profile DCC 1'!A:N,7,FALSE)</f>
        <v xml:space="preserve">18 Years </v>
      </c>
      <c r="F640" s="15" t="str">
        <f>VLOOKUP(A640,'Youth Profile DCC 1'!A:N,14,FALSE)</f>
        <v>Student &amp; Employed</v>
      </c>
      <c r="G640" s="7">
        <v>41569</v>
      </c>
      <c r="H640" s="7">
        <v>41448</v>
      </c>
      <c r="I640" s="2">
        <f t="shared" si="9"/>
        <v>3</v>
      </c>
      <c r="J640" s="9" t="s">
        <v>169</v>
      </c>
      <c r="K640" s="9" t="s">
        <v>2611</v>
      </c>
      <c r="L640" s="4"/>
      <c r="M640" s="4"/>
      <c r="N640" s="4"/>
      <c r="O640" s="4"/>
    </row>
    <row r="641" spans="1:15" hidden="1" x14ac:dyDescent="0.2">
      <c r="A641" s="6" t="s">
        <v>420</v>
      </c>
      <c r="B641" s="15" t="str">
        <f>VLOOKUP(A641,'Youth Profile DCC 1'!A:N,2,FALSE)</f>
        <v>Kala</v>
      </c>
      <c r="C641" s="15" t="str">
        <f>VLOOKUP(A641,'Youth Profile DCC 1'!A:N,3,FALSE)</f>
        <v>S</v>
      </c>
      <c r="D641" s="15" t="str">
        <f>VLOOKUP(A641,'Youth Profile DCC 1'!A:N,4,FALSE)</f>
        <v>C</v>
      </c>
      <c r="E641" s="15" t="str">
        <f ca="1">VLOOKUP(A641,'Youth Profile DCC 1'!A:N,7,FALSE)</f>
        <v xml:space="preserve">18 Years </v>
      </c>
      <c r="F641" s="15" t="str">
        <f>VLOOKUP(A641,'Youth Profile DCC 1'!A:N,14,FALSE)</f>
        <v>Senior Secondary/PUC</v>
      </c>
      <c r="G641" s="7">
        <v>41569</v>
      </c>
      <c r="H641" s="7">
        <v>41448</v>
      </c>
      <c r="I641" s="2">
        <f t="shared" si="9"/>
        <v>3</v>
      </c>
      <c r="J641" s="9" t="s">
        <v>169</v>
      </c>
      <c r="K641" s="9" t="s">
        <v>2612</v>
      </c>
      <c r="L641" s="4"/>
      <c r="M641" s="4"/>
      <c r="N641" s="4"/>
      <c r="O641" s="4"/>
    </row>
    <row r="642" spans="1:15" hidden="1" x14ac:dyDescent="0.2">
      <c r="A642" s="6" t="s">
        <v>426</v>
      </c>
      <c r="B642" s="15" t="str">
        <f>VLOOKUP(A642,'Youth Profile DCC 1'!A:N,2,FALSE)</f>
        <v>Kishore Kumar</v>
      </c>
      <c r="C642" s="15" t="str">
        <f>VLOOKUP(A642,'Youth Profile DCC 1'!A:N,3,FALSE)</f>
        <v>G</v>
      </c>
      <c r="D642" s="15" t="str">
        <f>VLOOKUP(A642,'Youth Profile DCC 1'!A:N,4,FALSE)</f>
        <v>C</v>
      </c>
      <c r="E642" s="15" t="str">
        <f ca="1">VLOOKUP(A642,'Youth Profile DCC 1'!A:N,7,FALSE)</f>
        <v xml:space="preserve">18 Years </v>
      </c>
      <c r="F642" s="15" t="str">
        <f>VLOOKUP(A642,'Youth Profile DCC 1'!A:N,14,FALSE)</f>
        <v>Student &amp; Employed</v>
      </c>
      <c r="G642" s="7">
        <v>41569</v>
      </c>
      <c r="H642" s="7">
        <v>41448</v>
      </c>
      <c r="I642" s="2">
        <f t="shared" si="9"/>
        <v>3</v>
      </c>
      <c r="J642" s="9" t="s">
        <v>169</v>
      </c>
      <c r="K642" s="9" t="s">
        <v>2613</v>
      </c>
      <c r="L642" s="4"/>
      <c r="M642" s="4"/>
      <c r="N642" s="4"/>
      <c r="O642" s="4"/>
    </row>
    <row r="643" spans="1:15" hidden="1" x14ac:dyDescent="0.2">
      <c r="A643" s="6" t="s">
        <v>427</v>
      </c>
      <c r="B643" s="15" t="str">
        <f>VLOOKUP(A643,'Youth Profile DCC 1'!A:N,2,FALSE)</f>
        <v xml:space="preserve">Kousar Fathima </v>
      </c>
      <c r="C643" s="15" t="str">
        <f>VLOOKUP(A643,'Youth Profile DCC 1'!A:N,3,FALSE)</f>
        <v>R</v>
      </c>
      <c r="D643" s="15" t="str">
        <f>VLOOKUP(A643,'Youth Profile DCC 1'!A:N,4,FALSE)</f>
        <v>C</v>
      </c>
      <c r="E643" s="15" t="str">
        <f ca="1">VLOOKUP(A643,'Youth Profile DCC 1'!A:N,7,FALSE)</f>
        <v xml:space="preserve">19 Years </v>
      </c>
      <c r="F643" s="15" t="str">
        <f>VLOOKUP(A643,'Youth Profile DCC 1'!A:N,14,FALSE)</f>
        <v>Drop out</v>
      </c>
      <c r="G643" s="7">
        <v>41569</v>
      </c>
      <c r="H643" s="7">
        <v>41448</v>
      </c>
      <c r="I643" s="2">
        <f t="shared" ref="I643:I707" si="10">DATEDIF( H643, G643, "M" )</f>
        <v>3</v>
      </c>
      <c r="J643" s="9" t="s">
        <v>2590</v>
      </c>
      <c r="K643" s="9"/>
      <c r="L643" s="4"/>
      <c r="M643" s="4"/>
      <c r="N643" s="4"/>
      <c r="O643" s="4"/>
    </row>
    <row r="644" spans="1:15" hidden="1" x14ac:dyDescent="0.2">
      <c r="A644" s="6" t="s">
        <v>432</v>
      </c>
      <c r="B644" s="15" t="str">
        <f>VLOOKUP(A644,'Youth Profile DCC 1'!A:N,2,FALSE)</f>
        <v>Maaz</v>
      </c>
      <c r="C644" s="15" t="str">
        <f>VLOOKUP(A644,'Youth Profile DCC 1'!A:N,3,FALSE)</f>
        <v>A</v>
      </c>
      <c r="D644" s="15" t="str">
        <f>VLOOKUP(A644,'Youth Profile DCC 1'!A:N,4,FALSE)</f>
        <v>C</v>
      </c>
      <c r="E644" s="15" t="str">
        <f ca="1">VLOOKUP(A644,'Youth Profile DCC 1'!A:N,7,FALSE)</f>
        <v xml:space="preserve">17 Years </v>
      </c>
      <c r="F644" s="15" t="str">
        <f>VLOOKUP(A644,'Youth Profile DCC 1'!A:N,14,FALSE)</f>
        <v>Employed</v>
      </c>
      <c r="G644" s="7">
        <v>41569</v>
      </c>
      <c r="H644" s="7">
        <v>41448</v>
      </c>
      <c r="I644" s="2">
        <f t="shared" si="10"/>
        <v>3</v>
      </c>
      <c r="J644" s="9" t="s">
        <v>169</v>
      </c>
      <c r="K644" s="9" t="s">
        <v>2614</v>
      </c>
      <c r="L644" s="4"/>
      <c r="M644" s="4"/>
      <c r="N644" s="4"/>
      <c r="O644" s="4"/>
    </row>
    <row r="645" spans="1:15" hidden="1" x14ac:dyDescent="0.2">
      <c r="A645" s="6" t="s">
        <v>433</v>
      </c>
      <c r="B645" s="15" t="str">
        <f>VLOOKUP(A645,'Youth Profile DCC 1'!A:N,2,FALSE)</f>
        <v>Madhusudan</v>
      </c>
      <c r="C645" s="15" t="str">
        <f>VLOOKUP(A645,'Youth Profile DCC 1'!A:N,3,FALSE)</f>
        <v>B</v>
      </c>
      <c r="D645" s="15" t="str">
        <f>VLOOKUP(A645,'Youth Profile DCC 1'!A:N,4,FALSE)</f>
        <v>C</v>
      </c>
      <c r="E645" s="15" t="str">
        <f ca="1">VLOOKUP(A645,'Youth Profile DCC 1'!A:N,7,FALSE)</f>
        <v xml:space="preserve">18 Years </v>
      </c>
      <c r="F645" s="15" t="str">
        <f>VLOOKUP(A645,'Youth Profile DCC 1'!A:N,14,FALSE)</f>
        <v>Senior Secondary/PUC</v>
      </c>
      <c r="G645" s="7">
        <v>41569</v>
      </c>
      <c r="H645" s="7">
        <v>41448</v>
      </c>
      <c r="I645" s="2">
        <f t="shared" si="10"/>
        <v>3</v>
      </c>
      <c r="J645" s="9" t="s">
        <v>169</v>
      </c>
      <c r="K645" s="9" t="s">
        <v>2615</v>
      </c>
      <c r="L645" s="4"/>
      <c r="M645" s="4"/>
      <c r="N645" s="4"/>
      <c r="O645" s="4"/>
    </row>
    <row r="646" spans="1:15" hidden="1" x14ac:dyDescent="0.2">
      <c r="A646" s="6" t="s">
        <v>438</v>
      </c>
      <c r="B646" s="15" t="str">
        <f>VLOOKUP(A646,'Youth Profile DCC 1'!A:N,2,FALSE)</f>
        <v>Mamatha</v>
      </c>
      <c r="C646" s="15" t="str">
        <f>VLOOKUP(A646,'Youth Profile DCC 1'!A:N,3,FALSE)</f>
        <v>A</v>
      </c>
      <c r="D646" s="15" t="str">
        <f>VLOOKUP(A646,'Youth Profile DCC 1'!A:N,4,FALSE)</f>
        <v>C</v>
      </c>
      <c r="E646" s="15" t="str">
        <f ca="1">VLOOKUP(A646,'Youth Profile DCC 1'!A:N,7,FALSE)</f>
        <v xml:space="preserve">19 Years </v>
      </c>
      <c r="F646" s="15" t="str">
        <f>VLOOKUP(A646,'Youth Profile DCC 1'!A:N,14,FALSE)</f>
        <v>Senior Secondary/PUC</v>
      </c>
      <c r="G646" s="7">
        <v>41569</v>
      </c>
      <c r="H646" s="7">
        <v>41448</v>
      </c>
      <c r="I646" s="2">
        <f t="shared" si="10"/>
        <v>3</v>
      </c>
      <c r="J646" s="9" t="s">
        <v>169</v>
      </c>
      <c r="K646" s="9" t="s">
        <v>2616</v>
      </c>
      <c r="L646" s="4"/>
      <c r="M646" s="4"/>
      <c r="N646" s="4"/>
      <c r="O646" s="4"/>
    </row>
    <row r="647" spans="1:15" hidden="1" x14ac:dyDescent="0.2">
      <c r="A647" s="6" t="s">
        <v>446</v>
      </c>
      <c r="B647" s="15" t="str">
        <f>VLOOKUP(A647,'Youth Profile DCC 1'!A:N,2,FALSE)</f>
        <v>Manjunath</v>
      </c>
      <c r="C647" s="15" t="str">
        <f>VLOOKUP(A647,'Youth Profile DCC 1'!A:N,3,FALSE)</f>
        <v>CR</v>
      </c>
      <c r="D647" s="15" t="str">
        <f>VLOOKUP(A647,'Youth Profile DCC 1'!A:N,4,FALSE)</f>
        <v>C</v>
      </c>
      <c r="E647" s="15" t="str">
        <f ca="1">VLOOKUP(A647,'Youth Profile DCC 1'!A:N,7,FALSE)</f>
        <v xml:space="preserve">18 Years </v>
      </c>
      <c r="F647" s="15" t="str">
        <f>VLOOKUP(A647,'Youth Profile DCC 1'!A:N,14,FALSE)</f>
        <v>Senior Secondary/PUC</v>
      </c>
      <c r="G647" s="7">
        <v>41569</v>
      </c>
      <c r="H647" s="7">
        <v>41448</v>
      </c>
      <c r="I647" s="2">
        <f t="shared" si="10"/>
        <v>3</v>
      </c>
      <c r="J647" s="9" t="s">
        <v>169</v>
      </c>
      <c r="K647" s="9"/>
      <c r="L647" s="4"/>
      <c r="M647" s="4"/>
      <c r="N647" s="4"/>
      <c r="O647" s="4"/>
    </row>
    <row r="648" spans="1:15" hidden="1" x14ac:dyDescent="0.2">
      <c r="A648" s="6" t="s">
        <v>450</v>
      </c>
      <c r="B648" s="15" t="str">
        <f>VLOOKUP(A648,'Youth Profile DCC 1'!A:N,2,FALSE)</f>
        <v xml:space="preserve">Maruthi </v>
      </c>
      <c r="C648" s="15" t="str">
        <f>VLOOKUP(A648,'Youth Profile DCC 1'!A:N,3,FALSE)</f>
        <v>S</v>
      </c>
      <c r="D648" s="15" t="str">
        <f>VLOOKUP(A648,'Youth Profile DCC 1'!A:N,4,FALSE)</f>
        <v>C</v>
      </c>
      <c r="E648" s="15" t="str">
        <f ca="1">VLOOKUP(A648,'Youth Profile DCC 1'!A:N,7,FALSE)</f>
        <v xml:space="preserve">17 Years </v>
      </c>
      <c r="F648" s="15" t="str">
        <f>VLOOKUP(A648,'Youth Profile DCC 1'!A:N,14,FALSE)</f>
        <v>Secondary</v>
      </c>
      <c r="G648" s="7">
        <v>41569</v>
      </c>
      <c r="H648" s="7">
        <v>41448</v>
      </c>
      <c r="I648" s="2">
        <f t="shared" si="10"/>
        <v>3</v>
      </c>
      <c r="J648" s="9" t="s">
        <v>2578</v>
      </c>
      <c r="K648" s="9" t="s">
        <v>2617</v>
      </c>
      <c r="L648" s="4"/>
      <c r="M648" s="4"/>
      <c r="N648" s="4"/>
      <c r="O648" s="4"/>
    </row>
    <row r="649" spans="1:15" hidden="1" x14ac:dyDescent="0.2">
      <c r="A649" s="6" t="s">
        <v>452</v>
      </c>
      <c r="B649" s="15" t="str">
        <f>VLOOKUP(A649,'Youth Profile DCC 1'!A:N,2,FALSE)</f>
        <v>Megha</v>
      </c>
      <c r="C649" s="15" t="str">
        <f>VLOOKUP(A649,'Youth Profile DCC 1'!A:N,3,FALSE)</f>
        <v>A</v>
      </c>
      <c r="D649" s="15" t="str">
        <f>VLOOKUP(A649,'Youth Profile DCC 1'!A:N,4,FALSE)</f>
        <v>C</v>
      </c>
      <c r="E649" s="15" t="str">
        <f ca="1">VLOOKUP(A649,'Youth Profile DCC 1'!A:N,7,FALSE)</f>
        <v xml:space="preserve">18 Years </v>
      </c>
      <c r="F649" s="15" t="str">
        <f>VLOOKUP(A649,'Youth Profile DCC 1'!A:N,14,FALSE)</f>
        <v>Senior Secondary/PUC</v>
      </c>
      <c r="G649" s="7">
        <v>41569</v>
      </c>
      <c r="H649" s="7">
        <v>41448</v>
      </c>
      <c r="I649" s="2">
        <f t="shared" si="10"/>
        <v>3</v>
      </c>
      <c r="J649" s="9" t="s">
        <v>169</v>
      </c>
      <c r="K649" s="9" t="s">
        <v>2618</v>
      </c>
      <c r="L649" s="4"/>
      <c r="M649" s="4"/>
      <c r="N649" s="4"/>
      <c r="O649" s="4"/>
    </row>
    <row r="650" spans="1:15" hidden="1" x14ac:dyDescent="0.2">
      <c r="A650" s="6" t="s">
        <v>464</v>
      </c>
      <c r="B650" s="15" t="str">
        <f>VLOOKUP(A650,'Youth Profile DCC 1'!A:N,2,FALSE)</f>
        <v>Narasimha murthy</v>
      </c>
      <c r="C650" s="15" t="str">
        <f>VLOOKUP(A650,'Youth Profile DCC 1'!A:N,3,FALSE)</f>
        <v>C</v>
      </c>
      <c r="D650" s="15" t="str">
        <f>VLOOKUP(A650,'Youth Profile DCC 1'!A:N,4,FALSE)</f>
        <v>C</v>
      </c>
      <c r="E650" s="15" t="str">
        <f ca="1">VLOOKUP(A650,'Youth Profile DCC 1'!A:N,7,FALSE)</f>
        <v xml:space="preserve">18 Years </v>
      </c>
      <c r="F650" s="15" t="str">
        <f>VLOOKUP(A650,'Youth Profile DCC 1'!A:N,14,FALSE)</f>
        <v>Student &amp; Employed</v>
      </c>
      <c r="G650" s="7">
        <v>41569</v>
      </c>
      <c r="H650" s="7">
        <v>41448</v>
      </c>
      <c r="I650" s="2">
        <f t="shared" si="10"/>
        <v>3</v>
      </c>
      <c r="J650" s="9" t="s">
        <v>2599</v>
      </c>
      <c r="K650" s="9" t="s">
        <v>2619</v>
      </c>
      <c r="L650" s="4"/>
      <c r="M650" s="4"/>
      <c r="N650" s="4"/>
      <c r="O650" s="4"/>
    </row>
    <row r="651" spans="1:15" hidden="1" x14ac:dyDescent="0.2">
      <c r="A651" s="6" t="s">
        <v>465</v>
      </c>
      <c r="B651" s="15" t="str">
        <f>VLOOKUP(A651,'Youth Profile DCC 1'!A:N,2,FALSE)</f>
        <v>Naveen Kumar</v>
      </c>
      <c r="C651" s="15" t="str">
        <f>VLOOKUP(A651,'Youth Profile DCC 1'!A:N,3,FALSE)</f>
        <v>VH</v>
      </c>
      <c r="D651" s="15" t="str">
        <f>VLOOKUP(A651,'Youth Profile DCC 1'!A:N,4,FALSE)</f>
        <v>C</v>
      </c>
      <c r="E651" s="15" t="str">
        <f ca="1">VLOOKUP(A651,'Youth Profile DCC 1'!A:N,7,FALSE)</f>
        <v xml:space="preserve">17 Years </v>
      </c>
      <c r="F651" s="15" t="str">
        <f>VLOOKUP(A651,'Youth Profile DCC 1'!A:N,14,FALSE)</f>
        <v>Employed</v>
      </c>
      <c r="G651" s="7">
        <v>41569</v>
      </c>
      <c r="H651" s="7">
        <v>41448</v>
      </c>
      <c r="I651" s="2">
        <f t="shared" si="10"/>
        <v>3</v>
      </c>
      <c r="J651" s="9" t="s">
        <v>169</v>
      </c>
      <c r="K651" s="9" t="s">
        <v>2620</v>
      </c>
      <c r="L651" s="4"/>
      <c r="M651" s="4"/>
      <c r="N651" s="4"/>
      <c r="O651" s="4"/>
    </row>
    <row r="652" spans="1:15" hidden="1" x14ac:dyDescent="0.2">
      <c r="A652" s="6" t="s">
        <v>467</v>
      </c>
      <c r="B652" s="15" t="str">
        <f>VLOOKUP(A652,'Youth Profile DCC 1'!A:N,2,FALSE)</f>
        <v>Neelambigai</v>
      </c>
      <c r="C652" s="15" t="str">
        <f>VLOOKUP(A652,'Youth Profile DCC 1'!A:N,3,FALSE)</f>
        <v>S</v>
      </c>
      <c r="D652" s="15" t="str">
        <f>VLOOKUP(A652,'Youth Profile DCC 1'!A:N,4,FALSE)</f>
        <v>C</v>
      </c>
      <c r="E652" s="15" t="str">
        <f ca="1">VLOOKUP(A652,'Youth Profile DCC 1'!A:N,7,FALSE)</f>
        <v xml:space="preserve">19 Years </v>
      </c>
      <c r="F652" s="15" t="str">
        <f>VLOOKUP(A652,'Youth Profile DCC 1'!A:N,14,FALSE)</f>
        <v>Graduate/Degree</v>
      </c>
      <c r="G652" s="7">
        <v>41569</v>
      </c>
      <c r="H652" s="7">
        <v>41448</v>
      </c>
      <c r="I652" s="2">
        <f t="shared" si="10"/>
        <v>3</v>
      </c>
      <c r="J652" s="9" t="s">
        <v>350</v>
      </c>
      <c r="K652" s="9" t="s">
        <v>2621</v>
      </c>
      <c r="L652" s="4"/>
      <c r="M652" s="4"/>
      <c r="N652" s="4"/>
      <c r="O652" s="4"/>
    </row>
    <row r="653" spans="1:15" hidden="1" x14ac:dyDescent="0.2">
      <c r="A653" s="6" t="s">
        <v>476</v>
      </c>
      <c r="B653" s="15" t="str">
        <f>VLOOKUP(A653,'Youth Profile DCC 1'!A:N,2,FALSE)</f>
        <v>Pooja</v>
      </c>
      <c r="C653" s="15" t="str">
        <f>VLOOKUP(A653,'Youth Profile DCC 1'!A:N,3,FALSE)</f>
        <v>M</v>
      </c>
      <c r="D653" s="15" t="str">
        <f>VLOOKUP(A653,'Youth Profile DCC 1'!A:N,4,FALSE)</f>
        <v>C</v>
      </c>
      <c r="E653" s="15" t="str">
        <f ca="1">VLOOKUP(A653,'Youth Profile DCC 1'!A:N,7,FALSE)</f>
        <v xml:space="preserve">17 Years </v>
      </c>
      <c r="F653" s="15" t="str">
        <f>VLOOKUP(A653,'Youth Profile DCC 1'!A:N,14,FALSE)</f>
        <v>Secondary</v>
      </c>
      <c r="G653" s="7">
        <v>41569</v>
      </c>
      <c r="H653" s="7">
        <v>41448</v>
      </c>
      <c r="I653" s="2">
        <f t="shared" si="10"/>
        <v>3</v>
      </c>
      <c r="J653" s="9" t="s">
        <v>169</v>
      </c>
      <c r="K653" s="9" t="s">
        <v>2622</v>
      </c>
      <c r="L653" s="4"/>
      <c r="M653" s="4"/>
      <c r="N653" s="4"/>
      <c r="O653" s="4"/>
    </row>
    <row r="654" spans="1:15" hidden="1" x14ac:dyDescent="0.2">
      <c r="A654" s="6" t="s">
        <v>488</v>
      </c>
      <c r="B654" s="15" t="str">
        <f>VLOOKUP(A654,'Youth Profile DCC 1'!A:N,2,FALSE)</f>
        <v xml:space="preserve">Pushpa </v>
      </c>
      <c r="C654" s="15" t="str">
        <f>VLOOKUP(A654,'Youth Profile DCC 1'!A:N,3,FALSE)</f>
        <v>L</v>
      </c>
      <c r="D654" s="15" t="str">
        <f>VLOOKUP(A654,'Youth Profile DCC 1'!A:N,4,FALSE)</f>
        <v>C</v>
      </c>
      <c r="E654" s="15" t="str">
        <f ca="1">VLOOKUP(A654,'Youth Profile DCC 1'!A:N,7,FALSE)</f>
        <v xml:space="preserve">17 Years </v>
      </c>
      <c r="F654" s="15" t="str">
        <f>VLOOKUP(A654,'Youth Profile DCC 1'!A:N,14,FALSE)</f>
        <v>Senior Secondary/PUC</v>
      </c>
      <c r="G654" s="7">
        <v>41569</v>
      </c>
      <c r="H654" s="7">
        <v>41448</v>
      </c>
      <c r="I654" s="2">
        <f t="shared" si="10"/>
        <v>3</v>
      </c>
      <c r="J654" s="9" t="s">
        <v>169</v>
      </c>
      <c r="K654" s="9" t="s">
        <v>2623</v>
      </c>
      <c r="L654" s="4"/>
      <c r="M654" s="4"/>
      <c r="N654" s="4"/>
      <c r="O654" s="4"/>
    </row>
    <row r="655" spans="1:15" hidden="1" x14ac:dyDescent="0.2">
      <c r="A655" s="6" t="s">
        <v>496</v>
      </c>
      <c r="B655" s="15" t="str">
        <f>VLOOKUP(A655,'Youth Profile DCC 1'!A:N,2,FALSE)</f>
        <v xml:space="preserve">Revathi </v>
      </c>
      <c r="C655" s="15" t="str">
        <f>VLOOKUP(A655,'Youth Profile DCC 1'!A:N,3,FALSE)</f>
        <v>S</v>
      </c>
      <c r="D655" s="15" t="str">
        <f>VLOOKUP(A655,'Youth Profile DCC 1'!A:N,4,FALSE)</f>
        <v>C</v>
      </c>
      <c r="E655" s="15" t="str">
        <f ca="1">VLOOKUP(A655,'Youth Profile DCC 1'!A:N,7,FALSE)</f>
        <v xml:space="preserve">17 Years </v>
      </c>
      <c r="F655" s="15" t="str">
        <f>VLOOKUP(A655,'Youth Profile DCC 1'!A:N,14,FALSE)</f>
        <v>Secondary</v>
      </c>
      <c r="G655" s="7">
        <v>41569</v>
      </c>
      <c r="H655" s="7">
        <v>41448</v>
      </c>
      <c r="I655" s="2">
        <f t="shared" si="10"/>
        <v>3</v>
      </c>
      <c r="J655" s="9" t="s">
        <v>169</v>
      </c>
      <c r="K655" s="9" t="s">
        <v>2624</v>
      </c>
      <c r="L655" s="4"/>
      <c r="M655" s="4"/>
      <c r="N655" s="4"/>
      <c r="O655" s="4"/>
    </row>
    <row r="656" spans="1:15" hidden="1" x14ac:dyDescent="0.2">
      <c r="A656" s="6" t="s">
        <v>502</v>
      </c>
      <c r="B656" s="15" t="str">
        <f>VLOOKUP(A656,'Youth Profile DCC 1'!A:N,2,FALSE)</f>
        <v>Saniya</v>
      </c>
      <c r="C656" s="15" t="str">
        <f>VLOOKUP(A656,'Youth Profile DCC 1'!A:N,3,FALSE)</f>
        <v>S</v>
      </c>
      <c r="D656" s="15" t="str">
        <f>VLOOKUP(A656,'Youth Profile DCC 1'!A:N,4,FALSE)</f>
        <v>C</v>
      </c>
      <c r="E656" s="15" t="str">
        <f ca="1">VLOOKUP(A656,'Youth Profile DCC 1'!A:N,7,FALSE)</f>
        <v xml:space="preserve">17 Years </v>
      </c>
      <c r="F656" s="15" t="str">
        <f>VLOOKUP(A656,'Youth Profile DCC 1'!A:N,14,FALSE)</f>
        <v>Senior Secondary/PUC</v>
      </c>
      <c r="G656" s="7">
        <v>41569</v>
      </c>
      <c r="H656" s="7">
        <v>41448</v>
      </c>
      <c r="I656" s="2">
        <f t="shared" si="10"/>
        <v>3</v>
      </c>
      <c r="J656" s="9" t="s">
        <v>2599</v>
      </c>
      <c r="K656" s="9" t="s">
        <v>2599</v>
      </c>
      <c r="L656" s="4"/>
      <c r="M656" s="4"/>
      <c r="N656" s="4"/>
      <c r="O656" s="4"/>
    </row>
    <row r="657" spans="1:15" hidden="1" x14ac:dyDescent="0.2">
      <c r="A657" s="6" t="s">
        <v>505</v>
      </c>
      <c r="B657" s="15" t="str">
        <f>VLOOKUP(A657,'Youth Profile DCC 1'!A:N,2,FALSE)</f>
        <v>Sathish Kumar</v>
      </c>
      <c r="C657" s="15" t="str">
        <f>VLOOKUP(A657,'Youth Profile DCC 1'!A:N,3,FALSE)</f>
        <v>A</v>
      </c>
      <c r="D657" s="15" t="str">
        <f>VLOOKUP(A657,'Youth Profile DCC 1'!A:N,4,FALSE)</f>
        <v>C</v>
      </c>
      <c r="E657" s="15" t="str">
        <f ca="1">VLOOKUP(A657,'Youth Profile DCC 1'!A:N,7,FALSE)</f>
        <v xml:space="preserve">18 Years </v>
      </c>
      <c r="F657" s="15" t="str">
        <f>VLOOKUP(A657,'Youth Profile DCC 1'!A:N,14,FALSE)</f>
        <v>Senior Secondary/PUC</v>
      </c>
      <c r="G657" s="7">
        <v>41569</v>
      </c>
      <c r="H657" s="7">
        <v>41448</v>
      </c>
      <c r="I657" s="2">
        <f t="shared" si="10"/>
        <v>3</v>
      </c>
      <c r="J657" s="9" t="s">
        <v>169</v>
      </c>
      <c r="K657" s="9" t="s">
        <v>2624</v>
      </c>
      <c r="L657" s="4"/>
      <c r="M657" s="4"/>
      <c r="N657" s="4"/>
      <c r="O657" s="4"/>
    </row>
    <row r="658" spans="1:15" hidden="1" x14ac:dyDescent="0.2">
      <c r="A658" s="6" t="s">
        <v>510</v>
      </c>
      <c r="B658" s="15" t="str">
        <f>VLOOKUP(A658,'Youth Profile DCC 1'!A:N,2,FALSE)</f>
        <v xml:space="preserve">Shankar </v>
      </c>
      <c r="C658" s="15" t="str">
        <f>VLOOKUP(A658,'Youth Profile DCC 1'!A:N,3,FALSE)</f>
        <v>A</v>
      </c>
      <c r="D658" s="15" t="str">
        <f>VLOOKUP(A658,'Youth Profile DCC 1'!A:N,4,FALSE)</f>
        <v>C</v>
      </c>
      <c r="E658" s="15" t="str">
        <f ca="1">VLOOKUP(A658,'Youth Profile DCC 1'!A:N,7,FALSE)</f>
        <v xml:space="preserve">17 Years </v>
      </c>
      <c r="F658" s="15" t="str">
        <f>VLOOKUP(A658,'Youth Profile DCC 1'!A:N,14,FALSE)</f>
        <v>Secondary</v>
      </c>
      <c r="G658" s="7">
        <v>41569</v>
      </c>
      <c r="H658" s="7">
        <v>41448</v>
      </c>
      <c r="I658" s="2">
        <f t="shared" si="10"/>
        <v>3</v>
      </c>
      <c r="J658" s="63" t="s">
        <v>2578</v>
      </c>
      <c r="K658" s="63" t="s">
        <v>2589</v>
      </c>
      <c r="L658" s="4"/>
      <c r="M658" s="4"/>
      <c r="N658" s="4"/>
      <c r="O658" s="4"/>
    </row>
    <row r="659" spans="1:15" hidden="1" x14ac:dyDescent="0.2">
      <c r="A659" s="6" t="s">
        <v>523</v>
      </c>
      <c r="B659" s="15" t="str">
        <f>VLOOKUP(A659,'Youth Profile DCC 1'!A:N,2,FALSE)</f>
        <v>Shobitha</v>
      </c>
      <c r="C659" s="15" t="str">
        <f>VLOOKUP(A659,'Youth Profile DCC 1'!A:N,3,FALSE)</f>
        <v>R</v>
      </c>
      <c r="D659" s="15" t="str">
        <f>VLOOKUP(A659,'Youth Profile DCC 1'!A:N,4,FALSE)</f>
        <v>C</v>
      </c>
      <c r="E659" s="15" t="str">
        <f ca="1">VLOOKUP(A659,'Youth Profile DCC 1'!A:N,7,FALSE)</f>
        <v xml:space="preserve">15 Years </v>
      </c>
      <c r="F659" s="15" t="str">
        <f>VLOOKUP(A659,'Youth Profile DCC 1'!A:N,14,FALSE)</f>
        <v>Secondary</v>
      </c>
      <c r="G659" s="7">
        <v>41569</v>
      </c>
      <c r="H659" s="7">
        <v>41448</v>
      </c>
      <c r="I659" s="2">
        <f t="shared" si="10"/>
        <v>3</v>
      </c>
      <c r="J659" s="63" t="s">
        <v>2578</v>
      </c>
      <c r="K659" s="63" t="s">
        <v>2589</v>
      </c>
      <c r="L659" s="4"/>
      <c r="M659" s="4"/>
      <c r="N659" s="4"/>
      <c r="O659" s="4"/>
    </row>
    <row r="660" spans="1:15" hidden="1" x14ac:dyDescent="0.2">
      <c r="A660" s="6" t="s">
        <v>526</v>
      </c>
      <c r="B660" s="15" t="str">
        <f>VLOOKUP(A660,'Youth Profile DCC 1'!A:N,2,FALSE)</f>
        <v xml:space="preserve">Soundarya </v>
      </c>
      <c r="C660" s="15" t="str">
        <f>VLOOKUP(A660,'Youth Profile DCC 1'!A:N,3,FALSE)</f>
        <v>N</v>
      </c>
      <c r="D660" s="15" t="str">
        <f>VLOOKUP(A660,'Youth Profile DCC 1'!A:N,4,FALSE)</f>
        <v>C</v>
      </c>
      <c r="E660" s="15" t="str">
        <f ca="1">VLOOKUP(A660,'Youth Profile DCC 1'!A:N,7,FALSE)</f>
        <v xml:space="preserve">19 Years </v>
      </c>
      <c r="F660" s="15" t="str">
        <f>VLOOKUP(A660,'Youth Profile DCC 1'!A:N,14,FALSE)</f>
        <v>Senior Secondary/PUC</v>
      </c>
      <c r="G660" s="7">
        <v>41569</v>
      </c>
      <c r="H660" s="7">
        <v>41448</v>
      </c>
      <c r="I660" s="2">
        <f t="shared" si="10"/>
        <v>3</v>
      </c>
      <c r="J660" s="9" t="s">
        <v>169</v>
      </c>
      <c r="K660" s="9" t="s">
        <v>2625</v>
      </c>
      <c r="L660" s="4"/>
      <c r="M660" s="4"/>
      <c r="N660" s="4"/>
      <c r="O660" s="4"/>
    </row>
    <row r="661" spans="1:15" hidden="1" x14ac:dyDescent="0.2">
      <c r="A661" s="6" t="s">
        <v>536</v>
      </c>
      <c r="B661" s="15" t="str">
        <f>VLOOKUP(A661,'Youth Profile DCC 1'!A:N,2,FALSE)</f>
        <v>Suranjan</v>
      </c>
      <c r="C661" s="15" t="str">
        <f>VLOOKUP(A661,'Youth Profile DCC 1'!A:N,3,FALSE)</f>
        <v>T</v>
      </c>
      <c r="D661" s="15" t="str">
        <f>VLOOKUP(A661,'Youth Profile DCC 1'!A:N,4,FALSE)</f>
        <v>C</v>
      </c>
      <c r="E661" s="15" t="str">
        <f ca="1">VLOOKUP(A661,'Youth Profile DCC 1'!A:N,7,FALSE)</f>
        <v xml:space="preserve">18 Years </v>
      </c>
      <c r="F661" s="15" t="str">
        <f>VLOOKUP(A661,'Youth Profile DCC 1'!A:N,14,FALSE)</f>
        <v>Senior Secondary/PUC</v>
      </c>
      <c r="G661" s="7">
        <v>41569</v>
      </c>
      <c r="H661" s="7">
        <v>41448</v>
      </c>
      <c r="I661" s="2">
        <f t="shared" si="10"/>
        <v>3</v>
      </c>
      <c r="J661" s="9" t="s">
        <v>169</v>
      </c>
      <c r="K661" s="9"/>
      <c r="L661" s="4"/>
      <c r="M661" s="4"/>
      <c r="N661" s="4"/>
      <c r="O661" s="4"/>
    </row>
    <row r="662" spans="1:15" hidden="1" x14ac:dyDescent="0.2">
      <c r="A662" s="6" t="s">
        <v>539</v>
      </c>
      <c r="B662" s="15" t="str">
        <f>VLOOKUP(A662,'Youth Profile DCC 1'!A:N,2,FALSE)</f>
        <v>Tarun Kumar</v>
      </c>
      <c r="C662" s="15" t="str">
        <f>VLOOKUP(A662,'Youth Profile DCC 1'!A:N,3,FALSE)</f>
        <v>G</v>
      </c>
      <c r="D662" s="15" t="str">
        <f>VLOOKUP(A662,'Youth Profile DCC 1'!A:N,4,FALSE)</f>
        <v>C</v>
      </c>
      <c r="E662" s="15" t="str">
        <f ca="1">VLOOKUP(A662,'Youth Profile DCC 1'!A:N,7,FALSE)</f>
        <v xml:space="preserve">19 Years </v>
      </c>
      <c r="F662" s="15" t="str">
        <f>VLOOKUP(A662,'Youth Profile DCC 1'!A:N,14,FALSE)</f>
        <v>Senior Secondary/PUC</v>
      </c>
      <c r="G662" s="7">
        <v>41569</v>
      </c>
      <c r="H662" s="7">
        <v>41448</v>
      </c>
      <c r="I662" s="2">
        <f t="shared" si="10"/>
        <v>3</v>
      </c>
      <c r="J662" s="9" t="s">
        <v>169</v>
      </c>
      <c r="K662" s="9" t="s">
        <v>2626</v>
      </c>
      <c r="L662" s="4"/>
      <c r="M662" s="4"/>
      <c r="N662" s="4"/>
      <c r="O662" s="4"/>
    </row>
    <row r="663" spans="1:15" hidden="1" x14ac:dyDescent="0.2">
      <c r="A663" s="6" t="s">
        <v>543</v>
      </c>
      <c r="B663" s="15" t="str">
        <f>VLOOKUP(A663,'Youth Profile DCC 1'!A:N,2,FALSE)</f>
        <v>Veena</v>
      </c>
      <c r="C663" s="15" t="str">
        <f>VLOOKUP(A663,'Youth Profile DCC 1'!A:N,3,FALSE)</f>
        <v>M</v>
      </c>
      <c r="D663" s="15" t="str">
        <f>VLOOKUP(A663,'Youth Profile DCC 1'!A:N,4,FALSE)</f>
        <v>C</v>
      </c>
      <c r="E663" s="15" t="str">
        <f ca="1">VLOOKUP(A663,'Youth Profile DCC 1'!A:N,7,FALSE)</f>
        <v xml:space="preserve">18 Years </v>
      </c>
      <c r="F663" s="15" t="str">
        <f>VLOOKUP(A663,'Youth Profile DCC 1'!A:N,14,FALSE)</f>
        <v>Senior Secondary/PUC</v>
      </c>
      <c r="G663" s="7">
        <v>41569</v>
      </c>
      <c r="H663" s="7">
        <v>41448</v>
      </c>
      <c r="I663" s="2">
        <f t="shared" si="10"/>
        <v>3</v>
      </c>
      <c r="J663" s="9" t="s">
        <v>169</v>
      </c>
      <c r="K663" s="9" t="s">
        <v>2627</v>
      </c>
      <c r="L663" s="4"/>
      <c r="M663" s="4"/>
      <c r="N663" s="4"/>
      <c r="O663" s="4"/>
    </row>
    <row r="664" spans="1:15" hidden="1" x14ac:dyDescent="0.2">
      <c r="A664" s="6" t="s">
        <v>548</v>
      </c>
      <c r="B664" s="15" t="str">
        <f>VLOOKUP(A664,'Youth Profile DCC 1'!A:N,2,FALSE)</f>
        <v>Vijay</v>
      </c>
      <c r="C664" s="15" t="str">
        <f>VLOOKUP(A664,'Youth Profile DCC 1'!A:N,3,FALSE)</f>
        <v>G</v>
      </c>
      <c r="D664" s="15" t="str">
        <f>VLOOKUP(A664,'Youth Profile DCC 1'!A:N,4,FALSE)</f>
        <v>C</v>
      </c>
      <c r="E664" s="15" t="str">
        <f ca="1">VLOOKUP(A664,'Youth Profile DCC 1'!A:N,7,FALSE)</f>
        <v xml:space="preserve">19 Years </v>
      </c>
      <c r="F664" s="15" t="str">
        <f>VLOOKUP(A664,'Youth Profile DCC 1'!A:N,14,FALSE)</f>
        <v>Senior Secondary/PUC</v>
      </c>
      <c r="G664" s="7">
        <v>41569</v>
      </c>
      <c r="H664" s="7">
        <v>41448</v>
      </c>
      <c r="I664" s="2">
        <f t="shared" si="10"/>
        <v>3</v>
      </c>
      <c r="J664" s="9" t="s">
        <v>169</v>
      </c>
      <c r="K664" s="9" t="s">
        <v>2628</v>
      </c>
      <c r="L664" s="4"/>
      <c r="M664" s="4"/>
      <c r="N664" s="4"/>
      <c r="O664" s="4"/>
    </row>
    <row r="665" spans="1:15" hidden="1" x14ac:dyDescent="0.2">
      <c r="A665" s="6" t="s">
        <v>549</v>
      </c>
      <c r="B665" s="15" t="str">
        <f>VLOOKUP(A665,'Youth Profile DCC 1'!A:N,2,FALSE)</f>
        <v>Vijay Kumar</v>
      </c>
      <c r="C665" s="15" t="str">
        <f>VLOOKUP(A665,'Youth Profile DCC 1'!A:N,3,FALSE)</f>
        <v>K</v>
      </c>
      <c r="D665" s="15" t="str">
        <f>VLOOKUP(A665,'Youth Profile DCC 1'!A:N,4,FALSE)</f>
        <v>C</v>
      </c>
      <c r="E665" s="15" t="str">
        <f ca="1">VLOOKUP(A665,'Youth Profile DCC 1'!A:N,7,FALSE)</f>
        <v xml:space="preserve">17 Years </v>
      </c>
      <c r="F665" s="15" t="str">
        <f>VLOOKUP(A665,'Youth Profile DCC 1'!A:N,14,FALSE)</f>
        <v>Secondary</v>
      </c>
      <c r="G665" s="7">
        <v>41569</v>
      </c>
      <c r="H665" s="7">
        <v>41448</v>
      </c>
      <c r="I665" s="2">
        <f t="shared" si="10"/>
        <v>3</v>
      </c>
      <c r="J665" s="63" t="s">
        <v>169</v>
      </c>
      <c r="K665" s="63" t="s">
        <v>2603</v>
      </c>
      <c r="L665" s="4"/>
      <c r="M665" s="4"/>
      <c r="N665" s="4"/>
      <c r="O665" s="4"/>
    </row>
    <row r="666" spans="1:15" hidden="1" x14ac:dyDescent="0.2">
      <c r="A666" s="6" t="s">
        <v>550</v>
      </c>
      <c r="B666" s="15" t="str">
        <f>VLOOKUP(A666,'Youth Profile DCC 1'!A:N,2,FALSE)</f>
        <v>Vijayalakshmi</v>
      </c>
      <c r="C666" s="15" t="str">
        <f>VLOOKUP(A666,'Youth Profile DCC 1'!A:N,3,FALSE)</f>
        <v>Baale</v>
      </c>
      <c r="D666" s="15" t="str">
        <f>VLOOKUP(A666,'Youth Profile DCC 1'!A:N,4,FALSE)</f>
        <v>C</v>
      </c>
      <c r="E666" s="15" t="str">
        <f ca="1">VLOOKUP(A666,'Youth Profile DCC 1'!A:N,7,FALSE)</f>
        <v xml:space="preserve">21 Years </v>
      </c>
      <c r="F666" s="15" t="str">
        <f>VLOOKUP(A666,'Youth Profile DCC 1'!A:N,14,FALSE)</f>
        <v>Drop out</v>
      </c>
      <c r="G666" s="7">
        <v>41569</v>
      </c>
      <c r="H666" s="7">
        <v>41448</v>
      </c>
      <c r="I666" s="2">
        <f t="shared" si="10"/>
        <v>3</v>
      </c>
      <c r="J666" s="9" t="s">
        <v>19</v>
      </c>
      <c r="K666" s="9" t="s">
        <v>2629</v>
      </c>
      <c r="L666" s="4"/>
      <c r="M666" s="4"/>
      <c r="N666" s="4"/>
      <c r="O666" s="4"/>
    </row>
    <row r="667" spans="1:15" hidden="1" x14ac:dyDescent="0.2">
      <c r="A667" s="6" t="s">
        <v>556</v>
      </c>
      <c r="B667" s="15" t="str">
        <f>VLOOKUP(A667,'Youth Profile DCC 1'!A:N,2,FALSE)</f>
        <v>Vineeth Kumar</v>
      </c>
      <c r="C667" s="15" t="str">
        <f>VLOOKUP(A667,'Youth Profile DCC 1'!A:N,3,FALSE)</f>
        <v>BN</v>
      </c>
      <c r="D667" s="15" t="str">
        <f>VLOOKUP(A667,'Youth Profile DCC 1'!A:N,4,FALSE)</f>
        <v>C</v>
      </c>
      <c r="E667" s="15" t="str">
        <f ca="1">VLOOKUP(A667,'Youth Profile DCC 1'!A:N,7,FALSE)</f>
        <v xml:space="preserve">18 Years </v>
      </c>
      <c r="F667" s="15" t="str">
        <f>VLOOKUP(A667,'Youth Profile DCC 1'!A:N,14,FALSE)</f>
        <v>Senior Secondary/PUC</v>
      </c>
      <c r="G667" s="7">
        <v>41569</v>
      </c>
      <c r="H667" s="7">
        <v>41448</v>
      </c>
      <c r="I667" s="2">
        <f t="shared" si="10"/>
        <v>3</v>
      </c>
      <c r="J667" s="9" t="s">
        <v>169</v>
      </c>
      <c r="K667" s="9" t="s">
        <v>2627</v>
      </c>
      <c r="L667" s="4"/>
      <c r="M667" s="4"/>
      <c r="N667" s="4"/>
      <c r="O667" s="4"/>
    </row>
    <row r="668" spans="1:15" hidden="1" x14ac:dyDescent="0.2">
      <c r="A668" s="6" t="s">
        <v>379</v>
      </c>
      <c r="B668" s="15" t="str">
        <f>VLOOKUP(A668,'Youth Profile DCC 1'!A:N,2,FALSE)</f>
        <v xml:space="preserve">Ayesha </v>
      </c>
      <c r="C668" s="15" t="str">
        <f>VLOOKUP(A668,'Youth Profile DCC 1'!A:N,3,FALSE)</f>
        <v>Banu</v>
      </c>
      <c r="D668" s="15" t="str">
        <f>VLOOKUP(A668,'Youth Profile DCC 1'!A:N,4,FALSE)</f>
        <v>C</v>
      </c>
      <c r="E668" s="15" t="str">
        <f ca="1">VLOOKUP(A668,'Youth Profile DCC 1'!A:N,7,FALSE)</f>
        <v xml:space="preserve">20 Years </v>
      </c>
      <c r="F668" s="15" t="str">
        <f>VLOOKUP(A668,'Youth Profile DCC 1'!A:N,14,FALSE)</f>
        <v>Senior Secondary/PUC</v>
      </c>
      <c r="G668" s="7">
        <v>41640</v>
      </c>
      <c r="H668" s="7">
        <v>41448</v>
      </c>
      <c r="I668" s="2">
        <f t="shared" si="10"/>
        <v>6</v>
      </c>
      <c r="J668" s="9" t="s">
        <v>169</v>
      </c>
      <c r="K668" s="4"/>
      <c r="L668" s="4"/>
      <c r="M668" s="4"/>
      <c r="N668" s="4"/>
      <c r="O668" s="4"/>
    </row>
    <row r="669" spans="1:15" hidden="1" x14ac:dyDescent="0.2">
      <c r="A669" s="6" t="s">
        <v>380</v>
      </c>
      <c r="B669" s="15" t="str">
        <f>VLOOKUP(A669,'Youth Profile DCC 1'!A:N,2,FALSE)</f>
        <v xml:space="preserve">Ayesha </v>
      </c>
      <c r="C669" s="15">
        <f>VLOOKUP(A669,'Youth Profile DCC 1'!A:N,3,FALSE)</f>
        <v>0</v>
      </c>
      <c r="D669" s="15" t="str">
        <f>VLOOKUP(A669,'Youth Profile DCC 1'!A:N,4,FALSE)</f>
        <v>C</v>
      </c>
      <c r="E669" s="15" t="str">
        <f ca="1">VLOOKUP(A669,'Youth Profile DCC 1'!A:N,7,FALSE)</f>
        <v xml:space="preserve">19 Years </v>
      </c>
      <c r="F669" s="15" t="str">
        <f>VLOOKUP(A669,'Youth Profile DCC 1'!A:N,14,FALSE)</f>
        <v>Senior Secondary/PUC</v>
      </c>
      <c r="G669" s="7">
        <v>41640</v>
      </c>
      <c r="H669" s="7">
        <v>41448</v>
      </c>
      <c r="I669" s="2">
        <f t="shared" si="10"/>
        <v>6</v>
      </c>
      <c r="J669" s="9" t="s">
        <v>350</v>
      </c>
      <c r="K669" s="4"/>
      <c r="L669" s="4"/>
      <c r="M669" s="4"/>
      <c r="N669" s="4"/>
      <c r="O669" s="4"/>
    </row>
    <row r="670" spans="1:15" hidden="1" x14ac:dyDescent="0.2">
      <c r="A670" s="6" t="s">
        <v>383</v>
      </c>
      <c r="B670" s="15" t="str">
        <f>VLOOKUP(A670,'Youth Profile DCC 1'!A:N,2,FALSE)</f>
        <v>Balakrishna</v>
      </c>
      <c r="C670" s="15" t="str">
        <f>VLOOKUP(A670,'Youth Profile DCC 1'!A:N,3,FALSE)</f>
        <v>S</v>
      </c>
      <c r="D670" s="15" t="str">
        <f>VLOOKUP(A670,'Youth Profile DCC 1'!A:N,4,FALSE)</f>
        <v>C</v>
      </c>
      <c r="E670" s="15" t="str">
        <f ca="1">VLOOKUP(A670,'Youth Profile DCC 1'!A:N,7,FALSE)</f>
        <v xml:space="preserve">19 Years </v>
      </c>
      <c r="F670" s="15" t="str">
        <f>VLOOKUP(A670,'Youth Profile DCC 1'!A:N,14,FALSE)</f>
        <v>Secondary</v>
      </c>
      <c r="G670" s="7">
        <v>41640</v>
      </c>
      <c r="H670" s="7">
        <v>41448</v>
      </c>
      <c r="I670" s="2">
        <f t="shared" si="10"/>
        <v>6</v>
      </c>
      <c r="J670" s="9" t="s">
        <v>2578</v>
      </c>
      <c r="K670" s="4"/>
      <c r="L670" s="4"/>
      <c r="M670" s="4"/>
      <c r="N670" s="4"/>
      <c r="O670" s="4"/>
    </row>
    <row r="671" spans="1:15" hidden="1" x14ac:dyDescent="0.2">
      <c r="A671" s="6" t="s">
        <v>387</v>
      </c>
      <c r="B671" s="15" t="str">
        <f>VLOOKUP(A671,'Youth Profile DCC 1'!A:N,2,FALSE)</f>
        <v>Bhavya</v>
      </c>
      <c r="C671" s="15" t="str">
        <f>VLOOKUP(A671,'Youth Profile DCC 1'!A:N,3,FALSE)</f>
        <v>R</v>
      </c>
      <c r="D671" s="15" t="str">
        <f>VLOOKUP(A671,'Youth Profile DCC 1'!A:N,4,FALSE)</f>
        <v>C</v>
      </c>
      <c r="E671" s="15" t="str">
        <f ca="1">VLOOKUP(A671,'Youth Profile DCC 1'!A:N,7,FALSE)</f>
        <v xml:space="preserve">18 Years </v>
      </c>
      <c r="F671" s="15" t="str">
        <f>VLOOKUP(A671,'Youth Profile DCC 1'!A:N,14,FALSE)</f>
        <v>Senior Secondary/PUC</v>
      </c>
      <c r="G671" s="7">
        <v>41640</v>
      </c>
      <c r="H671" s="7">
        <v>41448</v>
      </c>
      <c r="I671" s="2">
        <f t="shared" si="10"/>
        <v>6</v>
      </c>
      <c r="J671" s="9" t="s">
        <v>169</v>
      </c>
      <c r="K671" s="4"/>
      <c r="L671" s="4"/>
      <c r="M671" s="4"/>
      <c r="N671" s="4"/>
      <c r="O671" s="4"/>
    </row>
    <row r="672" spans="1:15" hidden="1" x14ac:dyDescent="0.2">
      <c r="A672" s="6" t="s">
        <v>389</v>
      </c>
      <c r="B672" s="15" t="str">
        <f>VLOOKUP(A672,'Youth Profile DCC 1'!A:N,2,FALSE)</f>
        <v>Chaitra</v>
      </c>
      <c r="C672" s="15" t="str">
        <f>VLOOKUP(A672,'Youth Profile DCC 1'!A:N,3,FALSE)</f>
        <v>B</v>
      </c>
      <c r="D672" s="15" t="str">
        <f>VLOOKUP(A672,'Youth Profile DCC 1'!A:N,4,FALSE)</f>
        <v>C</v>
      </c>
      <c r="E672" s="15" t="str">
        <f ca="1">VLOOKUP(A672,'Youth Profile DCC 1'!A:N,7,FALSE)</f>
        <v xml:space="preserve">15 Years </v>
      </c>
      <c r="F672" s="15" t="str">
        <f>VLOOKUP(A672,'Youth Profile DCC 1'!A:N,14,FALSE)</f>
        <v>Secondary</v>
      </c>
      <c r="G672" s="7">
        <v>41640</v>
      </c>
      <c r="H672" s="7">
        <v>41448</v>
      </c>
      <c r="I672" s="2">
        <f t="shared" si="10"/>
        <v>6</v>
      </c>
      <c r="J672" s="9" t="s">
        <v>2578</v>
      </c>
      <c r="K672" s="4"/>
      <c r="L672" s="4"/>
      <c r="M672" s="4"/>
      <c r="N672" s="4"/>
      <c r="O672" s="4"/>
    </row>
    <row r="673" spans="1:15" hidden="1" x14ac:dyDescent="0.2">
      <c r="A673" s="6" t="s">
        <v>393</v>
      </c>
      <c r="B673" s="15" t="str">
        <f>VLOOKUP(A673,'Youth Profile DCC 1'!A:N,2,FALSE)</f>
        <v>David Johnson</v>
      </c>
      <c r="C673" s="15" t="str">
        <f>VLOOKUP(A673,'Youth Profile DCC 1'!A:N,3,FALSE)</f>
        <v>D</v>
      </c>
      <c r="D673" s="15" t="str">
        <f>VLOOKUP(A673,'Youth Profile DCC 1'!A:N,4,FALSE)</f>
        <v>C</v>
      </c>
      <c r="E673" s="15" t="str">
        <f ca="1">VLOOKUP(A673,'Youth Profile DCC 1'!A:N,7,FALSE)</f>
        <v xml:space="preserve">18 Years </v>
      </c>
      <c r="F673" s="15" t="str">
        <f>VLOOKUP(A673,'Youth Profile DCC 1'!A:N,14,FALSE)</f>
        <v>Senior Secondary/PUC</v>
      </c>
      <c r="G673" s="7">
        <v>41640</v>
      </c>
      <c r="H673" s="7">
        <v>41448</v>
      </c>
      <c r="I673" s="2">
        <f t="shared" si="10"/>
        <v>6</v>
      </c>
      <c r="J673" s="9" t="s">
        <v>169</v>
      </c>
      <c r="K673" s="4"/>
      <c r="L673" s="4"/>
      <c r="M673" s="4"/>
      <c r="N673" s="4"/>
      <c r="O673" s="4"/>
    </row>
    <row r="674" spans="1:15" hidden="1" x14ac:dyDescent="0.2">
      <c r="A674" s="6" t="s">
        <v>395</v>
      </c>
      <c r="B674" s="15" t="str">
        <f>VLOOKUP(A674,'Youth Profile DCC 1'!A:N,2,FALSE)</f>
        <v xml:space="preserve">Deepa </v>
      </c>
      <c r="C674" s="15" t="str">
        <f>VLOOKUP(A674,'Youth Profile DCC 1'!A:N,3,FALSE)</f>
        <v>S</v>
      </c>
      <c r="D674" s="15" t="str">
        <f>VLOOKUP(A674,'Youth Profile DCC 1'!A:N,4,FALSE)</f>
        <v>C</v>
      </c>
      <c r="E674" s="15" t="str">
        <f ca="1">VLOOKUP(A674,'Youth Profile DCC 1'!A:N,7,FALSE)</f>
        <v xml:space="preserve">15 Years </v>
      </c>
      <c r="F674" s="15" t="str">
        <f>VLOOKUP(A674,'Youth Profile DCC 1'!A:N,14,FALSE)</f>
        <v>Secondary</v>
      </c>
      <c r="G674" s="7">
        <v>41640</v>
      </c>
      <c r="H674" s="7">
        <v>41448</v>
      </c>
      <c r="I674" s="2">
        <f t="shared" si="10"/>
        <v>6</v>
      </c>
      <c r="J674" s="9" t="s">
        <v>2578</v>
      </c>
      <c r="K674" s="4"/>
      <c r="L674" s="4"/>
      <c r="M674" s="4"/>
      <c r="N674" s="4"/>
      <c r="O674" s="4"/>
    </row>
    <row r="675" spans="1:15" hidden="1" x14ac:dyDescent="0.2">
      <c r="A675" s="6" t="s">
        <v>399</v>
      </c>
      <c r="B675" s="15" t="str">
        <f>VLOOKUP(A675,'Youth Profile DCC 1'!A:N,2,FALSE)</f>
        <v>Divya</v>
      </c>
      <c r="C675" s="15" t="str">
        <f>VLOOKUP(A675,'Youth Profile DCC 1'!A:N,3,FALSE)</f>
        <v>R</v>
      </c>
      <c r="D675" s="15" t="str">
        <f>VLOOKUP(A675,'Youth Profile DCC 1'!A:N,4,FALSE)</f>
        <v>C</v>
      </c>
      <c r="E675" s="15" t="str">
        <f ca="1">VLOOKUP(A675,'Youth Profile DCC 1'!A:N,7,FALSE)</f>
        <v xml:space="preserve">17 Years </v>
      </c>
      <c r="F675" s="15" t="str">
        <f>VLOOKUP(A675,'Youth Profile DCC 1'!A:N,14,FALSE)</f>
        <v>Senior Secondary/PUC</v>
      </c>
      <c r="G675" s="7">
        <v>41640</v>
      </c>
      <c r="H675" s="7">
        <v>41448</v>
      </c>
      <c r="I675" s="2">
        <f t="shared" si="10"/>
        <v>6</v>
      </c>
      <c r="J675" s="9" t="s">
        <v>2599</v>
      </c>
      <c r="K675" s="4"/>
      <c r="L675" s="4"/>
      <c r="M675" s="4"/>
      <c r="N675" s="4"/>
      <c r="O675" s="4"/>
    </row>
    <row r="676" spans="1:15" hidden="1" x14ac:dyDescent="0.2">
      <c r="A676" s="6" t="s">
        <v>400</v>
      </c>
      <c r="B676" s="15" t="str">
        <f>VLOOKUP(A676,'Youth Profile DCC 1'!A:N,2,FALSE)</f>
        <v>Divya</v>
      </c>
      <c r="C676" s="15" t="str">
        <f>VLOOKUP(A676,'Youth Profile DCC 1'!A:N,3,FALSE)</f>
        <v>KM</v>
      </c>
      <c r="D676" s="15" t="str">
        <f>VLOOKUP(A676,'Youth Profile DCC 1'!A:N,4,FALSE)</f>
        <v>C</v>
      </c>
      <c r="E676" s="15" t="str">
        <f ca="1">VLOOKUP(A676,'Youth Profile DCC 1'!A:N,7,FALSE)</f>
        <v xml:space="preserve">18 Years </v>
      </c>
      <c r="F676" s="15" t="str">
        <f>VLOOKUP(A676,'Youth Profile DCC 1'!A:N,14,FALSE)</f>
        <v>Senior Secondary/PUC</v>
      </c>
      <c r="G676" s="7">
        <v>41640</v>
      </c>
      <c r="H676" s="7">
        <v>41448</v>
      </c>
      <c r="I676" s="2">
        <f t="shared" si="10"/>
        <v>6</v>
      </c>
      <c r="J676" s="9" t="s">
        <v>169</v>
      </c>
      <c r="K676" s="4"/>
      <c r="L676" s="4"/>
      <c r="M676" s="4"/>
      <c r="N676" s="4"/>
      <c r="O676" s="4"/>
    </row>
    <row r="677" spans="1:15" hidden="1" x14ac:dyDescent="0.2">
      <c r="A677" s="6" t="s">
        <v>405</v>
      </c>
      <c r="B677" s="15" t="str">
        <f>VLOOKUP(A677,'Youth Profile DCC 1'!A:N,2,FALSE)</f>
        <v>Goutham</v>
      </c>
      <c r="C677" s="15" t="str">
        <f>VLOOKUP(A677,'Youth Profile DCC 1'!A:N,3,FALSE)</f>
        <v>G</v>
      </c>
      <c r="D677" s="15" t="str">
        <f>VLOOKUP(A677,'Youth Profile DCC 1'!A:N,4,FALSE)</f>
        <v>C</v>
      </c>
      <c r="E677" s="15" t="str">
        <f ca="1">VLOOKUP(A677,'Youth Profile DCC 1'!A:N,7,FALSE)</f>
        <v xml:space="preserve">18 Years </v>
      </c>
      <c r="F677" s="15" t="str">
        <f>VLOOKUP(A677,'Youth Profile DCC 1'!A:N,14,FALSE)</f>
        <v>Senior Secondary/PUC</v>
      </c>
      <c r="G677" s="7">
        <v>41640</v>
      </c>
      <c r="H677" s="7">
        <v>41448</v>
      </c>
      <c r="I677" s="2">
        <f t="shared" si="10"/>
        <v>6</v>
      </c>
      <c r="J677" s="9" t="s">
        <v>169</v>
      </c>
      <c r="K677" s="4"/>
      <c r="L677" s="4"/>
      <c r="M677" s="4"/>
      <c r="N677" s="4"/>
      <c r="O677" s="4"/>
    </row>
    <row r="678" spans="1:15" hidden="1" x14ac:dyDescent="0.2">
      <c r="A678" s="6" t="s">
        <v>407</v>
      </c>
      <c r="B678" s="15" t="str">
        <f>VLOOKUP(A678,'Youth Profile DCC 1'!A:N,2,FALSE)</f>
        <v>Hamsageetha</v>
      </c>
      <c r="C678" s="15" t="str">
        <f>VLOOKUP(A678,'Youth Profile DCC 1'!A:N,3,FALSE)</f>
        <v>S</v>
      </c>
      <c r="D678" s="15" t="str">
        <f>VLOOKUP(A678,'Youth Profile DCC 1'!A:N,4,FALSE)</f>
        <v>C</v>
      </c>
      <c r="E678" s="15" t="str">
        <f ca="1">VLOOKUP(A678,'Youth Profile DCC 1'!A:N,7,FALSE)</f>
        <v xml:space="preserve">18 Years </v>
      </c>
      <c r="F678" s="15" t="str">
        <f>VLOOKUP(A678,'Youth Profile DCC 1'!A:N,14,FALSE)</f>
        <v>Senior Secondary/PUC</v>
      </c>
      <c r="G678" s="7">
        <v>41640</v>
      </c>
      <c r="H678" s="7">
        <v>41448</v>
      </c>
      <c r="I678" s="2">
        <f t="shared" si="10"/>
        <v>6</v>
      </c>
      <c r="J678" s="9" t="s">
        <v>2599</v>
      </c>
      <c r="K678" s="4"/>
      <c r="L678" s="4"/>
      <c r="M678" s="4"/>
      <c r="N678" s="4"/>
      <c r="O678" s="4"/>
    </row>
    <row r="679" spans="1:15" hidden="1" x14ac:dyDescent="0.2">
      <c r="A679" s="6" t="s">
        <v>409</v>
      </c>
      <c r="B679" s="15" t="str">
        <f>VLOOKUP(A679,'Youth Profile DCC 1'!A:N,2,FALSE)</f>
        <v>Hari Prasad</v>
      </c>
      <c r="C679" s="15" t="str">
        <f>VLOOKUP(A679,'Youth Profile DCC 1'!A:N,3,FALSE)</f>
        <v>MN</v>
      </c>
      <c r="D679" s="15" t="str">
        <f>VLOOKUP(A679,'Youth Profile DCC 1'!A:N,4,FALSE)</f>
        <v>C</v>
      </c>
      <c r="E679" s="15" t="str">
        <f ca="1">VLOOKUP(A679,'Youth Profile DCC 1'!A:N,7,FALSE)</f>
        <v xml:space="preserve">18 Years </v>
      </c>
      <c r="F679" s="15" t="str">
        <f>VLOOKUP(A679,'Youth Profile DCC 1'!A:N,14,FALSE)</f>
        <v>Student &amp; Employed</v>
      </c>
      <c r="G679" s="7">
        <v>41640</v>
      </c>
      <c r="H679" s="7">
        <v>41448</v>
      </c>
      <c r="I679" s="2">
        <f t="shared" si="10"/>
        <v>6</v>
      </c>
      <c r="J679" s="9" t="s">
        <v>169</v>
      </c>
      <c r="K679" s="4"/>
      <c r="L679" s="4"/>
      <c r="M679" s="4"/>
      <c r="N679" s="4"/>
      <c r="O679" s="4"/>
    </row>
    <row r="680" spans="1:15" hidden="1" x14ac:dyDescent="0.2">
      <c r="A680" s="6" t="s">
        <v>420</v>
      </c>
      <c r="B680" s="15" t="str">
        <f>VLOOKUP(A680,'Youth Profile DCC 1'!A:N,2,FALSE)</f>
        <v>Kala</v>
      </c>
      <c r="C680" s="15" t="str">
        <f>VLOOKUP(A680,'Youth Profile DCC 1'!A:N,3,FALSE)</f>
        <v>S</v>
      </c>
      <c r="D680" s="15" t="str">
        <f>VLOOKUP(A680,'Youth Profile DCC 1'!A:N,4,FALSE)</f>
        <v>C</v>
      </c>
      <c r="E680" s="15" t="str">
        <f ca="1">VLOOKUP(A680,'Youth Profile DCC 1'!A:N,7,FALSE)</f>
        <v xml:space="preserve">18 Years </v>
      </c>
      <c r="F680" s="15" t="str">
        <f>VLOOKUP(A680,'Youth Profile DCC 1'!A:N,14,FALSE)</f>
        <v>Senior Secondary/PUC</v>
      </c>
      <c r="G680" s="7">
        <v>41640</v>
      </c>
      <c r="H680" s="7">
        <v>41448</v>
      </c>
      <c r="I680" s="2">
        <f t="shared" si="10"/>
        <v>6</v>
      </c>
      <c r="J680" s="9" t="s">
        <v>169</v>
      </c>
      <c r="K680" s="4"/>
      <c r="L680" s="4"/>
      <c r="M680" s="4"/>
      <c r="N680" s="4"/>
      <c r="O680" s="4"/>
    </row>
    <row r="681" spans="1:15" hidden="1" x14ac:dyDescent="0.2">
      <c r="A681" s="6" t="s">
        <v>426</v>
      </c>
      <c r="B681" s="15" t="str">
        <f>VLOOKUP(A681,'Youth Profile DCC 1'!A:N,2,FALSE)</f>
        <v>Kishore Kumar</v>
      </c>
      <c r="C681" s="15" t="str">
        <f>VLOOKUP(A681,'Youth Profile DCC 1'!A:N,3,FALSE)</f>
        <v>G</v>
      </c>
      <c r="D681" s="15" t="str">
        <f>VLOOKUP(A681,'Youth Profile DCC 1'!A:N,4,FALSE)</f>
        <v>C</v>
      </c>
      <c r="E681" s="15" t="str">
        <f ca="1">VLOOKUP(A681,'Youth Profile DCC 1'!A:N,7,FALSE)</f>
        <v xml:space="preserve">18 Years </v>
      </c>
      <c r="F681" s="15" t="str">
        <f>VLOOKUP(A681,'Youth Profile DCC 1'!A:N,14,FALSE)</f>
        <v>Student &amp; Employed</v>
      </c>
      <c r="G681" s="7">
        <v>41640</v>
      </c>
      <c r="H681" s="7">
        <v>41448</v>
      </c>
      <c r="I681" s="2">
        <f t="shared" si="10"/>
        <v>6</v>
      </c>
      <c r="J681" s="9" t="s">
        <v>350</v>
      </c>
      <c r="K681" s="4"/>
      <c r="L681" s="4"/>
      <c r="M681" s="4"/>
      <c r="N681" s="4"/>
      <c r="O681" s="4"/>
    </row>
    <row r="682" spans="1:15" x14ac:dyDescent="0.2">
      <c r="A682" s="6" t="s">
        <v>427</v>
      </c>
      <c r="B682" s="15" t="str">
        <f>VLOOKUP(A682,'Youth Profile DCC 1'!A:N,2,FALSE)</f>
        <v xml:space="preserve">Kousar Fathima </v>
      </c>
      <c r="C682" s="15" t="str">
        <f>VLOOKUP(A682,'Youth Profile DCC 1'!A:N,3,FALSE)</f>
        <v>R</v>
      </c>
      <c r="D682" s="15" t="str">
        <f>VLOOKUP(A682,'Youth Profile DCC 1'!A:N,4,FALSE)</f>
        <v>C</v>
      </c>
      <c r="E682" s="15" t="str">
        <f ca="1">VLOOKUP(A682,'Youth Profile DCC 1'!A:N,7,FALSE)</f>
        <v xml:space="preserve">19 Years </v>
      </c>
      <c r="F682" s="15" t="str">
        <f>VLOOKUP(A682,'Youth Profile DCC 1'!A:N,14,FALSE)</f>
        <v>Drop out</v>
      </c>
      <c r="G682" s="7">
        <v>41640</v>
      </c>
      <c r="H682" s="7">
        <v>41448</v>
      </c>
      <c r="I682" s="2">
        <f t="shared" si="10"/>
        <v>6</v>
      </c>
      <c r="J682" s="9" t="s">
        <v>2579</v>
      </c>
      <c r="K682" s="4"/>
      <c r="L682" s="4"/>
      <c r="M682" s="4"/>
      <c r="N682" s="4"/>
      <c r="O682" s="4"/>
    </row>
    <row r="683" spans="1:15" hidden="1" x14ac:dyDescent="0.2">
      <c r="A683" s="6" t="s">
        <v>432</v>
      </c>
      <c r="B683" s="15" t="str">
        <f>VLOOKUP(A683,'Youth Profile DCC 1'!A:N,2,FALSE)</f>
        <v>Maaz</v>
      </c>
      <c r="C683" s="15" t="str">
        <f>VLOOKUP(A683,'Youth Profile DCC 1'!A:N,3,FALSE)</f>
        <v>A</v>
      </c>
      <c r="D683" s="15" t="str">
        <f>VLOOKUP(A683,'Youth Profile DCC 1'!A:N,4,FALSE)</f>
        <v>C</v>
      </c>
      <c r="E683" s="15" t="str">
        <f ca="1">VLOOKUP(A683,'Youth Profile DCC 1'!A:N,7,FALSE)</f>
        <v xml:space="preserve">17 Years </v>
      </c>
      <c r="F683" s="15" t="str">
        <f>VLOOKUP(A683,'Youth Profile DCC 1'!A:N,14,FALSE)</f>
        <v>Employed</v>
      </c>
      <c r="G683" s="7">
        <v>41640</v>
      </c>
      <c r="H683" s="7">
        <v>41448</v>
      </c>
      <c r="I683" s="2">
        <f t="shared" si="10"/>
        <v>6</v>
      </c>
      <c r="J683" s="9" t="s">
        <v>2599</v>
      </c>
      <c r="K683" s="4"/>
      <c r="L683" s="4"/>
      <c r="M683" s="4"/>
      <c r="N683" s="4"/>
      <c r="O683" s="4"/>
    </row>
    <row r="684" spans="1:15" hidden="1" x14ac:dyDescent="0.2">
      <c r="A684" s="6" t="s">
        <v>433</v>
      </c>
      <c r="B684" s="15" t="str">
        <f>VLOOKUP(A684,'Youth Profile DCC 1'!A:N,2,FALSE)</f>
        <v>Madhusudan</v>
      </c>
      <c r="C684" s="15" t="str">
        <f>VLOOKUP(A684,'Youth Profile DCC 1'!A:N,3,FALSE)</f>
        <v>B</v>
      </c>
      <c r="D684" s="15" t="str">
        <f>VLOOKUP(A684,'Youth Profile DCC 1'!A:N,4,FALSE)</f>
        <v>C</v>
      </c>
      <c r="E684" s="15" t="str">
        <f ca="1">VLOOKUP(A684,'Youth Profile DCC 1'!A:N,7,FALSE)</f>
        <v xml:space="preserve">18 Years </v>
      </c>
      <c r="F684" s="15" t="str">
        <f>VLOOKUP(A684,'Youth Profile DCC 1'!A:N,14,FALSE)</f>
        <v>Senior Secondary/PUC</v>
      </c>
      <c r="G684" s="7">
        <v>41640</v>
      </c>
      <c r="H684" s="7">
        <v>41448</v>
      </c>
      <c r="I684" s="2">
        <f t="shared" si="10"/>
        <v>6</v>
      </c>
      <c r="J684" s="9" t="s">
        <v>169</v>
      </c>
      <c r="K684" s="4"/>
      <c r="L684" s="4"/>
      <c r="M684" s="4"/>
      <c r="N684" s="4"/>
      <c r="O684" s="4"/>
    </row>
    <row r="685" spans="1:15" hidden="1" x14ac:dyDescent="0.2">
      <c r="A685" s="6" t="s">
        <v>438</v>
      </c>
      <c r="B685" s="15" t="str">
        <f>VLOOKUP(A685,'Youth Profile DCC 1'!A:N,2,FALSE)</f>
        <v>Mamatha</v>
      </c>
      <c r="C685" s="15" t="str">
        <f>VLOOKUP(A685,'Youth Profile DCC 1'!A:N,3,FALSE)</f>
        <v>A</v>
      </c>
      <c r="D685" s="15" t="str">
        <f>VLOOKUP(A685,'Youth Profile DCC 1'!A:N,4,FALSE)</f>
        <v>C</v>
      </c>
      <c r="E685" s="15" t="str">
        <f ca="1">VLOOKUP(A685,'Youth Profile DCC 1'!A:N,7,FALSE)</f>
        <v xml:space="preserve">19 Years </v>
      </c>
      <c r="F685" s="15" t="str">
        <f>VLOOKUP(A685,'Youth Profile DCC 1'!A:N,14,FALSE)</f>
        <v>Senior Secondary/PUC</v>
      </c>
      <c r="G685" s="7">
        <v>41640</v>
      </c>
      <c r="H685" s="7">
        <v>41448</v>
      </c>
      <c r="I685" s="2">
        <f t="shared" si="10"/>
        <v>6</v>
      </c>
      <c r="J685" s="9" t="s">
        <v>169</v>
      </c>
      <c r="K685" s="4"/>
      <c r="L685" s="4"/>
      <c r="M685" s="4"/>
      <c r="N685" s="4"/>
      <c r="O685" s="4"/>
    </row>
    <row r="686" spans="1:15" hidden="1" x14ac:dyDescent="0.2">
      <c r="A686" s="6" t="s">
        <v>446</v>
      </c>
      <c r="B686" s="15" t="str">
        <f>VLOOKUP(A686,'Youth Profile DCC 1'!A:N,2,FALSE)</f>
        <v>Manjunath</v>
      </c>
      <c r="C686" s="15" t="str">
        <f>VLOOKUP(A686,'Youth Profile DCC 1'!A:N,3,FALSE)</f>
        <v>CR</v>
      </c>
      <c r="D686" s="15" t="str">
        <f>VLOOKUP(A686,'Youth Profile DCC 1'!A:N,4,FALSE)</f>
        <v>C</v>
      </c>
      <c r="E686" s="15" t="str">
        <f ca="1">VLOOKUP(A686,'Youth Profile DCC 1'!A:N,7,FALSE)</f>
        <v xml:space="preserve">18 Years </v>
      </c>
      <c r="F686" s="15" t="str">
        <f>VLOOKUP(A686,'Youth Profile DCC 1'!A:N,14,FALSE)</f>
        <v>Senior Secondary/PUC</v>
      </c>
      <c r="G686" s="7">
        <v>41640</v>
      </c>
      <c r="H686" s="7">
        <v>41448</v>
      </c>
      <c r="I686" s="2">
        <f t="shared" si="10"/>
        <v>6</v>
      </c>
      <c r="J686" s="9" t="s">
        <v>169</v>
      </c>
      <c r="K686" s="4"/>
      <c r="L686" s="4"/>
      <c r="M686" s="4"/>
      <c r="N686" s="4"/>
      <c r="O686" s="4"/>
    </row>
    <row r="687" spans="1:15" hidden="1" x14ac:dyDescent="0.2">
      <c r="A687" s="6" t="s">
        <v>450</v>
      </c>
      <c r="B687" s="15" t="str">
        <f>VLOOKUP(A687,'Youth Profile DCC 1'!A:N,2,FALSE)</f>
        <v xml:space="preserve">Maruthi </v>
      </c>
      <c r="C687" s="15" t="str">
        <f>VLOOKUP(A687,'Youth Profile DCC 1'!A:N,3,FALSE)</f>
        <v>S</v>
      </c>
      <c r="D687" s="15" t="str">
        <f>VLOOKUP(A687,'Youth Profile DCC 1'!A:N,4,FALSE)</f>
        <v>C</v>
      </c>
      <c r="E687" s="15" t="str">
        <f ca="1">VLOOKUP(A687,'Youth Profile DCC 1'!A:N,7,FALSE)</f>
        <v xml:space="preserve">17 Years </v>
      </c>
      <c r="F687" s="15" t="str">
        <f>VLOOKUP(A687,'Youth Profile DCC 1'!A:N,14,FALSE)</f>
        <v>Secondary</v>
      </c>
      <c r="G687" s="7">
        <v>41640</v>
      </c>
      <c r="H687" s="7">
        <v>41448</v>
      </c>
      <c r="I687" s="2">
        <f t="shared" si="10"/>
        <v>6</v>
      </c>
      <c r="J687" s="9" t="s">
        <v>2578</v>
      </c>
      <c r="K687" s="4"/>
      <c r="L687" s="4"/>
      <c r="M687" s="4"/>
      <c r="N687" s="4"/>
      <c r="O687" s="4"/>
    </row>
    <row r="688" spans="1:15" hidden="1" x14ac:dyDescent="0.2">
      <c r="A688" s="6" t="s">
        <v>452</v>
      </c>
      <c r="B688" s="15" t="str">
        <f>VLOOKUP(A688,'Youth Profile DCC 1'!A:N,2,FALSE)</f>
        <v>Megha</v>
      </c>
      <c r="C688" s="15" t="str">
        <f>VLOOKUP(A688,'Youth Profile DCC 1'!A:N,3,FALSE)</f>
        <v>A</v>
      </c>
      <c r="D688" s="15" t="str">
        <f>VLOOKUP(A688,'Youth Profile DCC 1'!A:N,4,FALSE)</f>
        <v>C</v>
      </c>
      <c r="E688" s="15" t="str">
        <f ca="1">VLOOKUP(A688,'Youth Profile DCC 1'!A:N,7,FALSE)</f>
        <v xml:space="preserve">18 Years </v>
      </c>
      <c r="F688" s="15" t="str">
        <f>VLOOKUP(A688,'Youth Profile DCC 1'!A:N,14,FALSE)</f>
        <v>Senior Secondary/PUC</v>
      </c>
      <c r="G688" s="7">
        <v>41640</v>
      </c>
      <c r="H688" s="7">
        <v>41448</v>
      </c>
      <c r="I688" s="2">
        <f t="shared" si="10"/>
        <v>6</v>
      </c>
      <c r="J688" s="9" t="s">
        <v>169</v>
      </c>
      <c r="K688" s="4"/>
      <c r="L688" s="4"/>
      <c r="M688" s="4"/>
      <c r="N688" s="4"/>
      <c r="O688" s="4"/>
    </row>
    <row r="689" spans="1:15" hidden="1" x14ac:dyDescent="0.2">
      <c r="A689" s="6" t="s">
        <v>464</v>
      </c>
      <c r="B689" s="15" t="str">
        <f>VLOOKUP(A689,'Youth Profile DCC 1'!A:N,2,FALSE)</f>
        <v>Narasimha murthy</v>
      </c>
      <c r="C689" s="15" t="str">
        <f>VLOOKUP(A689,'Youth Profile DCC 1'!A:N,3,FALSE)</f>
        <v>C</v>
      </c>
      <c r="D689" s="15" t="str">
        <f>VLOOKUP(A689,'Youth Profile DCC 1'!A:N,4,FALSE)</f>
        <v>C</v>
      </c>
      <c r="E689" s="15" t="str">
        <f ca="1">VLOOKUP(A689,'Youth Profile DCC 1'!A:N,7,FALSE)</f>
        <v xml:space="preserve">18 Years </v>
      </c>
      <c r="F689" s="15" t="str">
        <f>VLOOKUP(A689,'Youth Profile DCC 1'!A:N,14,FALSE)</f>
        <v>Student &amp; Employed</v>
      </c>
      <c r="G689" s="7">
        <v>41640</v>
      </c>
      <c r="H689" s="7">
        <v>41448</v>
      </c>
      <c r="I689" s="2">
        <f t="shared" si="10"/>
        <v>6</v>
      </c>
      <c r="J689" s="9" t="s">
        <v>2599</v>
      </c>
      <c r="K689" s="4"/>
      <c r="L689" s="4"/>
      <c r="M689" s="4"/>
      <c r="N689" s="4"/>
      <c r="O689" s="4"/>
    </row>
    <row r="690" spans="1:15" hidden="1" x14ac:dyDescent="0.2">
      <c r="A690" s="6" t="s">
        <v>465</v>
      </c>
      <c r="B690" s="15" t="str">
        <f>VLOOKUP(A690,'Youth Profile DCC 1'!A:N,2,FALSE)</f>
        <v>Naveen Kumar</v>
      </c>
      <c r="C690" s="15" t="str">
        <f>VLOOKUP(A690,'Youth Profile DCC 1'!A:N,3,FALSE)</f>
        <v>VH</v>
      </c>
      <c r="D690" s="15" t="str">
        <f>VLOOKUP(A690,'Youth Profile DCC 1'!A:N,4,FALSE)</f>
        <v>C</v>
      </c>
      <c r="E690" s="15" t="str">
        <f ca="1">VLOOKUP(A690,'Youth Profile DCC 1'!A:N,7,FALSE)</f>
        <v xml:space="preserve">17 Years </v>
      </c>
      <c r="F690" s="15" t="str">
        <f>VLOOKUP(A690,'Youth Profile DCC 1'!A:N,14,FALSE)</f>
        <v>Employed</v>
      </c>
      <c r="G690" s="7">
        <v>41640</v>
      </c>
      <c r="H690" s="7">
        <v>41448</v>
      </c>
      <c r="I690" s="2">
        <f t="shared" si="10"/>
        <v>6</v>
      </c>
      <c r="J690" s="9" t="s">
        <v>2599</v>
      </c>
      <c r="K690" s="4"/>
      <c r="L690" s="4"/>
      <c r="M690" s="4"/>
      <c r="N690" s="4"/>
      <c r="O690" s="4"/>
    </row>
    <row r="691" spans="1:15" hidden="1" x14ac:dyDescent="0.2">
      <c r="A691" s="6" t="s">
        <v>467</v>
      </c>
      <c r="B691" s="15" t="str">
        <f>VLOOKUP(A691,'Youth Profile DCC 1'!A:N,2,FALSE)</f>
        <v>Neelambigai</v>
      </c>
      <c r="C691" s="15" t="str">
        <f>VLOOKUP(A691,'Youth Profile DCC 1'!A:N,3,FALSE)</f>
        <v>S</v>
      </c>
      <c r="D691" s="15" t="str">
        <f>VLOOKUP(A691,'Youth Profile DCC 1'!A:N,4,FALSE)</f>
        <v>C</v>
      </c>
      <c r="E691" s="15" t="str">
        <f ca="1">VLOOKUP(A691,'Youth Profile DCC 1'!A:N,7,FALSE)</f>
        <v xml:space="preserve">19 Years </v>
      </c>
      <c r="F691" s="15" t="str">
        <f>VLOOKUP(A691,'Youth Profile DCC 1'!A:N,14,FALSE)</f>
        <v>Graduate/Degree</v>
      </c>
      <c r="G691" s="7">
        <v>41640</v>
      </c>
      <c r="H691" s="7">
        <v>41448</v>
      </c>
      <c r="I691" s="2">
        <f t="shared" si="10"/>
        <v>6</v>
      </c>
      <c r="J691" s="9" t="s">
        <v>350</v>
      </c>
      <c r="K691" s="4"/>
      <c r="L691" s="4"/>
      <c r="M691" s="4"/>
      <c r="N691" s="4"/>
      <c r="O691" s="4"/>
    </row>
    <row r="692" spans="1:15" hidden="1" x14ac:dyDescent="0.2">
      <c r="A692" s="6" t="s">
        <v>476</v>
      </c>
      <c r="B692" s="15" t="str">
        <f>VLOOKUP(A692,'Youth Profile DCC 1'!A:N,2,FALSE)</f>
        <v>Pooja</v>
      </c>
      <c r="C692" s="15" t="str">
        <f>VLOOKUP(A692,'Youth Profile DCC 1'!A:N,3,FALSE)</f>
        <v>M</v>
      </c>
      <c r="D692" s="15" t="str">
        <f>VLOOKUP(A692,'Youth Profile DCC 1'!A:N,4,FALSE)</f>
        <v>C</v>
      </c>
      <c r="E692" s="15" t="str">
        <f ca="1">VLOOKUP(A692,'Youth Profile DCC 1'!A:N,7,FALSE)</f>
        <v xml:space="preserve">17 Years </v>
      </c>
      <c r="F692" s="15" t="str">
        <f>VLOOKUP(A692,'Youth Profile DCC 1'!A:N,14,FALSE)</f>
        <v>Secondary</v>
      </c>
      <c r="G692" s="7">
        <v>41640</v>
      </c>
      <c r="H692" s="7">
        <v>41448</v>
      </c>
      <c r="I692" s="2">
        <f t="shared" si="10"/>
        <v>6</v>
      </c>
      <c r="J692" s="9" t="s">
        <v>169</v>
      </c>
      <c r="K692" s="4"/>
      <c r="L692" s="4"/>
      <c r="M692" s="4"/>
      <c r="N692" s="4"/>
      <c r="O692" s="4"/>
    </row>
    <row r="693" spans="1:15" hidden="1" x14ac:dyDescent="0.2">
      <c r="A693" s="6" t="s">
        <v>488</v>
      </c>
      <c r="B693" s="15" t="str">
        <f>VLOOKUP(A693,'Youth Profile DCC 1'!A:N,2,FALSE)</f>
        <v xml:space="preserve">Pushpa </v>
      </c>
      <c r="C693" s="15" t="str">
        <f>VLOOKUP(A693,'Youth Profile DCC 1'!A:N,3,FALSE)</f>
        <v>L</v>
      </c>
      <c r="D693" s="15" t="str">
        <f>VLOOKUP(A693,'Youth Profile DCC 1'!A:N,4,FALSE)</f>
        <v>C</v>
      </c>
      <c r="E693" s="15" t="str">
        <f ca="1">VLOOKUP(A693,'Youth Profile DCC 1'!A:N,7,FALSE)</f>
        <v xml:space="preserve">17 Years </v>
      </c>
      <c r="F693" s="15" t="str">
        <f>VLOOKUP(A693,'Youth Profile DCC 1'!A:N,14,FALSE)</f>
        <v>Senior Secondary/PUC</v>
      </c>
      <c r="G693" s="7">
        <v>41640</v>
      </c>
      <c r="H693" s="7">
        <v>41448</v>
      </c>
      <c r="I693" s="2">
        <f t="shared" si="10"/>
        <v>6</v>
      </c>
      <c r="J693" s="9" t="s">
        <v>169</v>
      </c>
      <c r="K693" s="4"/>
      <c r="L693" s="4"/>
      <c r="M693" s="4"/>
      <c r="N693" s="4"/>
      <c r="O693" s="4"/>
    </row>
    <row r="694" spans="1:15" hidden="1" x14ac:dyDescent="0.2">
      <c r="A694" s="6" t="s">
        <v>496</v>
      </c>
      <c r="B694" s="15" t="str">
        <f>VLOOKUP(A694,'Youth Profile DCC 1'!A:N,2,FALSE)</f>
        <v xml:space="preserve">Revathi </v>
      </c>
      <c r="C694" s="15" t="str">
        <f>VLOOKUP(A694,'Youth Profile DCC 1'!A:N,3,FALSE)</f>
        <v>S</v>
      </c>
      <c r="D694" s="15" t="str">
        <f>VLOOKUP(A694,'Youth Profile DCC 1'!A:N,4,FALSE)</f>
        <v>C</v>
      </c>
      <c r="E694" s="15" t="str">
        <f ca="1">VLOOKUP(A694,'Youth Profile DCC 1'!A:N,7,FALSE)</f>
        <v xml:space="preserve">17 Years </v>
      </c>
      <c r="F694" s="15" t="str">
        <f>VLOOKUP(A694,'Youth Profile DCC 1'!A:N,14,FALSE)</f>
        <v>Secondary</v>
      </c>
      <c r="G694" s="7">
        <v>41640</v>
      </c>
      <c r="H694" s="7">
        <v>41448</v>
      </c>
      <c r="I694" s="2">
        <f t="shared" si="10"/>
        <v>6</v>
      </c>
      <c r="J694" s="9" t="s">
        <v>2599</v>
      </c>
      <c r="K694" s="4"/>
      <c r="L694" s="4"/>
      <c r="M694" s="4"/>
      <c r="N694" s="4"/>
      <c r="O694" s="4"/>
    </row>
    <row r="695" spans="1:15" hidden="1" x14ac:dyDescent="0.2">
      <c r="A695" s="6" t="s">
        <v>502</v>
      </c>
      <c r="B695" s="15" t="str">
        <f>VLOOKUP(A695,'Youth Profile DCC 1'!A:N,2,FALSE)</f>
        <v>Saniya</v>
      </c>
      <c r="C695" s="15" t="str">
        <f>VLOOKUP(A695,'Youth Profile DCC 1'!A:N,3,FALSE)</f>
        <v>S</v>
      </c>
      <c r="D695" s="15" t="str">
        <f>VLOOKUP(A695,'Youth Profile DCC 1'!A:N,4,FALSE)</f>
        <v>C</v>
      </c>
      <c r="E695" s="15" t="str">
        <f ca="1">VLOOKUP(A695,'Youth Profile DCC 1'!A:N,7,FALSE)</f>
        <v xml:space="preserve">17 Years </v>
      </c>
      <c r="F695" s="15" t="str">
        <f>VLOOKUP(A695,'Youth Profile DCC 1'!A:N,14,FALSE)</f>
        <v>Senior Secondary/PUC</v>
      </c>
      <c r="G695" s="7">
        <v>41640</v>
      </c>
      <c r="H695" s="7">
        <v>41448</v>
      </c>
      <c r="I695" s="2">
        <f t="shared" si="10"/>
        <v>6</v>
      </c>
      <c r="J695" s="9" t="s">
        <v>2599</v>
      </c>
      <c r="K695" s="4"/>
      <c r="L695" s="4"/>
      <c r="M695" s="4"/>
      <c r="N695" s="4"/>
      <c r="O695" s="4"/>
    </row>
    <row r="696" spans="1:15" hidden="1" x14ac:dyDescent="0.2">
      <c r="A696" s="6" t="s">
        <v>505</v>
      </c>
      <c r="B696" s="15" t="str">
        <f>VLOOKUP(A696,'Youth Profile DCC 1'!A:N,2,FALSE)</f>
        <v>Sathish Kumar</v>
      </c>
      <c r="C696" s="15" t="str">
        <f>VLOOKUP(A696,'Youth Profile DCC 1'!A:N,3,FALSE)</f>
        <v>A</v>
      </c>
      <c r="D696" s="15" t="str">
        <f>VLOOKUP(A696,'Youth Profile DCC 1'!A:N,4,FALSE)</f>
        <v>C</v>
      </c>
      <c r="E696" s="15" t="str">
        <f ca="1">VLOOKUP(A696,'Youth Profile DCC 1'!A:N,7,FALSE)</f>
        <v xml:space="preserve">18 Years </v>
      </c>
      <c r="F696" s="15" t="str">
        <f>VLOOKUP(A696,'Youth Profile DCC 1'!A:N,14,FALSE)</f>
        <v>Senior Secondary/PUC</v>
      </c>
      <c r="G696" s="7">
        <v>41640</v>
      </c>
      <c r="H696" s="7">
        <v>41448</v>
      </c>
      <c r="I696" s="2">
        <f t="shared" si="10"/>
        <v>6</v>
      </c>
      <c r="J696" s="9" t="s">
        <v>169</v>
      </c>
      <c r="K696" s="4"/>
      <c r="L696" s="4"/>
      <c r="M696" s="4"/>
      <c r="N696" s="4"/>
      <c r="O696" s="4"/>
    </row>
    <row r="697" spans="1:15" hidden="1" x14ac:dyDescent="0.2">
      <c r="A697" s="6" t="s">
        <v>510</v>
      </c>
      <c r="B697" s="15" t="str">
        <f>VLOOKUP(A697,'Youth Profile DCC 1'!A:N,2,FALSE)</f>
        <v xml:space="preserve">Shankar </v>
      </c>
      <c r="C697" s="15" t="str">
        <f>VLOOKUP(A697,'Youth Profile DCC 1'!A:N,3,FALSE)</f>
        <v>A</v>
      </c>
      <c r="D697" s="15" t="str">
        <f>VLOOKUP(A697,'Youth Profile DCC 1'!A:N,4,FALSE)</f>
        <v>C</v>
      </c>
      <c r="E697" s="15" t="str">
        <f ca="1">VLOOKUP(A697,'Youth Profile DCC 1'!A:N,7,FALSE)</f>
        <v xml:space="preserve">17 Years </v>
      </c>
      <c r="F697" s="15" t="str">
        <f>VLOOKUP(A697,'Youth Profile DCC 1'!A:N,14,FALSE)</f>
        <v>Secondary</v>
      </c>
      <c r="G697" s="7">
        <v>41640</v>
      </c>
      <c r="H697" s="7">
        <v>41448</v>
      </c>
      <c r="I697" s="2">
        <f t="shared" si="10"/>
        <v>6</v>
      </c>
      <c r="J697" s="9" t="s">
        <v>2582</v>
      </c>
      <c r="K697" s="4"/>
      <c r="L697" s="4"/>
      <c r="M697" s="4"/>
      <c r="N697" s="4"/>
      <c r="O697" s="4"/>
    </row>
    <row r="698" spans="1:15" hidden="1" x14ac:dyDescent="0.2">
      <c r="A698" s="6" t="s">
        <v>523</v>
      </c>
      <c r="B698" s="15" t="str">
        <f>VLOOKUP(A698,'Youth Profile DCC 1'!A:N,2,FALSE)</f>
        <v>Shobitha</v>
      </c>
      <c r="C698" s="15" t="str">
        <f>VLOOKUP(A698,'Youth Profile DCC 1'!A:N,3,FALSE)</f>
        <v>R</v>
      </c>
      <c r="D698" s="15" t="str">
        <f>VLOOKUP(A698,'Youth Profile DCC 1'!A:N,4,FALSE)</f>
        <v>C</v>
      </c>
      <c r="E698" s="15" t="str">
        <f ca="1">VLOOKUP(A698,'Youth Profile DCC 1'!A:N,7,FALSE)</f>
        <v xml:space="preserve">15 Years </v>
      </c>
      <c r="F698" s="15" t="str">
        <f>VLOOKUP(A698,'Youth Profile DCC 1'!A:N,14,FALSE)</f>
        <v>Secondary</v>
      </c>
      <c r="G698" s="7">
        <v>41640</v>
      </c>
      <c r="H698" s="7">
        <v>41448</v>
      </c>
      <c r="I698" s="2">
        <f t="shared" si="10"/>
        <v>6</v>
      </c>
      <c r="J698" s="9" t="s">
        <v>2578</v>
      </c>
      <c r="K698" s="4"/>
      <c r="L698" s="4"/>
      <c r="M698" s="4"/>
      <c r="N698" s="4"/>
      <c r="O698" s="4"/>
    </row>
    <row r="699" spans="1:15" hidden="1" x14ac:dyDescent="0.2">
      <c r="A699" s="6" t="s">
        <v>526</v>
      </c>
      <c r="B699" s="15" t="str">
        <f>VLOOKUP(A699,'Youth Profile DCC 1'!A:N,2,FALSE)</f>
        <v xml:space="preserve">Soundarya </v>
      </c>
      <c r="C699" s="15" t="str">
        <f>VLOOKUP(A699,'Youth Profile DCC 1'!A:N,3,FALSE)</f>
        <v>N</v>
      </c>
      <c r="D699" s="15" t="str">
        <f>VLOOKUP(A699,'Youth Profile DCC 1'!A:N,4,FALSE)</f>
        <v>C</v>
      </c>
      <c r="E699" s="15" t="str">
        <f ca="1">VLOOKUP(A699,'Youth Profile DCC 1'!A:N,7,FALSE)</f>
        <v xml:space="preserve">19 Years </v>
      </c>
      <c r="F699" s="15" t="str">
        <f>VLOOKUP(A699,'Youth Profile DCC 1'!A:N,14,FALSE)</f>
        <v>Senior Secondary/PUC</v>
      </c>
      <c r="G699" s="7">
        <v>41640</v>
      </c>
      <c r="H699" s="7">
        <v>41448</v>
      </c>
      <c r="I699" s="2">
        <f t="shared" si="10"/>
        <v>6</v>
      </c>
      <c r="J699" s="9" t="s">
        <v>169</v>
      </c>
      <c r="K699" s="4"/>
      <c r="L699" s="4"/>
      <c r="M699" s="4"/>
      <c r="N699" s="4"/>
      <c r="O699" s="4"/>
    </row>
    <row r="700" spans="1:15" hidden="1" x14ac:dyDescent="0.2">
      <c r="A700" s="6" t="s">
        <v>536</v>
      </c>
      <c r="B700" s="15" t="str">
        <f>VLOOKUP(A700,'Youth Profile DCC 1'!A:N,2,FALSE)</f>
        <v>Suranjan</v>
      </c>
      <c r="C700" s="15" t="str">
        <f>VLOOKUP(A700,'Youth Profile DCC 1'!A:N,3,FALSE)</f>
        <v>T</v>
      </c>
      <c r="D700" s="15" t="str">
        <f>VLOOKUP(A700,'Youth Profile DCC 1'!A:N,4,FALSE)</f>
        <v>C</v>
      </c>
      <c r="E700" s="15" t="str">
        <f ca="1">VLOOKUP(A700,'Youth Profile DCC 1'!A:N,7,FALSE)</f>
        <v xml:space="preserve">18 Years </v>
      </c>
      <c r="F700" s="15" t="str">
        <f>VLOOKUP(A700,'Youth Profile DCC 1'!A:N,14,FALSE)</f>
        <v>Senior Secondary/PUC</v>
      </c>
      <c r="G700" s="7">
        <v>41640</v>
      </c>
      <c r="H700" s="7">
        <v>41448</v>
      </c>
      <c r="I700" s="2">
        <f t="shared" si="10"/>
        <v>6</v>
      </c>
      <c r="J700" s="9" t="s">
        <v>169</v>
      </c>
      <c r="K700" s="4"/>
      <c r="L700" s="4"/>
      <c r="M700" s="4"/>
      <c r="N700" s="4"/>
      <c r="O700" s="4"/>
    </row>
    <row r="701" spans="1:15" hidden="1" x14ac:dyDescent="0.2">
      <c r="A701" s="6" t="s">
        <v>539</v>
      </c>
      <c r="B701" s="15" t="str">
        <f>VLOOKUP(A701,'Youth Profile DCC 1'!A:N,2,FALSE)</f>
        <v>Tarun Kumar</v>
      </c>
      <c r="C701" s="15" t="str">
        <f>VLOOKUP(A701,'Youth Profile DCC 1'!A:N,3,FALSE)</f>
        <v>G</v>
      </c>
      <c r="D701" s="15" t="str">
        <f>VLOOKUP(A701,'Youth Profile DCC 1'!A:N,4,FALSE)</f>
        <v>C</v>
      </c>
      <c r="E701" s="15" t="str">
        <f ca="1">VLOOKUP(A701,'Youth Profile DCC 1'!A:N,7,FALSE)</f>
        <v xml:space="preserve">19 Years </v>
      </c>
      <c r="F701" s="15" t="str">
        <f>VLOOKUP(A701,'Youth Profile DCC 1'!A:N,14,FALSE)</f>
        <v>Senior Secondary/PUC</v>
      </c>
      <c r="G701" s="7">
        <v>41640</v>
      </c>
      <c r="H701" s="7">
        <v>41448</v>
      </c>
      <c r="I701" s="2">
        <f t="shared" si="10"/>
        <v>6</v>
      </c>
      <c r="J701" s="9" t="s">
        <v>169</v>
      </c>
      <c r="K701" s="4"/>
      <c r="L701" s="4"/>
      <c r="M701" s="4"/>
      <c r="N701" s="4"/>
      <c r="O701" s="4"/>
    </row>
    <row r="702" spans="1:15" hidden="1" x14ac:dyDescent="0.2">
      <c r="A702" s="6" t="s">
        <v>543</v>
      </c>
      <c r="B702" s="15" t="str">
        <f>VLOOKUP(A702,'Youth Profile DCC 1'!A:N,2,FALSE)</f>
        <v>Veena</v>
      </c>
      <c r="C702" s="15" t="str">
        <f>VLOOKUP(A702,'Youth Profile DCC 1'!A:N,3,FALSE)</f>
        <v>M</v>
      </c>
      <c r="D702" s="15" t="str">
        <f>VLOOKUP(A702,'Youth Profile DCC 1'!A:N,4,FALSE)</f>
        <v>C</v>
      </c>
      <c r="E702" s="15" t="str">
        <f ca="1">VLOOKUP(A702,'Youth Profile DCC 1'!A:N,7,FALSE)</f>
        <v xml:space="preserve">18 Years </v>
      </c>
      <c r="F702" s="15" t="str">
        <f>VLOOKUP(A702,'Youth Profile DCC 1'!A:N,14,FALSE)</f>
        <v>Senior Secondary/PUC</v>
      </c>
      <c r="G702" s="7">
        <v>41640</v>
      </c>
      <c r="H702" s="7">
        <v>41448</v>
      </c>
      <c r="I702" s="2">
        <f t="shared" si="10"/>
        <v>6</v>
      </c>
      <c r="J702" s="9" t="s">
        <v>169</v>
      </c>
      <c r="K702" s="4"/>
      <c r="L702" s="4"/>
      <c r="M702" s="4"/>
      <c r="N702" s="4"/>
      <c r="O702" s="4"/>
    </row>
    <row r="703" spans="1:15" hidden="1" x14ac:dyDescent="0.2">
      <c r="A703" s="6" t="s">
        <v>548</v>
      </c>
      <c r="B703" s="15" t="str">
        <f>VLOOKUP(A703,'Youth Profile DCC 1'!A:N,2,FALSE)</f>
        <v>Vijay</v>
      </c>
      <c r="C703" s="15" t="str">
        <f>VLOOKUP(A703,'Youth Profile DCC 1'!A:N,3,FALSE)</f>
        <v>G</v>
      </c>
      <c r="D703" s="15" t="str">
        <f>VLOOKUP(A703,'Youth Profile DCC 1'!A:N,4,FALSE)</f>
        <v>C</v>
      </c>
      <c r="E703" s="15" t="str">
        <f ca="1">VLOOKUP(A703,'Youth Profile DCC 1'!A:N,7,FALSE)</f>
        <v xml:space="preserve">19 Years </v>
      </c>
      <c r="F703" s="15" t="str">
        <f>VLOOKUP(A703,'Youth Profile DCC 1'!A:N,14,FALSE)</f>
        <v>Senior Secondary/PUC</v>
      </c>
      <c r="G703" s="7">
        <v>41640</v>
      </c>
      <c r="H703" s="7">
        <v>41448</v>
      </c>
      <c r="I703" s="2">
        <f t="shared" si="10"/>
        <v>6</v>
      </c>
      <c r="J703" s="9" t="s">
        <v>169</v>
      </c>
      <c r="K703" s="4"/>
      <c r="L703" s="4"/>
      <c r="M703" s="4"/>
      <c r="N703" s="4"/>
      <c r="O703" s="4"/>
    </row>
    <row r="704" spans="1:15" hidden="1" x14ac:dyDescent="0.2">
      <c r="A704" s="6" t="s">
        <v>549</v>
      </c>
      <c r="B704" s="15" t="str">
        <f>VLOOKUP(A704,'Youth Profile DCC 1'!A:N,2,FALSE)</f>
        <v>Vijay Kumar</v>
      </c>
      <c r="C704" s="15" t="str">
        <f>VLOOKUP(A704,'Youth Profile DCC 1'!A:N,3,FALSE)</f>
        <v>K</v>
      </c>
      <c r="D704" s="15" t="str">
        <f>VLOOKUP(A704,'Youth Profile DCC 1'!A:N,4,FALSE)</f>
        <v>C</v>
      </c>
      <c r="E704" s="15" t="str">
        <f ca="1">VLOOKUP(A704,'Youth Profile DCC 1'!A:N,7,FALSE)</f>
        <v xml:space="preserve">17 Years </v>
      </c>
      <c r="F704" s="15" t="str">
        <f>VLOOKUP(A704,'Youth Profile DCC 1'!A:N,14,FALSE)</f>
        <v>Secondary</v>
      </c>
      <c r="G704" s="7">
        <v>41640</v>
      </c>
      <c r="H704" s="7">
        <v>41448</v>
      </c>
      <c r="I704" s="2">
        <f t="shared" si="10"/>
        <v>6</v>
      </c>
      <c r="J704" s="9" t="s">
        <v>2582</v>
      </c>
      <c r="K704" s="4"/>
      <c r="L704" s="4"/>
      <c r="M704" s="4"/>
      <c r="N704" s="4"/>
      <c r="O704" s="4"/>
    </row>
    <row r="705" spans="1:15" hidden="1" x14ac:dyDescent="0.2">
      <c r="A705" s="6" t="s">
        <v>550</v>
      </c>
      <c r="B705" s="15" t="str">
        <f>VLOOKUP(A705,'Youth Profile DCC 1'!A:N,2,FALSE)</f>
        <v>Vijayalakshmi</v>
      </c>
      <c r="C705" s="15" t="str">
        <f>VLOOKUP(A705,'Youth Profile DCC 1'!A:N,3,FALSE)</f>
        <v>Baale</v>
      </c>
      <c r="D705" s="15" t="str">
        <f>VLOOKUP(A705,'Youth Profile DCC 1'!A:N,4,FALSE)</f>
        <v>C</v>
      </c>
      <c r="E705" s="15" t="str">
        <f ca="1">VLOOKUP(A705,'Youth Profile DCC 1'!A:N,7,FALSE)</f>
        <v xml:space="preserve">21 Years </v>
      </c>
      <c r="F705" s="15" t="str">
        <f>VLOOKUP(A705,'Youth Profile DCC 1'!A:N,14,FALSE)</f>
        <v>Drop out</v>
      </c>
      <c r="G705" s="7">
        <v>41640</v>
      </c>
      <c r="H705" s="7">
        <v>41448</v>
      </c>
      <c r="I705" s="2">
        <f t="shared" si="10"/>
        <v>6</v>
      </c>
      <c r="J705" s="9" t="s">
        <v>169</v>
      </c>
      <c r="K705" s="4"/>
      <c r="L705" s="4"/>
      <c r="M705" s="4"/>
      <c r="N705" s="4"/>
      <c r="O705" s="4"/>
    </row>
    <row r="706" spans="1:15" hidden="1" x14ac:dyDescent="0.2">
      <c r="A706" s="6" t="s">
        <v>556</v>
      </c>
      <c r="B706" s="15" t="str">
        <f>VLOOKUP(A706,'Youth Profile DCC 1'!A:N,2,FALSE)</f>
        <v>Vineeth Kumar</v>
      </c>
      <c r="C706" s="15" t="str">
        <f>VLOOKUP(A706,'Youth Profile DCC 1'!A:N,3,FALSE)</f>
        <v>BN</v>
      </c>
      <c r="D706" s="15" t="str">
        <f>VLOOKUP(A706,'Youth Profile DCC 1'!A:N,4,FALSE)</f>
        <v>C</v>
      </c>
      <c r="E706" s="15" t="str">
        <f ca="1">VLOOKUP(A706,'Youth Profile DCC 1'!A:N,7,FALSE)</f>
        <v xml:space="preserve">18 Years </v>
      </c>
      <c r="F706" s="15" t="str">
        <f>VLOOKUP(A706,'Youth Profile DCC 1'!A:N,14,FALSE)</f>
        <v>Senior Secondary/PUC</v>
      </c>
      <c r="G706" s="7">
        <v>41640</v>
      </c>
      <c r="H706" s="7">
        <v>41448</v>
      </c>
      <c r="I706" s="2">
        <f t="shared" si="10"/>
        <v>6</v>
      </c>
      <c r="J706" s="9" t="s">
        <v>169</v>
      </c>
      <c r="K706" s="4"/>
      <c r="L706" s="4"/>
      <c r="M706" s="4"/>
      <c r="N706" s="4"/>
      <c r="O706" s="4"/>
    </row>
    <row r="707" spans="1:15" hidden="1" x14ac:dyDescent="0.2">
      <c r="A707" s="6" t="s">
        <v>365</v>
      </c>
      <c r="B707" s="15" t="str">
        <f>VLOOKUP(A707,'Youth Profile DCC 1'!A:N,2,FALSE)</f>
        <v xml:space="preserve">Akash Ramanna </v>
      </c>
      <c r="C707" s="15" t="str">
        <f>VLOOKUP(A707,'Youth Profile DCC 1'!A:N,3,FALSE)</f>
        <v>Sokanadagi</v>
      </c>
      <c r="D707" s="15" t="str">
        <f>VLOOKUP(A707,'Youth Profile DCC 1'!A:N,4,FALSE)</f>
        <v>D</v>
      </c>
      <c r="E707" s="15" t="str">
        <f ca="1">VLOOKUP(A707,'Youth Profile DCC 1'!A:N,7,FALSE)</f>
        <v xml:space="preserve">17 Years </v>
      </c>
      <c r="F707" s="15" t="str">
        <f>VLOOKUP(A707,'Youth Profile DCC 1'!A:N,14,FALSE)</f>
        <v>Senior Secondary/PUC</v>
      </c>
      <c r="G707" s="7">
        <v>41539</v>
      </c>
      <c r="H707" s="7">
        <v>41539</v>
      </c>
      <c r="I707" s="2">
        <f t="shared" si="10"/>
        <v>0</v>
      </c>
      <c r="J707" s="9" t="s">
        <v>169</v>
      </c>
      <c r="K707" s="4"/>
      <c r="L707" s="4"/>
      <c r="M707" s="4"/>
      <c r="N707" s="4"/>
      <c r="O707" s="4"/>
    </row>
    <row r="708" spans="1:15" hidden="1" x14ac:dyDescent="0.2">
      <c r="A708" s="6" t="s">
        <v>384</v>
      </c>
      <c r="B708" s="15" t="str">
        <f>VLOOKUP(A708,'Youth Profile DCC 1'!A:N,2,FALSE)</f>
        <v>Bharath</v>
      </c>
      <c r="C708" s="15" t="str">
        <f>VLOOKUP(A708,'Youth Profile DCC 1'!A:N,3,FALSE)</f>
        <v>A</v>
      </c>
      <c r="D708" s="15" t="str">
        <f>VLOOKUP(A708,'Youth Profile DCC 1'!A:N,4,FALSE)</f>
        <v>D</v>
      </c>
      <c r="E708" s="15" t="str">
        <f ca="1">VLOOKUP(A708,'Youth Profile DCC 1'!A:N,7,FALSE)</f>
        <v xml:space="preserve">17 Years </v>
      </c>
      <c r="F708" s="15" t="str">
        <f>VLOOKUP(A708,'Youth Profile DCC 1'!A:N,14,FALSE)</f>
        <v>Senior Secondary/PUC</v>
      </c>
      <c r="G708" s="7">
        <v>41539</v>
      </c>
      <c r="H708" s="7">
        <v>41539</v>
      </c>
      <c r="I708" s="2">
        <f t="shared" ref="I708:I771" si="11">DATEDIF( H708, G708, "M" )</f>
        <v>0</v>
      </c>
      <c r="J708" s="9" t="s">
        <v>2599</v>
      </c>
      <c r="K708" s="4"/>
      <c r="L708" s="4"/>
      <c r="M708" s="4"/>
      <c r="N708" s="4"/>
      <c r="O708" s="4"/>
    </row>
    <row r="709" spans="1:15" hidden="1" x14ac:dyDescent="0.2">
      <c r="A709" s="6" t="s">
        <v>404</v>
      </c>
      <c r="B709" s="15" t="str">
        <f>VLOOKUP(A709,'Youth Profile DCC 1'!A:N,2,FALSE)</f>
        <v>Gopi</v>
      </c>
      <c r="C709" s="15" t="str">
        <f>VLOOKUP(A709,'Youth Profile DCC 1'!A:N,3,FALSE)</f>
        <v>R</v>
      </c>
      <c r="D709" s="15" t="str">
        <f>VLOOKUP(A709,'Youth Profile DCC 1'!A:N,4,FALSE)</f>
        <v>D</v>
      </c>
      <c r="E709" s="15" t="str">
        <f ca="1">VLOOKUP(A709,'Youth Profile DCC 1'!A:N,7,FALSE)</f>
        <v xml:space="preserve">16 Years </v>
      </c>
      <c r="F709" s="15" t="str">
        <f>VLOOKUP(A709,'Youth Profile DCC 1'!A:N,14,FALSE)</f>
        <v>Secondary</v>
      </c>
      <c r="G709" s="7">
        <v>41539</v>
      </c>
      <c r="H709" s="7">
        <v>41539</v>
      </c>
      <c r="I709" s="2">
        <f t="shared" si="11"/>
        <v>0</v>
      </c>
      <c r="J709" s="9" t="s">
        <v>2599</v>
      </c>
      <c r="K709" s="4"/>
      <c r="L709" s="4"/>
      <c r="M709" s="4"/>
      <c r="N709" s="4"/>
      <c r="O709" s="4"/>
    </row>
    <row r="710" spans="1:15" hidden="1" x14ac:dyDescent="0.2">
      <c r="A710" s="6" t="s">
        <v>408</v>
      </c>
      <c r="B710" s="15" t="str">
        <f>VLOOKUP(A710,'Youth Profile DCC 1'!A:N,2,FALSE)</f>
        <v>Hamsalatha</v>
      </c>
      <c r="C710" s="15" t="str">
        <f>VLOOKUP(A710,'Youth Profile DCC 1'!A:N,3,FALSE)</f>
        <v>S</v>
      </c>
      <c r="D710" s="15" t="str">
        <f>VLOOKUP(A710,'Youth Profile DCC 1'!A:N,4,FALSE)</f>
        <v>D</v>
      </c>
      <c r="E710" s="15" t="str">
        <f ca="1">VLOOKUP(A710,'Youth Profile DCC 1'!A:N,7,FALSE)</f>
        <v xml:space="preserve">18 Years </v>
      </c>
      <c r="F710" s="15" t="str">
        <f>VLOOKUP(A710,'Youth Profile DCC 1'!A:N,14,FALSE)</f>
        <v>Drop out</v>
      </c>
      <c r="G710" s="7">
        <v>41539</v>
      </c>
      <c r="H710" s="7">
        <v>41539</v>
      </c>
      <c r="I710" s="2">
        <f t="shared" si="11"/>
        <v>0</v>
      </c>
      <c r="J710" s="9" t="s">
        <v>2599</v>
      </c>
      <c r="K710" s="4"/>
      <c r="L710" s="4"/>
      <c r="M710" s="4"/>
      <c r="N710" s="4"/>
      <c r="O710" s="4"/>
    </row>
    <row r="711" spans="1:15" hidden="1" x14ac:dyDescent="0.2">
      <c r="A711" s="6" t="s">
        <v>419</v>
      </c>
      <c r="B711" s="15" t="str">
        <f>VLOOKUP(A711,'Youth Profile DCC 1'!A:N,2,FALSE)</f>
        <v>Jyothi Boss</v>
      </c>
      <c r="C711" s="15" t="str">
        <f>VLOOKUP(A711,'Youth Profile DCC 1'!A:N,3,FALSE)</f>
        <v>C</v>
      </c>
      <c r="D711" s="15" t="str">
        <f>VLOOKUP(A711,'Youth Profile DCC 1'!A:N,4,FALSE)</f>
        <v>D</v>
      </c>
      <c r="E711" s="15" t="str">
        <f ca="1">VLOOKUP(A711,'Youth Profile DCC 1'!A:N,7,FALSE)</f>
        <v xml:space="preserve">18 Years </v>
      </c>
      <c r="F711" s="15" t="str">
        <f>VLOOKUP(A711,'Youth Profile DCC 1'!A:N,14,FALSE)</f>
        <v>Senior Secondary/PUC</v>
      </c>
      <c r="G711" s="7">
        <v>41539</v>
      </c>
      <c r="H711" s="7">
        <v>41539</v>
      </c>
      <c r="I711" s="2">
        <f t="shared" si="11"/>
        <v>0</v>
      </c>
      <c r="J711" s="9" t="s">
        <v>169</v>
      </c>
      <c r="K711" s="4"/>
      <c r="L711" s="4"/>
      <c r="M711" s="4"/>
      <c r="N711" s="4"/>
      <c r="O711" s="4"/>
    </row>
    <row r="712" spans="1:15" hidden="1" x14ac:dyDescent="0.2">
      <c r="A712" s="6" t="s">
        <v>423</v>
      </c>
      <c r="B712" s="15" t="str">
        <f>VLOOKUP(A712,'Youth Profile DCC 1'!A:N,2,FALSE)</f>
        <v>Kavyashri</v>
      </c>
      <c r="C712" s="15" t="str">
        <f>VLOOKUP(A712,'Youth Profile DCC 1'!A:N,3,FALSE)</f>
        <v>UD</v>
      </c>
      <c r="D712" s="15" t="str">
        <f>VLOOKUP(A712,'Youth Profile DCC 1'!A:N,4,FALSE)</f>
        <v>D</v>
      </c>
      <c r="E712" s="15" t="str">
        <f ca="1">VLOOKUP(A712,'Youth Profile DCC 1'!A:N,7,FALSE)</f>
        <v xml:space="preserve">17 Years </v>
      </c>
      <c r="F712" s="15" t="str">
        <f>VLOOKUP(A712,'Youth Profile DCC 1'!A:N,14,FALSE)</f>
        <v>Secondary</v>
      </c>
      <c r="G712" s="7">
        <v>41539</v>
      </c>
      <c r="H712" s="7">
        <v>41539</v>
      </c>
      <c r="I712" s="2">
        <f t="shared" si="11"/>
        <v>0</v>
      </c>
      <c r="J712" s="9" t="s">
        <v>2578</v>
      </c>
      <c r="K712" s="4"/>
      <c r="L712" s="4"/>
      <c r="M712" s="4"/>
      <c r="N712" s="4"/>
      <c r="O712" s="4"/>
    </row>
    <row r="713" spans="1:15" hidden="1" x14ac:dyDescent="0.2">
      <c r="A713" s="6" t="s">
        <v>425</v>
      </c>
      <c r="B713" s="15" t="str">
        <f>VLOOKUP(A713,'Youth Profile DCC 1'!A:N,2,FALSE)</f>
        <v>Kishore</v>
      </c>
      <c r="C713" s="15" t="str">
        <f>VLOOKUP(A713,'Youth Profile DCC 1'!A:N,3,FALSE)</f>
        <v>L</v>
      </c>
      <c r="D713" s="15" t="str">
        <f>VLOOKUP(A713,'Youth Profile DCC 1'!A:N,4,FALSE)</f>
        <v>D</v>
      </c>
      <c r="E713" s="15" t="str">
        <f ca="1">VLOOKUP(A713,'Youth Profile DCC 1'!A:N,7,FALSE)</f>
        <v xml:space="preserve">17 Years </v>
      </c>
      <c r="F713" s="15" t="str">
        <f>VLOOKUP(A713,'Youth Profile DCC 1'!A:N,14,FALSE)</f>
        <v>Senior Secondary/PUC</v>
      </c>
      <c r="G713" s="7">
        <v>41539</v>
      </c>
      <c r="H713" s="7">
        <v>41539</v>
      </c>
      <c r="I713" s="2">
        <f t="shared" si="11"/>
        <v>0</v>
      </c>
      <c r="J713" s="9" t="s">
        <v>169</v>
      </c>
      <c r="K713" s="4"/>
      <c r="L713" s="4"/>
      <c r="M713" s="4"/>
      <c r="N713" s="4"/>
      <c r="O713" s="4"/>
    </row>
    <row r="714" spans="1:15" hidden="1" x14ac:dyDescent="0.2">
      <c r="A714" s="6" t="s">
        <v>439</v>
      </c>
      <c r="B714" s="15" t="str">
        <f>VLOOKUP(A714,'Youth Profile DCC 1'!A:N,2,FALSE)</f>
        <v>Mamtha Bai</v>
      </c>
      <c r="C714" s="15" t="str">
        <f>VLOOKUP(A714,'Youth Profile DCC 1'!A:N,3,FALSE)</f>
        <v>B</v>
      </c>
      <c r="D714" s="15" t="str">
        <f>VLOOKUP(A714,'Youth Profile DCC 1'!A:N,4,FALSE)</f>
        <v>D</v>
      </c>
      <c r="E714" s="15" t="str">
        <f ca="1">VLOOKUP(A714,'Youth Profile DCC 1'!A:N,7,FALSE)</f>
        <v xml:space="preserve">15 Years </v>
      </c>
      <c r="F714" s="15" t="str">
        <f>VLOOKUP(A714,'Youth Profile DCC 1'!A:N,14,FALSE)</f>
        <v>Secondary</v>
      </c>
      <c r="G714" s="7">
        <v>41539</v>
      </c>
      <c r="H714" s="7">
        <v>41539</v>
      </c>
      <c r="I714" s="2">
        <f t="shared" si="11"/>
        <v>0</v>
      </c>
      <c r="J714" s="9" t="s">
        <v>2578</v>
      </c>
      <c r="K714" s="4"/>
      <c r="L714" s="4"/>
      <c r="M714" s="4"/>
      <c r="N714" s="4"/>
      <c r="O714" s="4"/>
    </row>
    <row r="715" spans="1:15" hidden="1" x14ac:dyDescent="0.2">
      <c r="A715" s="6" t="s">
        <v>441</v>
      </c>
      <c r="B715" s="15" t="str">
        <f>VLOOKUP(A715,'Youth Profile DCC 1'!A:N,2,FALSE)</f>
        <v>Manikantha</v>
      </c>
      <c r="C715" s="15" t="str">
        <f>VLOOKUP(A715,'Youth Profile DCC 1'!A:N,3,FALSE)</f>
        <v>K</v>
      </c>
      <c r="D715" s="15" t="str">
        <f>VLOOKUP(A715,'Youth Profile DCC 1'!A:N,4,FALSE)</f>
        <v>D</v>
      </c>
      <c r="E715" s="15" t="str">
        <f ca="1">VLOOKUP(A715,'Youth Profile DCC 1'!A:N,7,FALSE)</f>
        <v xml:space="preserve">17 Years </v>
      </c>
      <c r="F715" s="15" t="str">
        <f>VLOOKUP(A715,'Youth Profile DCC 1'!A:N,14,FALSE)</f>
        <v>secondary</v>
      </c>
      <c r="G715" s="7">
        <v>41539</v>
      </c>
      <c r="H715" s="7">
        <v>41539</v>
      </c>
      <c r="I715" s="2">
        <f t="shared" si="11"/>
        <v>0</v>
      </c>
      <c r="J715" s="9" t="s">
        <v>2599</v>
      </c>
      <c r="K715" s="4"/>
      <c r="L715" s="4"/>
      <c r="M715" s="4"/>
      <c r="N715" s="4"/>
      <c r="O715" s="4"/>
    </row>
    <row r="716" spans="1:15" hidden="1" x14ac:dyDescent="0.2">
      <c r="A716" s="6" t="s">
        <v>448</v>
      </c>
      <c r="B716" s="15" t="str">
        <f>VLOOKUP(A716,'Youth Profile DCC 1'!A:N,2,FALSE)</f>
        <v xml:space="preserve">Manjunath </v>
      </c>
      <c r="C716" s="15" t="str">
        <f>VLOOKUP(A716,'Youth Profile DCC 1'!A:N,3,FALSE)</f>
        <v>N</v>
      </c>
      <c r="D716" s="15" t="str">
        <f>VLOOKUP(A716,'Youth Profile DCC 1'!A:N,4,FALSE)</f>
        <v>D</v>
      </c>
      <c r="E716" s="15" t="str">
        <f ca="1">VLOOKUP(A716,'Youth Profile DCC 1'!A:N,7,FALSE)</f>
        <v xml:space="preserve">17 Years </v>
      </c>
      <c r="F716" s="15" t="str">
        <f>VLOOKUP(A716,'Youth Profile DCC 1'!A:N,14,FALSE)</f>
        <v>Senior Secondary/PUC</v>
      </c>
      <c r="G716" s="7">
        <v>41539</v>
      </c>
      <c r="H716" s="7">
        <v>41539</v>
      </c>
      <c r="I716" s="2">
        <f t="shared" si="11"/>
        <v>0</v>
      </c>
      <c r="J716" s="9" t="s">
        <v>169</v>
      </c>
      <c r="K716" s="4"/>
      <c r="L716" s="4"/>
      <c r="M716" s="4"/>
      <c r="N716" s="4"/>
      <c r="O716" s="4"/>
    </row>
    <row r="717" spans="1:15" hidden="1" x14ac:dyDescent="0.2">
      <c r="A717" s="6" t="s">
        <v>482</v>
      </c>
      <c r="B717" s="15" t="str">
        <f>VLOOKUP(A717,'Youth Profile DCC 1'!A:N,2,FALSE)</f>
        <v>Praveen</v>
      </c>
      <c r="C717" s="15" t="str">
        <f>VLOOKUP(A717,'Youth Profile DCC 1'!A:N,3,FALSE)</f>
        <v>S</v>
      </c>
      <c r="D717" s="15" t="str">
        <f>VLOOKUP(A717,'Youth Profile DCC 1'!A:N,4,FALSE)</f>
        <v>D</v>
      </c>
      <c r="E717" s="15" t="str">
        <f ca="1">VLOOKUP(A717,'Youth Profile DCC 1'!A:N,7,FALSE)</f>
        <v xml:space="preserve">18 Years </v>
      </c>
      <c r="F717" s="15" t="str">
        <f>VLOOKUP(A717,'Youth Profile DCC 1'!A:N,14,FALSE)</f>
        <v>Senior Secondary/PUC</v>
      </c>
      <c r="G717" s="7">
        <v>41539</v>
      </c>
      <c r="H717" s="7">
        <v>41539</v>
      </c>
      <c r="I717" s="2">
        <f t="shared" si="11"/>
        <v>0</v>
      </c>
      <c r="J717" s="9" t="s">
        <v>169</v>
      </c>
      <c r="K717" s="4"/>
      <c r="L717" s="4"/>
      <c r="M717" s="4"/>
      <c r="N717" s="4"/>
      <c r="O717" s="4"/>
    </row>
    <row r="718" spans="1:15" hidden="1" x14ac:dyDescent="0.2">
      <c r="A718" s="6" t="s">
        <v>486</v>
      </c>
      <c r="B718" s="15" t="str">
        <f>VLOOKUP(A718,'Youth Profile DCC 1'!A:N,2,FALSE)</f>
        <v xml:space="preserve">Preethi </v>
      </c>
      <c r="C718" s="15" t="str">
        <f>VLOOKUP(A718,'Youth Profile DCC 1'!A:N,3,FALSE)</f>
        <v>M</v>
      </c>
      <c r="D718" s="15" t="str">
        <f>VLOOKUP(A718,'Youth Profile DCC 1'!A:N,4,FALSE)</f>
        <v>D</v>
      </c>
      <c r="E718" s="15" t="str">
        <f ca="1">VLOOKUP(A718,'Youth Profile DCC 1'!A:N,7,FALSE)</f>
        <v xml:space="preserve">16 Years </v>
      </c>
      <c r="F718" s="15" t="str">
        <f>VLOOKUP(A718,'Youth Profile DCC 1'!A:N,14,FALSE)</f>
        <v>Secondary</v>
      </c>
      <c r="G718" s="7">
        <v>41539</v>
      </c>
      <c r="H718" s="7">
        <v>41539</v>
      </c>
      <c r="I718" s="2">
        <f t="shared" si="11"/>
        <v>0</v>
      </c>
      <c r="J718" s="9" t="s">
        <v>2578</v>
      </c>
      <c r="K718" s="4"/>
      <c r="L718" s="4"/>
      <c r="M718" s="4"/>
      <c r="N718" s="4"/>
      <c r="O718" s="4"/>
    </row>
    <row r="719" spans="1:15" hidden="1" x14ac:dyDescent="0.2">
      <c r="A719" s="6" t="s">
        <v>491</v>
      </c>
      <c r="B719" s="15" t="str">
        <f>VLOOKUP(A719,'Youth Profile DCC 1'!A:N,2,FALSE)</f>
        <v>Raju</v>
      </c>
      <c r="C719" s="15" t="str">
        <f>VLOOKUP(A719,'Youth Profile DCC 1'!A:N,3,FALSE)</f>
        <v>B</v>
      </c>
      <c r="D719" s="15" t="str">
        <f>VLOOKUP(A719,'Youth Profile DCC 1'!A:N,4,FALSE)</f>
        <v>D</v>
      </c>
      <c r="E719" s="15" t="str">
        <f ca="1">VLOOKUP(A719,'Youth Profile DCC 1'!A:N,7,FALSE)</f>
        <v xml:space="preserve">17 Years </v>
      </c>
      <c r="F719" s="15" t="str">
        <f>VLOOKUP(A719,'Youth Profile DCC 1'!A:N,14,FALSE)</f>
        <v>Secondary</v>
      </c>
      <c r="G719" s="7">
        <v>41539</v>
      </c>
      <c r="H719" s="7">
        <v>41539</v>
      </c>
      <c r="I719" s="2">
        <f t="shared" si="11"/>
        <v>0</v>
      </c>
      <c r="J719" s="9" t="s">
        <v>2578</v>
      </c>
      <c r="K719" s="4"/>
      <c r="L719" s="4"/>
      <c r="M719" s="4"/>
      <c r="N719" s="4"/>
      <c r="O719" s="4"/>
    </row>
    <row r="720" spans="1:15" hidden="1" x14ac:dyDescent="0.2">
      <c r="A720" s="6" t="s">
        <v>494</v>
      </c>
      <c r="B720" s="15" t="str">
        <f>VLOOKUP(A720,'Youth Profile DCC 1'!A:N,2,FALSE)</f>
        <v>Ranjitha</v>
      </c>
      <c r="C720" s="15" t="str">
        <f>VLOOKUP(A720,'Youth Profile DCC 1'!A:N,3,FALSE)</f>
        <v>VC</v>
      </c>
      <c r="D720" s="15" t="str">
        <f>VLOOKUP(A720,'Youth Profile DCC 1'!A:N,4,FALSE)</f>
        <v>D</v>
      </c>
      <c r="E720" s="15" t="str">
        <f ca="1">VLOOKUP(A720,'Youth Profile DCC 1'!A:N,7,FALSE)</f>
        <v xml:space="preserve">17 Years </v>
      </c>
      <c r="F720" s="15" t="str">
        <f>VLOOKUP(A720,'Youth Profile DCC 1'!A:N,14,FALSE)</f>
        <v>Senior Secondary/PUC</v>
      </c>
      <c r="G720" s="7">
        <v>41539</v>
      </c>
      <c r="H720" s="7">
        <v>41539</v>
      </c>
      <c r="I720" s="2">
        <f t="shared" si="11"/>
        <v>0</v>
      </c>
      <c r="J720" s="9" t="s">
        <v>169</v>
      </c>
      <c r="K720" s="4"/>
      <c r="L720" s="4"/>
      <c r="M720" s="4"/>
      <c r="N720" s="4"/>
      <c r="O720" s="4"/>
    </row>
    <row r="721" spans="1:15" hidden="1" x14ac:dyDescent="0.2">
      <c r="A721" s="6" t="s">
        <v>499</v>
      </c>
      <c r="B721" s="15" t="str">
        <f>VLOOKUP(A721,'Youth Profile DCC 1'!A:N,2,FALSE)</f>
        <v>Ruchita</v>
      </c>
      <c r="C721" s="15" t="str">
        <f>VLOOKUP(A721,'Youth Profile DCC 1'!A:N,3,FALSE)</f>
        <v>M</v>
      </c>
      <c r="D721" s="15" t="str">
        <f>VLOOKUP(A721,'Youth Profile DCC 1'!A:N,4,FALSE)</f>
        <v>D</v>
      </c>
      <c r="E721" s="15" t="str">
        <f ca="1">VLOOKUP(A721,'Youth Profile DCC 1'!A:N,7,FALSE)</f>
        <v xml:space="preserve">17 Years </v>
      </c>
      <c r="F721" s="15" t="str">
        <f>VLOOKUP(A721,'Youth Profile DCC 1'!A:N,14,FALSE)</f>
        <v>Secondary</v>
      </c>
      <c r="G721" s="7">
        <v>41539</v>
      </c>
      <c r="H721" s="7">
        <v>41539</v>
      </c>
      <c r="I721" s="2">
        <f t="shared" si="11"/>
        <v>0</v>
      </c>
      <c r="J721" s="9" t="s">
        <v>169</v>
      </c>
      <c r="K721" s="4"/>
      <c r="L721" s="4"/>
      <c r="M721" s="4"/>
      <c r="N721" s="4"/>
      <c r="O721" s="4"/>
    </row>
    <row r="722" spans="1:15" hidden="1" x14ac:dyDescent="0.2">
      <c r="A722" s="6" t="s">
        <v>524</v>
      </c>
      <c r="B722" s="15" t="str">
        <f>VLOOKUP(A722,'Youth Profile DCC 1'!A:N,2,FALSE)</f>
        <v>Shridhar</v>
      </c>
      <c r="C722" s="15" t="str">
        <f>VLOOKUP(A722,'Youth Profile DCC 1'!A:N,3,FALSE)</f>
        <v>M H</v>
      </c>
      <c r="D722" s="15" t="str">
        <f>VLOOKUP(A722,'Youth Profile DCC 1'!A:N,4,FALSE)</f>
        <v>D</v>
      </c>
      <c r="E722" s="15" t="str">
        <f ca="1">VLOOKUP(A722,'Youth Profile DCC 1'!A:N,7,FALSE)</f>
        <v xml:space="preserve">18 Years </v>
      </c>
      <c r="F722" s="15" t="str">
        <f>VLOOKUP(A722,'Youth Profile DCC 1'!A:N,14,FALSE)</f>
        <v>Senior Secondary/PUC</v>
      </c>
      <c r="G722" s="7">
        <v>41539</v>
      </c>
      <c r="H722" s="7">
        <v>41539</v>
      </c>
      <c r="I722" s="2">
        <f t="shared" si="11"/>
        <v>0</v>
      </c>
      <c r="J722" s="9" t="s">
        <v>2599</v>
      </c>
      <c r="K722" s="4"/>
      <c r="L722" s="4"/>
      <c r="M722" s="4"/>
      <c r="N722" s="4"/>
      <c r="O722" s="4"/>
    </row>
    <row r="723" spans="1:15" hidden="1" x14ac:dyDescent="0.2">
      <c r="A723" s="6" t="s">
        <v>537</v>
      </c>
      <c r="B723" s="15" t="str">
        <f>VLOOKUP(A723,'Youth Profile DCC 1'!A:N,2,FALSE)</f>
        <v xml:space="preserve">Swetha </v>
      </c>
      <c r="C723" s="15" t="str">
        <f>VLOOKUP(A723,'Youth Profile DCC 1'!A:N,3,FALSE)</f>
        <v>N</v>
      </c>
      <c r="D723" s="15" t="str">
        <f>VLOOKUP(A723,'Youth Profile DCC 1'!A:N,4,FALSE)</f>
        <v>D</v>
      </c>
      <c r="E723" s="15" t="str">
        <f ca="1">VLOOKUP(A723,'Youth Profile DCC 1'!A:N,7,FALSE)</f>
        <v xml:space="preserve">17 Years </v>
      </c>
      <c r="F723" s="15" t="str">
        <f>VLOOKUP(A723,'Youth Profile DCC 1'!A:N,14,FALSE)</f>
        <v>Senior Secondary/PUC</v>
      </c>
      <c r="G723" s="7">
        <v>41539</v>
      </c>
      <c r="H723" s="7">
        <v>41539</v>
      </c>
      <c r="I723" s="2">
        <f t="shared" si="11"/>
        <v>0</v>
      </c>
      <c r="J723" s="9" t="s">
        <v>2599</v>
      </c>
      <c r="K723" s="4"/>
      <c r="L723" s="4"/>
      <c r="M723" s="4"/>
      <c r="N723" s="4"/>
      <c r="O723" s="4"/>
    </row>
    <row r="724" spans="1:15" hidden="1" x14ac:dyDescent="0.2">
      <c r="A724" s="6" t="s">
        <v>540</v>
      </c>
      <c r="B724" s="15" t="str">
        <f>VLOOKUP(A724,'Youth Profile DCC 1'!A:N,2,FALSE)</f>
        <v>Tejashwini</v>
      </c>
      <c r="C724" s="15" t="str">
        <f>VLOOKUP(A724,'Youth Profile DCC 1'!A:N,3,FALSE)</f>
        <v>S</v>
      </c>
      <c r="D724" s="15" t="str">
        <f>VLOOKUP(A724,'Youth Profile DCC 1'!A:N,4,FALSE)</f>
        <v>D</v>
      </c>
      <c r="E724" s="15" t="str">
        <f ca="1">VLOOKUP(A724,'Youth Profile DCC 1'!A:N,7,FALSE)</f>
        <v xml:space="preserve">16 Years </v>
      </c>
      <c r="F724" s="15" t="str">
        <f>VLOOKUP(A724,'Youth Profile DCC 1'!A:N,14,FALSE)</f>
        <v>Secondary</v>
      </c>
      <c r="G724" s="7">
        <v>41539</v>
      </c>
      <c r="H724" s="7">
        <v>41539</v>
      </c>
      <c r="I724" s="2">
        <f t="shared" si="11"/>
        <v>0</v>
      </c>
      <c r="J724" s="9" t="s">
        <v>2578</v>
      </c>
      <c r="K724" s="4"/>
      <c r="L724" s="4"/>
      <c r="M724" s="4"/>
      <c r="N724" s="4"/>
      <c r="O724" s="4"/>
    </row>
    <row r="725" spans="1:15" hidden="1" x14ac:dyDescent="0.2">
      <c r="A725" s="6" t="s">
        <v>365</v>
      </c>
      <c r="B725" s="15" t="str">
        <f>VLOOKUP(A725,'Youth Profile DCC 1'!A:N,2,FALSE)</f>
        <v xml:space="preserve">Akash Ramanna </v>
      </c>
      <c r="C725" s="15" t="str">
        <f>VLOOKUP(A725,'Youth Profile DCC 1'!A:N,3,FALSE)</f>
        <v>Sokanadagi</v>
      </c>
      <c r="D725" s="15" t="str">
        <f>VLOOKUP(A725,'Youth Profile DCC 1'!A:N,4,FALSE)</f>
        <v>D</v>
      </c>
      <c r="E725" s="15" t="str">
        <f ca="1">VLOOKUP(A725,'Youth Profile DCC 1'!A:N,7,FALSE)</f>
        <v xml:space="preserve">17 Years </v>
      </c>
      <c r="F725" s="15" t="str">
        <f>VLOOKUP(A725,'Youth Profile DCC 1'!A:N,14,FALSE)</f>
        <v>Senior Secondary/PUC</v>
      </c>
      <c r="G725" s="7">
        <v>41640</v>
      </c>
      <c r="H725" s="7">
        <v>41539</v>
      </c>
      <c r="I725" s="2">
        <f t="shared" si="11"/>
        <v>3</v>
      </c>
      <c r="J725" s="64" t="s">
        <v>169</v>
      </c>
      <c r="K725" s="4"/>
      <c r="L725" s="4"/>
      <c r="M725" s="4"/>
      <c r="N725" s="4"/>
      <c r="O725" s="4"/>
    </row>
    <row r="726" spans="1:15" hidden="1" x14ac:dyDescent="0.2">
      <c r="A726" s="6" t="s">
        <v>384</v>
      </c>
      <c r="B726" s="15" t="str">
        <f>VLOOKUP(A726,'Youth Profile DCC 1'!A:N,2,FALSE)</f>
        <v>Bharath</v>
      </c>
      <c r="C726" s="15" t="str">
        <f>VLOOKUP(A726,'Youth Profile DCC 1'!A:N,3,FALSE)</f>
        <v>A</v>
      </c>
      <c r="D726" s="15" t="str">
        <f>VLOOKUP(A726,'Youth Profile DCC 1'!A:N,4,FALSE)</f>
        <v>D</v>
      </c>
      <c r="E726" s="15" t="str">
        <f ca="1">VLOOKUP(A726,'Youth Profile DCC 1'!A:N,7,FALSE)</f>
        <v xml:space="preserve">17 Years </v>
      </c>
      <c r="F726" s="15" t="str">
        <f>VLOOKUP(A726,'Youth Profile DCC 1'!A:N,14,FALSE)</f>
        <v>Senior Secondary/PUC</v>
      </c>
      <c r="G726" s="7">
        <v>41640</v>
      </c>
      <c r="H726" s="7">
        <v>41539</v>
      </c>
      <c r="I726" s="2">
        <f t="shared" si="11"/>
        <v>3</v>
      </c>
      <c r="J726" s="64" t="s">
        <v>2599</v>
      </c>
      <c r="K726" s="4"/>
      <c r="L726" s="4"/>
      <c r="M726" s="4"/>
      <c r="N726" s="4"/>
      <c r="O726" s="4"/>
    </row>
    <row r="727" spans="1:15" hidden="1" x14ac:dyDescent="0.2">
      <c r="A727" s="6" t="s">
        <v>404</v>
      </c>
      <c r="B727" s="15" t="str">
        <f>VLOOKUP(A727,'Youth Profile DCC 1'!A:N,2,FALSE)</f>
        <v>Gopi</v>
      </c>
      <c r="C727" s="15" t="str">
        <f>VLOOKUP(A727,'Youth Profile DCC 1'!A:N,3,FALSE)</f>
        <v>R</v>
      </c>
      <c r="D727" s="15" t="str">
        <f>VLOOKUP(A727,'Youth Profile DCC 1'!A:N,4,FALSE)</f>
        <v>D</v>
      </c>
      <c r="E727" s="15" t="str">
        <f ca="1">VLOOKUP(A727,'Youth Profile DCC 1'!A:N,7,FALSE)</f>
        <v xml:space="preserve">16 Years </v>
      </c>
      <c r="F727" s="15" t="str">
        <f>VLOOKUP(A727,'Youth Profile DCC 1'!A:N,14,FALSE)</f>
        <v>Secondary</v>
      </c>
      <c r="G727" s="7">
        <v>41640</v>
      </c>
      <c r="H727" s="7">
        <v>41539</v>
      </c>
      <c r="I727" s="2">
        <f t="shared" si="11"/>
        <v>3</v>
      </c>
      <c r="J727" s="64" t="s">
        <v>2599</v>
      </c>
      <c r="K727" s="4"/>
      <c r="L727" s="4"/>
      <c r="M727" s="4"/>
      <c r="N727" s="4"/>
      <c r="O727" s="4"/>
    </row>
    <row r="728" spans="1:15" hidden="1" x14ac:dyDescent="0.2">
      <c r="A728" s="6" t="s">
        <v>408</v>
      </c>
      <c r="B728" s="15" t="str">
        <f>VLOOKUP(A728,'Youth Profile DCC 1'!A:N,2,FALSE)</f>
        <v>Hamsalatha</v>
      </c>
      <c r="C728" s="15" t="str">
        <f>VLOOKUP(A728,'Youth Profile DCC 1'!A:N,3,FALSE)</f>
        <v>S</v>
      </c>
      <c r="D728" s="15" t="str">
        <f>VLOOKUP(A728,'Youth Profile DCC 1'!A:N,4,FALSE)</f>
        <v>D</v>
      </c>
      <c r="E728" s="15" t="str">
        <f ca="1">VLOOKUP(A728,'Youth Profile DCC 1'!A:N,7,FALSE)</f>
        <v xml:space="preserve">18 Years </v>
      </c>
      <c r="F728" s="15" t="str">
        <f>VLOOKUP(A728,'Youth Profile DCC 1'!A:N,14,FALSE)</f>
        <v>Drop out</v>
      </c>
      <c r="G728" s="7">
        <v>41640</v>
      </c>
      <c r="H728" s="7">
        <v>41539</v>
      </c>
      <c r="I728" s="2">
        <f t="shared" si="11"/>
        <v>3</v>
      </c>
      <c r="J728" s="64" t="s">
        <v>2599</v>
      </c>
      <c r="K728" s="4"/>
      <c r="L728" s="4"/>
      <c r="M728" s="4"/>
      <c r="N728" s="4"/>
      <c r="O728" s="4"/>
    </row>
    <row r="729" spans="1:15" hidden="1" x14ac:dyDescent="0.2">
      <c r="A729" s="6" t="s">
        <v>419</v>
      </c>
      <c r="B729" s="15" t="str">
        <f>VLOOKUP(A729,'Youth Profile DCC 1'!A:N,2,FALSE)</f>
        <v>Jyothi Boss</v>
      </c>
      <c r="C729" s="15" t="str">
        <f>VLOOKUP(A729,'Youth Profile DCC 1'!A:N,3,FALSE)</f>
        <v>C</v>
      </c>
      <c r="D729" s="15" t="str">
        <f>VLOOKUP(A729,'Youth Profile DCC 1'!A:N,4,FALSE)</f>
        <v>D</v>
      </c>
      <c r="E729" s="15" t="str">
        <f ca="1">VLOOKUP(A729,'Youth Profile DCC 1'!A:N,7,FALSE)</f>
        <v xml:space="preserve">18 Years </v>
      </c>
      <c r="F729" s="15" t="str">
        <f>VLOOKUP(A729,'Youth Profile DCC 1'!A:N,14,FALSE)</f>
        <v>Senior Secondary/PUC</v>
      </c>
      <c r="G729" s="7">
        <v>41640</v>
      </c>
      <c r="H729" s="7">
        <v>41539</v>
      </c>
      <c r="I729" s="2">
        <f t="shared" si="11"/>
        <v>3</v>
      </c>
      <c r="J729" s="64" t="s">
        <v>169</v>
      </c>
      <c r="K729" s="4"/>
      <c r="L729" s="4"/>
      <c r="M729" s="4"/>
      <c r="N729" s="4"/>
      <c r="O729" s="4"/>
    </row>
    <row r="730" spans="1:15" hidden="1" x14ac:dyDescent="0.2">
      <c r="A730" s="6" t="s">
        <v>423</v>
      </c>
      <c r="B730" s="15" t="str">
        <f>VLOOKUP(A730,'Youth Profile DCC 1'!A:N,2,FALSE)</f>
        <v>Kavyashri</v>
      </c>
      <c r="C730" s="15" t="str">
        <f>VLOOKUP(A730,'Youth Profile DCC 1'!A:N,3,FALSE)</f>
        <v>UD</v>
      </c>
      <c r="D730" s="15" t="str">
        <f>VLOOKUP(A730,'Youth Profile DCC 1'!A:N,4,FALSE)</f>
        <v>D</v>
      </c>
      <c r="E730" s="15" t="str">
        <f ca="1">VLOOKUP(A730,'Youth Profile DCC 1'!A:N,7,FALSE)</f>
        <v xml:space="preserve">17 Years </v>
      </c>
      <c r="F730" s="15" t="str">
        <f>VLOOKUP(A730,'Youth Profile DCC 1'!A:N,14,FALSE)</f>
        <v>Secondary</v>
      </c>
      <c r="G730" s="7">
        <v>41640</v>
      </c>
      <c r="H730" s="7">
        <v>41539</v>
      </c>
      <c r="I730" s="2">
        <f t="shared" si="11"/>
        <v>3</v>
      </c>
      <c r="J730" s="64" t="s">
        <v>2578</v>
      </c>
      <c r="K730" s="4"/>
      <c r="L730" s="4"/>
      <c r="M730" s="4"/>
      <c r="N730" s="4"/>
      <c r="O730" s="4"/>
    </row>
    <row r="731" spans="1:15" hidden="1" x14ac:dyDescent="0.2">
      <c r="A731" s="6" t="s">
        <v>425</v>
      </c>
      <c r="B731" s="15" t="str">
        <f>VLOOKUP(A731,'Youth Profile DCC 1'!A:N,2,FALSE)</f>
        <v>Kishore</v>
      </c>
      <c r="C731" s="15" t="str">
        <f>VLOOKUP(A731,'Youth Profile DCC 1'!A:N,3,FALSE)</f>
        <v>L</v>
      </c>
      <c r="D731" s="15" t="str">
        <f>VLOOKUP(A731,'Youth Profile DCC 1'!A:N,4,FALSE)</f>
        <v>D</v>
      </c>
      <c r="E731" s="15" t="str">
        <f ca="1">VLOOKUP(A731,'Youth Profile DCC 1'!A:N,7,FALSE)</f>
        <v xml:space="preserve">17 Years </v>
      </c>
      <c r="F731" s="15" t="str">
        <f>VLOOKUP(A731,'Youth Profile DCC 1'!A:N,14,FALSE)</f>
        <v>Senior Secondary/PUC</v>
      </c>
      <c r="G731" s="7">
        <v>41640</v>
      </c>
      <c r="H731" s="7">
        <v>41539</v>
      </c>
      <c r="I731" s="2">
        <f t="shared" si="11"/>
        <v>3</v>
      </c>
      <c r="J731" s="64" t="s">
        <v>169</v>
      </c>
      <c r="K731" s="4"/>
      <c r="L731" s="4"/>
      <c r="M731" s="4"/>
      <c r="N731" s="4"/>
      <c r="O731" s="4"/>
    </row>
    <row r="732" spans="1:15" hidden="1" x14ac:dyDescent="0.2">
      <c r="A732" s="6" t="s">
        <v>439</v>
      </c>
      <c r="B732" s="15" t="str">
        <f>VLOOKUP(A732,'Youth Profile DCC 1'!A:N,2,FALSE)</f>
        <v>Mamtha Bai</v>
      </c>
      <c r="C732" s="15" t="str">
        <f>VLOOKUP(A732,'Youth Profile DCC 1'!A:N,3,FALSE)</f>
        <v>B</v>
      </c>
      <c r="D732" s="15" t="str">
        <f>VLOOKUP(A732,'Youth Profile DCC 1'!A:N,4,FALSE)</f>
        <v>D</v>
      </c>
      <c r="E732" s="15" t="str">
        <f ca="1">VLOOKUP(A732,'Youth Profile DCC 1'!A:N,7,FALSE)</f>
        <v xml:space="preserve">15 Years </v>
      </c>
      <c r="F732" s="15" t="str">
        <f>VLOOKUP(A732,'Youth Profile DCC 1'!A:N,14,FALSE)</f>
        <v>Secondary</v>
      </c>
      <c r="G732" s="7">
        <v>41640</v>
      </c>
      <c r="H732" s="7">
        <v>41539</v>
      </c>
      <c r="I732" s="2">
        <f t="shared" si="11"/>
        <v>3</v>
      </c>
      <c r="J732" s="64" t="s">
        <v>2578</v>
      </c>
      <c r="K732" s="4"/>
      <c r="L732" s="4"/>
      <c r="M732" s="4"/>
      <c r="N732" s="4"/>
      <c r="O732" s="4"/>
    </row>
    <row r="733" spans="1:15" hidden="1" x14ac:dyDescent="0.2">
      <c r="A733" s="6" t="s">
        <v>441</v>
      </c>
      <c r="B733" s="15" t="str">
        <f>VLOOKUP(A733,'Youth Profile DCC 1'!A:N,2,FALSE)</f>
        <v>Manikantha</v>
      </c>
      <c r="C733" s="15" t="str">
        <f>VLOOKUP(A733,'Youth Profile DCC 1'!A:N,3,FALSE)</f>
        <v>K</v>
      </c>
      <c r="D733" s="15" t="str">
        <f>VLOOKUP(A733,'Youth Profile DCC 1'!A:N,4,FALSE)</f>
        <v>D</v>
      </c>
      <c r="E733" s="15" t="str">
        <f ca="1">VLOOKUP(A733,'Youth Profile DCC 1'!A:N,7,FALSE)</f>
        <v xml:space="preserve">17 Years </v>
      </c>
      <c r="F733" s="15" t="str">
        <f>VLOOKUP(A733,'Youth Profile DCC 1'!A:N,14,FALSE)</f>
        <v>secondary</v>
      </c>
      <c r="G733" s="7">
        <v>41640</v>
      </c>
      <c r="H733" s="7">
        <v>41539</v>
      </c>
      <c r="I733" s="2">
        <f t="shared" si="11"/>
        <v>3</v>
      </c>
      <c r="J733" s="64" t="s">
        <v>2599</v>
      </c>
      <c r="K733" s="4"/>
      <c r="L733" s="4"/>
      <c r="M733" s="4"/>
      <c r="N733" s="4"/>
      <c r="O733" s="4"/>
    </row>
    <row r="734" spans="1:15" hidden="1" x14ac:dyDescent="0.2">
      <c r="A734" s="6" t="s">
        <v>448</v>
      </c>
      <c r="B734" s="15" t="str">
        <f>VLOOKUP(A734,'Youth Profile DCC 1'!A:N,2,FALSE)</f>
        <v xml:space="preserve">Manjunath </v>
      </c>
      <c r="C734" s="15" t="str">
        <f>VLOOKUP(A734,'Youth Profile DCC 1'!A:N,3,FALSE)</f>
        <v>N</v>
      </c>
      <c r="D734" s="15" t="str">
        <f>VLOOKUP(A734,'Youth Profile DCC 1'!A:N,4,FALSE)</f>
        <v>D</v>
      </c>
      <c r="E734" s="15" t="str">
        <f ca="1">VLOOKUP(A734,'Youth Profile DCC 1'!A:N,7,FALSE)</f>
        <v xml:space="preserve">17 Years </v>
      </c>
      <c r="F734" s="15" t="str">
        <f>VLOOKUP(A734,'Youth Profile DCC 1'!A:N,14,FALSE)</f>
        <v>Senior Secondary/PUC</v>
      </c>
      <c r="G734" s="7">
        <v>41640</v>
      </c>
      <c r="H734" s="7">
        <v>41539</v>
      </c>
      <c r="I734" s="2">
        <f t="shared" si="11"/>
        <v>3</v>
      </c>
      <c r="J734" s="64" t="s">
        <v>169</v>
      </c>
      <c r="K734" s="4"/>
      <c r="L734" s="4"/>
      <c r="M734" s="4"/>
      <c r="N734" s="4"/>
      <c r="O734" s="4"/>
    </row>
    <row r="735" spans="1:15" hidden="1" x14ac:dyDescent="0.2">
      <c r="A735" s="6" t="s">
        <v>482</v>
      </c>
      <c r="B735" s="15" t="str">
        <f>VLOOKUP(A735,'Youth Profile DCC 1'!A:N,2,FALSE)</f>
        <v>Praveen</v>
      </c>
      <c r="C735" s="15" t="str">
        <f>VLOOKUP(A735,'Youth Profile DCC 1'!A:N,3,FALSE)</f>
        <v>S</v>
      </c>
      <c r="D735" s="15" t="str">
        <f>VLOOKUP(A735,'Youth Profile DCC 1'!A:N,4,FALSE)</f>
        <v>D</v>
      </c>
      <c r="E735" s="15" t="str">
        <f ca="1">VLOOKUP(A735,'Youth Profile DCC 1'!A:N,7,FALSE)</f>
        <v xml:space="preserve">18 Years </v>
      </c>
      <c r="F735" s="15" t="str">
        <f>VLOOKUP(A735,'Youth Profile DCC 1'!A:N,14,FALSE)</f>
        <v>Senior Secondary/PUC</v>
      </c>
      <c r="G735" s="7">
        <v>41640</v>
      </c>
      <c r="H735" s="7">
        <v>41539</v>
      </c>
      <c r="I735" s="2">
        <f t="shared" si="11"/>
        <v>3</v>
      </c>
      <c r="J735" s="64" t="s">
        <v>169</v>
      </c>
      <c r="K735" s="4"/>
      <c r="L735" s="4"/>
      <c r="M735" s="4"/>
      <c r="N735" s="4"/>
      <c r="O735" s="4"/>
    </row>
    <row r="736" spans="1:15" hidden="1" x14ac:dyDescent="0.2">
      <c r="A736" s="6" t="s">
        <v>486</v>
      </c>
      <c r="B736" s="15" t="str">
        <f>VLOOKUP(A736,'Youth Profile DCC 1'!A:N,2,FALSE)</f>
        <v xml:space="preserve">Preethi </v>
      </c>
      <c r="C736" s="15" t="str">
        <f>VLOOKUP(A736,'Youth Profile DCC 1'!A:N,3,FALSE)</f>
        <v>M</v>
      </c>
      <c r="D736" s="15" t="str">
        <f>VLOOKUP(A736,'Youth Profile DCC 1'!A:N,4,FALSE)</f>
        <v>D</v>
      </c>
      <c r="E736" s="15" t="str">
        <f ca="1">VLOOKUP(A736,'Youth Profile DCC 1'!A:N,7,FALSE)</f>
        <v xml:space="preserve">16 Years </v>
      </c>
      <c r="F736" s="15" t="str">
        <f>VLOOKUP(A736,'Youth Profile DCC 1'!A:N,14,FALSE)</f>
        <v>Secondary</v>
      </c>
      <c r="G736" s="7">
        <v>41640</v>
      </c>
      <c r="H736" s="7">
        <v>41539</v>
      </c>
      <c r="I736" s="2">
        <f t="shared" si="11"/>
        <v>3</v>
      </c>
      <c r="J736" s="64" t="s">
        <v>2578</v>
      </c>
      <c r="K736" s="4"/>
      <c r="L736" s="4"/>
      <c r="M736" s="4"/>
      <c r="N736" s="4"/>
      <c r="O736" s="4"/>
    </row>
    <row r="737" spans="1:15" hidden="1" x14ac:dyDescent="0.2">
      <c r="A737" s="6" t="s">
        <v>491</v>
      </c>
      <c r="B737" s="15" t="str">
        <f>VLOOKUP(A737,'Youth Profile DCC 1'!A:N,2,FALSE)</f>
        <v>Raju</v>
      </c>
      <c r="C737" s="15" t="str">
        <f>VLOOKUP(A737,'Youth Profile DCC 1'!A:N,3,FALSE)</f>
        <v>B</v>
      </c>
      <c r="D737" s="15" t="str">
        <f>VLOOKUP(A737,'Youth Profile DCC 1'!A:N,4,FALSE)</f>
        <v>D</v>
      </c>
      <c r="E737" s="15" t="str">
        <f ca="1">VLOOKUP(A737,'Youth Profile DCC 1'!A:N,7,FALSE)</f>
        <v xml:space="preserve">17 Years </v>
      </c>
      <c r="F737" s="15" t="str">
        <f>VLOOKUP(A737,'Youth Profile DCC 1'!A:N,14,FALSE)</f>
        <v>Secondary</v>
      </c>
      <c r="G737" s="7">
        <v>41640</v>
      </c>
      <c r="H737" s="7">
        <v>41539</v>
      </c>
      <c r="I737" s="2">
        <f t="shared" si="11"/>
        <v>3</v>
      </c>
      <c r="J737" s="64" t="s">
        <v>2578</v>
      </c>
      <c r="K737" s="4"/>
      <c r="L737" s="4"/>
      <c r="M737" s="4"/>
      <c r="N737" s="4"/>
      <c r="O737" s="4"/>
    </row>
    <row r="738" spans="1:15" hidden="1" x14ac:dyDescent="0.2">
      <c r="A738" s="6" t="s">
        <v>494</v>
      </c>
      <c r="B738" s="15" t="str">
        <f>VLOOKUP(A738,'Youth Profile DCC 1'!A:N,2,FALSE)</f>
        <v>Ranjitha</v>
      </c>
      <c r="C738" s="15" t="str">
        <f>VLOOKUP(A738,'Youth Profile DCC 1'!A:N,3,FALSE)</f>
        <v>VC</v>
      </c>
      <c r="D738" s="15" t="str">
        <f>VLOOKUP(A738,'Youth Profile DCC 1'!A:N,4,FALSE)</f>
        <v>D</v>
      </c>
      <c r="E738" s="15" t="str">
        <f ca="1">VLOOKUP(A738,'Youth Profile DCC 1'!A:N,7,FALSE)</f>
        <v xml:space="preserve">17 Years </v>
      </c>
      <c r="F738" s="15" t="str">
        <f>VLOOKUP(A738,'Youth Profile DCC 1'!A:N,14,FALSE)</f>
        <v>Senior Secondary/PUC</v>
      </c>
      <c r="G738" s="7">
        <v>41640</v>
      </c>
      <c r="H738" s="7">
        <v>41539</v>
      </c>
      <c r="I738" s="2">
        <f t="shared" si="11"/>
        <v>3</v>
      </c>
      <c r="J738" s="64" t="s">
        <v>169</v>
      </c>
      <c r="K738" s="4"/>
      <c r="L738" s="4"/>
      <c r="M738" s="4"/>
      <c r="N738" s="4"/>
      <c r="O738" s="4"/>
    </row>
    <row r="739" spans="1:15" hidden="1" x14ac:dyDescent="0.2">
      <c r="A739" s="6" t="s">
        <v>499</v>
      </c>
      <c r="B739" s="15" t="str">
        <f>VLOOKUP(A739,'Youth Profile DCC 1'!A:N,2,FALSE)</f>
        <v>Ruchita</v>
      </c>
      <c r="C739" s="15" t="str">
        <f>VLOOKUP(A739,'Youth Profile DCC 1'!A:N,3,FALSE)</f>
        <v>M</v>
      </c>
      <c r="D739" s="15" t="str">
        <f>VLOOKUP(A739,'Youth Profile DCC 1'!A:N,4,FALSE)</f>
        <v>D</v>
      </c>
      <c r="E739" s="15" t="str">
        <f ca="1">VLOOKUP(A739,'Youth Profile DCC 1'!A:N,7,FALSE)</f>
        <v xml:space="preserve">17 Years </v>
      </c>
      <c r="F739" s="15" t="str">
        <f>VLOOKUP(A739,'Youth Profile DCC 1'!A:N,14,FALSE)</f>
        <v>Secondary</v>
      </c>
      <c r="G739" s="7">
        <v>41640</v>
      </c>
      <c r="H739" s="7">
        <v>41539</v>
      </c>
      <c r="I739" s="2">
        <f t="shared" si="11"/>
        <v>3</v>
      </c>
      <c r="J739" s="64" t="s">
        <v>169</v>
      </c>
      <c r="K739" s="4"/>
      <c r="L739" s="4"/>
      <c r="M739" s="4"/>
      <c r="N739" s="4"/>
      <c r="O739" s="4"/>
    </row>
    <row r="740" spans="1:15" hidden="1" x14ac:dyDescent="0.2">
      <c r="A740" s="6" t="s">
        <v>524</v>
      </c>
      <c r="B740" s="15" t="str">
        <f>VLOOKUP(A740,'Youth Profile DCC 1'!A:N,2,FALSE)</f>
        <v>Shridhar</v>
      </c>
      <c r="C740" s="15" t="str">
        <f>VLOOKUP(A740,'Youth Profile DCC 1'!A:N,3,FALSE)</f>
        <v>M H</v>
      </c>
      <c r="D740" s="15" t="str">
        <f>VLOOKUP(A740,'Youth Profile DCC 1'!A:N,4,FALSE)</f>
        <v>D</v>
      </c>
      <c r="E740" s="15" t="str">
        <f ca="1">VLOOKUP(A740,'Youth Profile DCC 1'!A:N,7,FALSE)</f>
        <v xml:space="preserve">18 Years </v>
      </c>
      <c r="F740" s="15" t="str">
        <f>VLOOKUP(A740,'Youth Profile DCC 1'!A:N,14,FALSE)</f>
        <v>Senior Secondary/PUC</v>
      </c>
      <c r="G740" s="7">
        <v>41640</v>
      </c>
      <c r="H740" s="7">
        <v>41539</v>
      </c>
      <c r="I740" s="2">
        <f t="shared" si="11"/>
        <v>3</v>
      </c>
      <c r="J740" s="64" t="s">
        <v>2599</v>
      </c>
      <c r="K740" s="4"/>
      <c r="L740" s="4"/>
      <c r="M740" s="4"/>
      <c r="N740" s="4"/>
      <c r="O740" s="4"/>
    </row>
    <row r="741" spans="1:15" hidden="1" x14ac:dyDescent="0.2">
      <c r="A741" s="6" t="s">
        <v>537</v>
      </c>
      <c r="B741" s="15" t="str">
        <f>VLOOKUP(A741,'Youth Profile DCC 1'!A:N,2,FALSE)</f>
        <v xml:space="preserve">Swetha </v>
      </c>
      <c r="C741" s="15" t="str">
        <f>VLOOKUP(A741,'Youth Profile DCC 1'!A:N,3,FALSE)</f>
        <v>N</v>
      </c>
      <c r="D741" s="15" t="str">
        <f>VLOOKUP(A741,'Youth Profile DCC 1'!A:N,4,FALSE)</f>
        <v>D</v>
      </c>
      <c r="E741" s="15" t="str">
        <f ca="1">VLOOKUP(A741,'Youth Profile DCC 1'!A:N,7,FALSE)</f>
        <v xml:space="preserve">17 Years </v>
      </c>
      <c r="F741" s="15" t="str">
        <f>VLOOKUP(A741,'Youth Profile DCC 1'!A:N,14,FALSE)</f>
        <v>Senior Secondary/PUC</v>
      </c>
      <c r="G741" s="7">
        <v>41640</v>
      </c>
      <c r="H741" s="7">
        <v>41539</v>
      </c>
      <c r="I741" s="2">
        <f t="shared" si="11"/>
        <v>3</v>
      </c>
      <c r="J741" s="64" t="s">
        <v>2599</v>
      </c>
      <c r="K741" s="4"/>
      <c r="L741" s="4"/>
      <c r="M741" s="4"/>
      <c r="N741" s="4"/>
      <c r="O741" s="4"/>
    </row>
    <row r="742" spans="1:15" hidden="1" x14ac:dyDescent="0.2">
      <c r="A742" s="6" t="s">
        <v>540</v>
      </c>
      <c r="B742" s="15" t="str">
        <f>VLOOKUP(A742,'Youth Profile DCC 1'!A:N,2,FALSE)</f>
        <v>Tejashwini</v>
      </c>
      <c r="C742" s="15" t="str">
        <f>VLOOKUP(A742,'Youth Profile DCC 1'!A:N,3,FALSE)</f>
        <v>S</v>
      </c>
      <c r="D742" s="15" t="str">
        <f>VLOOKUP(A742,'Youth Profile DCC 1'!A:N,4,FALSE)</f>
        <v>D</v>
      </c>
      <c r="E742" s="15" t="str">
        <f ca="1">VLOOKUP(A742,'Youth Profile DCC 1'!A:N,7,FALSE)</f>
        <v xml:space="preserve">16 Years </v>
      </c>
      <c r="F742" s="15" t="str">
        <f>VLOOKUP(A742,'Youth Profile DCC 1'!A:N,14,FALSE)</f>
        <v>Secondary</v>
      </c>
      <c r="G742" s="7">
        <v>41640</v>
      </c>
      <c r="H742" s="7">
        <v>41539</v>
      </c>
      <c r="I742" s="2">
        <f t="shared" si="11"/>
        <v>3</v>
      </c>
      <c r="J742" s="64" t="s">
        <v>2578</v>
      </c>
      <c r="K742" s="4"/>
      <c r="L742" s="4"/>
      <c r="M742" s="4"/>
      <c r="N742" s="4"/>
      <c r="O742" s="4"/>
    </row>
    <row r="743" spans="1:15" hidden="1" x14ac:dyDescent="0.2">
      <c r="A743" s="6" t="s">
        <v>362</v>
      </c>
      <c r="B743" s="15" t="str">
        <f>VLOOKUP(A743,'Youth Profile DCC 1'!A:N,2,FALSE)</f>
        <v>Aishwarya</v>
      </c>
      <c r="C743" s="15" t="str">
        <f>VLOOKUP(A743,'Youth Profile DCC 1'!A:N,3,FALSE)</f>
        <v>B</v>
      </c>
      <c r="D743" s="15" t="str">
        <f>VLOOKUP(A743,'Youth Profile DCC 1'!A:N,4,FALSE)</f>
        <v>E</v>
      </c>
      <c r="E743" s="15" t="str">
        <f ca="1">VLOOKUP(A743,'Youth Profile DCC 1'!A:N,7,FALSE)</f>
        <v xml:space="preserve">17 Years </v>
      </c>
      <c r="F743" s="15" t="str">
        <f>VLOOKUP(A743,'Youth Profile DCC 1'!A:N,14,FALSE)</f>
        <v>Senior Secondary/PUC</v>
      </c>
      <c r="G743" s="7">
        <v>41578</v>
      </c>
      <c r="H743" s="7">
        <v>41578</v>
      </c>
      <c r="I743" s="2">
        <f t="shared" si="11"/>
        <v>0</v>
      </c>
      <c r="J743" s="9" t="s">
        <v>169</v>
      </c>
      <c r="K743" s="4"/>
      <c r="L743" s="4"/>
      <c r="M743" s="4"/>
      <c r="N743" s="4"/>
      <c r="O743" s="4"/>
    </row>
    <row r="744" spans="1:15" hidden="1" x14ac:dyDescent="0.2">
      <c r="A744" s="6" t="s">
        <v>366</v>
      </c>
      <c r="B744" s="15" t="str">
        <f>VLOOKUP(A744,'Youth Profile DCC 1'!A:N,2,FALSE)</f>
        <v>Amith Kumar</v>
      </c>
      <c r="C744" s="15" t="str">
        <f>VLOOKUP(A744,'Youth Profile DCC 1'!A:N,3,FALSE)</f>
        <v>A</v>
      </c>
      <c r="D744" s="15" t="str">
        <f>VLOOKUP(A744,'Youth Profile DCC 1'!A:N,4,FALSE)</f>
        <v>E</v>
      </c>
      <c r="E744" s="15" t="str">
        <f ca="1">VLOOKUP(A744,'Youth Profile DCC 1'!A:N,7,FALSE)</f>
        <v xml:space="preserve">17 Years </v>
      </c>
      <c r="F744" s="15" t="str">
        <f>VLOOKUP(A744,'Youth Profile DCC 1'!A:N,14,FALSE)</f>
        <v>Senior Secondary/PUC</v>
      </c>
      <c r="G744" s="7">
        <v>41578</v>
      </c>
      <c r="H744" s="7">
        <v>41578</v>
      </c>
      <c r="I744" s="2">
        <f t="shared" si="11"/>
        <v>0</v>
      </c>
      <c r="J744" s="9" t="s">
        <v>169</v>
      </c>
      <c r="K744" s="4"/>
      <c r="L744" s="4"/>
      <c r="M744" s="4"/>
      <c r="N744" s="4"/>
      <c r="O744" s="4"/>
    </row>
    <row r="745" spans="1:15" hidden="1" x14ac:dyDescent="0.2">
      <c r="A745" s="6" t="s">
        <v>368</v>
      </c>
      <c r="B745" s="15" t="str">
        <f>VLOOKUP(A745,'Youth Profile DCC 1'!A:N,2,FALSE)</f>
        <v>Amrutha</v>
      </c>
      <c r="C745" s="15" t="str">
        <f>VLOOKUP(A745,'Youth Profile DCC 1'!A:N,3,FALSE)</f>
        <v>K</v>
      </c>
      <c r="D745" s="15" t="str">
        <f>VLOOKUP(A745,'Youth Profile DCC 1'!A:N,4,FALSE)</f>
        <v>E</v>
      </c>
      <c r="E745" s="15" t="str">
        <f ca="1">VLOOKUP(A745,'Youth Profile DCC 1'!A:N,7,FALSE)</f>
        <v xml:space="preserve">18 Years </v>
      </c>
      <c r="F745" s="15" t="str">
        <f>VLOOKUP(A745,'Youth Profile DCC 1'!A:N,14,FALSE)</f>
        <v>senior secondary</v>
      </c>
      <c r="G745" s="7">
        <v>41578</v>
      </c>
      <c r="H745" s="7">
        <v>41578</v>
      </c>
      <c r="I745" s="2">
        <f t="shared" si="11"/>
        <v>0</v>
      </c>
      <c r="J745" s="9" t="s">
        <v>169</v>
      </c>
      <c r="K745" s="4"/>
      <c r="L745" s="4"/>
      <c r="M745" s="4"/>
      <c r="N745" s="4"/>
      <c r="O745" s="4"/>
    </row>
    <row r="746" spans="1:15" hidden="1" x14ac:dyDescent="0.2">
      <c r="A746" s="6" t="s">
        <v>374</v>
      </c>
      <c r="B746" s="15" t="str">
        <f>VLOOKUP(A746,'Youth Profile DCC 1'!A:N,2,FALSE)</f>
        <v>Arshiya</v>
      </c>
      <c r="C746" s="15" t="str">
        <f>VLOOKUP(A746,'Youth Profile DCC 1'!A:N,3,FALSE)</f>
        <v>Banu</v>
      </c>
      <c r="D746" s="15" t="str">
        <f>VLOOKUP(A746,'Youth Profile DCC 1'!A:N,4,FALSE)</f>
        <v>E</v>
      </c>
      <c r="E746" s="15" t="str">
        <f ca="1">VLOOKUP(A746,'Youth Profile DCC 1'!A:N,7,FALSE)</f>
        <v xml:space="preserve">17 Years </v>
      </c>
      <c r="F746" s="15" t="str">
        <f>VLOOKUP(A746,'Youth Profile DCC 1'!A:N,14,FALSE)</f>
        <v>Secondary</v>
      </c>
      <c r="G746" s="7">
        <v>41578</v>
      </c>
      <c r="H746" s="7">
        <v>41578</v>
      </c>
      <c r="I746" s="2">
        <f t="shared" si="11"/>
        <v>0</v>
      </c>
      <c r="J746" s="9" t="s">
        <v>169</v>
      </c>
      <c r="K746" s="4"/>
      <c r="L746" s="4"/>
      <c r="M746" s="4"/>
      <c r="N746" s="4"/>
      <c r="O746" s="4"/>
    </row>
    <row r="747" spans="1:15" hidden="1" x14ac:dyDescent="0.2">
      <c r="A747" s="6" t="s">
        <v>386</v>
      </c>
      <c r="B747" s="15" t="str">
        <f>VLOOKUP(A747,'Youth Profile DCC 1'!A:N,2,FALSE)</f>
        <v xml:space="preserve">Asha </v>
      </c>
      <c r="C747" s="15" t="str">
        <f>VLOOKUP(A747,'Youth Profile DCC 1'!A:N,3,FALSE)</f>
        <v>R</v>
      </c>
      <c r="D747" s="15" t="str">
        <f>VLOOKUP(A747,'Youth Profile DCC 1'!A:N,4,FALSE)</f>
        <v>E</v>
      </c>
      <c r="E747" s="15" t="str">
        <f ca="1">VLOOKUP(A747,'Youth Profile DCC 1'!A:N,7,FALSE)</f>
        <v xml:space="preserve">17 Years </v>
      </c>
      <c r="F747" s="15" t="str">
        <f>VLOOKUP(A747,'Youth Profile DCC 1'!A:N,14,FALSE)</f>
        <v>Senior Secondary/PUC</v>
      </c>
      <c r="G747" s="7">
        <v>41578</v>
      </c>
      <c r="H747" s="7">
        <v>41578</v>
      </c>
      <c r="I747" s="2">
        <f t="shared" si="11"/>
        <v>0</v>
      </c>
      <c r="J747" s="9" t="s">
        <v>169</v>
      </c>
      <c r="K747" s="4"/>
      <c r="L747" s="4"/>
      <c r="M747" s="4"/>
      <c r="N747" s="4"/>
      <c r="O747" s="4"/>
    </row>
    <row r="748" spans="1:15" hidden="1" x14ac:dyDescent="0.2">
      <c r="A748" s="6" t="s">
        <v>391</v>
      </c>
      <c r="B748" s="15" t="str">
        <f>VLOOKUP(A748,'Youth Profile DCC 1'!A:N,2,FALSE)</f>
        <v>Bhavya</v>
      </c>
      <c r="C748" s="15" t="str">
        <f>VLOOKUP(A748,'Youth Profile DCC 1'!A:N,3,FALSE)</f>
        <v>E</v>
      </c>
      <c r="D748" s="15" t="str">
        <f>VLOOKUP(A748,'Youth Profile DCC 1'!A:N,4,FALSE)</f>
        <v>E</v>
      </c>
      <c r="E748" s="15" t="str">
        <f ca="1">VLOOKUP(A748,'Youth Profile DCC 1'!A:N,7,FALSE)</f>
        <v xml:space="preserve">19 Years </v>
      </c>
      <c r="F748" s="15" t="str">
        <f>VLOOKUP(A748,'Youth Profile DCC 1'!A:N,14,FALSE)</f>
        <v>Senior Secondary/PUC</v>
      </c>
      <c r="G748" s="7">
        <v>41578</v>
      </c>
      <c r="H748" s="7">
        <v>41578</v>
      </c>
      <c r="I748" s="2">
        <f t="shared" si="11"/>
        <v>0</v>
      </c>
      <c r="J748" s="9" t="s">
        <v>2581</v>
      </c>
      <c r="K748" s="4"/>
      <c r="L748" s="4"/>
      <c r="M748" s="4"/>
      <c r="N748" s="4"/>
      <c r="O748" s="4"/>
    </row>
    <row r="749" spans="1:15" hidden="1" x14ac:dyDescent="0.2">
      <c r="A749" s="6" t="s">
        <v>394</v>
      </c>
      <c r="B749" s="15" t="str">
        <f>VLOOKUP(A749,'Youth Profile DCC 1'!A:N,2,FALSE)</f>
        <v>Chandra</v>
      </c>
      <c r="C749" s="15" t="str">
        <f>VLOOKUP(A749,'Youth Profile DCC 1'!A:N,3,FALSE)</f>
        <v>P</v>
      </c>
      <c r="D749" s="15" t="str">
        <f>VLOOKUP(A749,'Youth Profile DCC 1'!A:N,4,FALSE)</f>
        <v>E</v>
      </c>
      <c r="E749" s="15" t="str">
        <f ca="1">VLOOKUP(A749,'Youth Profile DCC 1'!A:N,7,FALSE)</f>
        <v xml:space="preserve">18 Years </v>
      </c>
      <c r="F749" s="15" t="str">
        <f>VLOOKUP(A749,'Youth Profile DCC 1'!A:N,14,FALSE)</f>
        <v>secondary</v>
      </c>
      <c r="G749" s="7">
        <v>41578</v>
      </c>
      <c r="H749" s="7">
        <v>41578</v>
      </c>
      <c r="I749" s="2">
        <f t="shared" si="11"/>
        <v>0</v>
      </c>
      <c r="J749" s="9" t="s">
        <v>169</v>
      </c>
      <c r="K749" s="4"/>
      <c r="L749" s="4"/>
      <c r="M749" s="4"/>
      <c r="N749" s="4"/>
      <c r="O749" s="4"/>
    </row>
    <row r="750" spans="1:15" hidden="1" x14ac:dyDescent="0.2">
      <c r="A750" s="6" t="s">
        <v>398</v>
      </c>
      <c r="B750" s="15" t="str">
        <f>VLOOKUP(A750,'Youth Profile DCC 1'!A:N,2,FALSE)</f>
        <v xml:space="preserve">Dayanand </v>
      </c>
      <c r="C750" s="15" t="str">
        <f>VLOOKUP(A750,'Youth Profile DCC 1'!A:N,3,FALSE)</f>
        <v>R</v>
      </c>
      <c r="D750" s="15" t="str">
        <f>VLOOKUP(A750,'Youth Profile DCC 1'!A:N,4,FALSE)</f>
        <v>E</v>
      </c>
      <c r="E750" s="15" t="str">
        <f ca="1">VLOOKUP(A750,'Youth Profile DCC 1'!A:N,7,FALSE)</f>
        <v xml:space="preserve">17 Years </v>
      </c>
      <c r="F750" s="15" t="str">
        <f>VLOOKUP(A750,'Youth Profile DCC 1'!A:N,14,FALSE)</f>
        <v>Senior Secondary/PUC</v>
      </c>
      <c r="G750" s="7">
        <v>41578</v>
      </c>
      <c r="H750" s="7">
        <v>41578</v>
      </c>
      <c r="I750" s="2">
        <f t="shared" si="11"/>
        <v>0</v>
      </c>
      <c r="J750" s="9" t="s">
        <v>19</v>
      </c>
      <c r="K750" s="4"/>
      <c r="L750" s="4"/>
      <c r="M750" s="4"/>
      <c r="N750" s="4"/>
      <c r="O750" s="4"/>
    </row>
    <row r="751" spans="1:15" hidden="1" x14ac:dyDescent="0.2">
      <c r="A751" s="6" t="s">
        <v>402</v>
      </c>
      <c r="B751" s="15" t="str">
        <f>VLOOKUP(A751,'Youth Profile DCC 1'!A:N,2,FALSE)</f>
        <v xml:space="preserve">Dhanraj </v>
      </c>
      <c r="C751" s="15" t="str">
        <f>VLOOKUP(A751,'Youth Profile DCC 1'!A:N,3,FALSE)</f>
        <v>S</v>
      </c>
      <c r="D751" s="15" t="str">
        <f>VLOOKUP(A751,'Youth Profile DCC 1'!A:N,4,FALSE)</f>
        <v>E</v>
      </c>
      <c r="E751" s="15" t="str">
        <f ca="1">VLOOKUP(A751,'Youth Profile DCC 1'!A:N,7,FALSE)</f>
        <v xml:space="preserve">18 Years </v>
      </c>
      <c r="F751" s="15" t="str">
        <f>VLOOKUP(A751,'Youth Profile DCC 1'!A:N,14,FALSE)</f>
        <v xml:space="preserve">vocational training </v>
      </c>
      <c r="G751" s="7">
        <v>41578</v>
      </c>
      <c r="H751" s="7">
        <v>41578</v>
      </c>
      <c r="I751" s="2">
        <f t="shared" si="11"/>
        <v>0</v>
      </c>
      <c r="J751" s="9" t="s">
        <v>350</v>
      </c>
      <c r="K751" s="4"/>
      <c r="L751" s="4"/>
      <c r="M751" s="4"/>
      <c r="N751" s="4"/>
      <c r="O751" s="4"/>
    </row>
    <row r="752" spans="1:15" hidden="1" x14ac:dyDescent="0.2">
      <c r="A752" s="6" t="s">
        <v>414</v>
      </c>
      <c r="B752" s="15" t="str">
        <f>VLOOKUP(A752,'Youth Profile DCC 1'!A:N,2,FALSE)</f>
        <v>Girish</v>
      </c>
      <c r="C752" s="15" t="str">
        <f>VLOOKUP(A752,'Youth Profile DCC 1'!A:N,3,FALSE)</f>
        <v>Venkataraman</v>
      </c>
      <c r="D752" s="15" t="str">
        <f>VLOOKUP(A752,'Youth Profile DCC 1'!A:N,4,FALSE)</f>
        <v>E</v>
      </c>
      <c r="E752" s="15" t="str">
        <f ca="1">VLOOKUP(A752,'Youth Profile DCC 1'!A:N,7,FALSE)</f>
        <v xml:space="preserve">20 Years </v>
      </c>
      <c r="F752" s="15" t="str">
        <f>VLOOKUP(A752,'Youth Profile DCC 1'!A:N,14,FALSE)</f>
        <v>Graduate/Degree</v>
      </c>
      <c r="G752" s="7">
        <v>41578</v>
      </c>
      <c r="H752" s="7">
        <v>41578</v>
      </c>
      <c r="I752" s="2">
        <f t="shared" si="11"/>
        <v>0</v>
      </c>
      <c r="J752" s="9" t="s">
        <v>169</v>
      </c>
      <c r="K752" s="4"/>
      <c r="L752" s="4"/>
      <c r="M752" s="4"/>
      <c r="N752" s="4"/>
      <c r="O752" s="4"/>
    </row>
    <row r="753" spans="1:15" hidden="1" x14ac:dyDescent="0.2">
      <c r="A753" s="6" t="s">
        <v>416</v>
      </c>
      <c r="B753" s="15" t="str">
        <f>VLOOKUP(A753,'Youth Profile DCC 1'!A:N,2,FALSE)</f>
        <v>Harshitha</v>
      </c>
      <c r="C753" s="15" t="str">
        <f>VLOOKUP(A753,'Youth Profile DCC 1'!A:N,3,FALSE)</f>
        <v>V</v>
      </c>
      <c r="D753" s="15" t="str">
        <f>VLOOKUP(A753,'Youth Profile DCC 1'!A:N,4,FALSE)</f>
        <v>E</v>
      </c>
      <c r="E753" s="15" t="str">
        <f ca="1">VLOOKUP(A753,'Youth Profile DCC 1'!A:N,7,FALSE)</f>
        <v xml:space="preserve">18 Years </v>
      </c>
      <c r="F753" s="15" t="str">
        <f>VLOOKUP(A753,'Youth Profile DCC 1'!A:N,14,FALSE)</f>
        <v>Senior Secondary/PUC</v>
      </c>
      <c r="G753" s="7">
        <v>41578</v>
      </c>
      <c r="H753" s="7">
        <v>41578</v>
      </c>
      <c r="I753" s="2">
        <f t="shared" si="11"/>
        <v>0</v>
      </c>
      <c r="J753" s="9" t="s">
        <v>19</v>
      </c>
      <c r="K753" s="4"/>
      <c r="L753" s="4"/>
      <c r="M753" s="4"/>
      <c r="N753" s="4"/>
      <c r="O753" s="4"/>
    </row>
    <row r="754" spans="1:15" hidden="1" x14ac:dyDescent="0.2">
      <c r="A754" s="6" t="s">
        <v>424</v>
      </c>
      <c r="B754" s="15" t="str">
        <f>VLOOKUP(A754,'Youth Profile DCC 1'!A:N,2,FALSE)</f>
        <v>Imran Pasha</v>
      </c>
      <c r="C754" s="15">
        <f>VLOOKUP(A754,'Youth Profile DCC 1'!A:N,3,FALSE)</f>
        <v>0</v>
      </c>
      <c r="D754" s="15" t="str">
        <f>VLOOKUP(A754,'Youth Profile DCC 1'!A:N,4,FALSE)</f>
        <v>E</v>
      </c>
      <c r="E754" s="15" t="str">
        <f ca="1">VLOOKUP(A754,'Youth Profile DCC 1'!A:N,7,FALSE)</f>
        <v xml:space="preserve">21 Years </v>
      </c>
      <c r="F754" s="15" t="str">
        <f>VLOOKUP(A754,'Youth Profile DCC 1'!A:N,14,FALSE)</f>
        <v xml:space="preserve">vocational training </v>
      </c>
      <c r="G754" s="7">
        <v>41578</v>
      </c>
      <c r="H754" s="7">
        <v>41578</v>
      </c>
      <c r="I754" s="2">
        <f t="shared" si="11"/>
        <v>0</v>
      </c>
      <c r="J754" s="9" t="s">
        <v>169</v>
      </c>
      <c r="K754" s="4"/>
      <c r="L754" s="4"/>
      <c r="M754" s="4"/>
      <c r="N754" s="4"/>
      <c r="O754" s="4"/>
    </row>
    <row r="755" spans="1:15" hidden="1" x14ac:dyDescent="0.2">
      <c r="A755" s="6" t="s">
        <v>430</v>
      </c>
      <c r="B755" s="15" t="str">
        <f>VLOOKUP(A755,'Youth Profile DCC 1'!A:N,2,FALSE)</f>
        <v>Keerthi</v>
      </c>
      <c r="C755" s="15" t="str">
        <f>VLOOKUP(A755,'Youth Profile DCC 1'!A:N,3,FALSE)</f>
        <v>R</v>
      </c>
      <c r="D755" s="15" t="str">
        <f>VLOOKUP(A755,'Youth Profile DCC 1'!A:N,4,FALSE)</f>
        <v>E</v>
      </c>
      <c r="E755" s="15" t="str">
        <f ca="1">VLOOKUP(A755,'Youth Profile DCC 1'!A:N,7,FALSE)</f>
        <v xml:space="preserve">18 Years </v>
      </c>
      <c r="F755" s="15" t="str">
        <f>VLOOKUP(A755,'Youth Profile DCC 1'!A:N,14,FALSE)</f>
        <v>senior secondary</v>
      </c>
      <c r="G755" s="7">
        <v>41578</v>
      </c>
      <c r="H755" s="7">
        <v>41578</v>
      </c>
      <c r="I755" s="2">
        <f t="shared" si="11"/>
        <v>0</v>
      </c>
      <c r="J755" s="9" t="s">
        <v>169</v>
      </c>
      <c r="K755" s="4"/>
      <c r="L755" s="4"/>
      <c r="M755" s="4"/>
      <c r="N755" s="4"/>
      <c r="O755" s="4"/>
    </row>
    <row r="756" spans="1:15" hidden="1" x14ac:dyDescent="0.2">
      <c r="A756" s="6" t="s">
        <v>431</v>
      </c>
      <c r="B756" s="15" t="str">
        <f>VLOOKUP(A756,'Youth Profile DCC 1'!A:N,2,FALSE)</f>
        <v>Lohith</v>
      </c>
      <c r="C756" s="15" t="str">
        <f>VLOOKUP(A756,'Youth Profile DCC 1'!A:N,3,FALSE)</f>
        <v>G</v>
      </c>
      <c r="D756" s="15" t="str">
        <f>VLOOKUP(A756,'Youth Profile DCC 1'!A:N,4,FALSE)</f>
        <v>E</v>
      </c>
      <c r="E756" s="15" t="str">
        <f ca="1">VLOOKUP(A756,'Youth Profile DCC 1'!A:N,7,FALSE)</f>
        <v xml:space="preserve">18 Years </v>
      </c>
      <c r="F756" s="15" t="str">
        <f>VLOOKUP(A756,'Youth Profile DCC 1'!A:N,14,FALSE)</f>
        <v>senior secondary</v>
      </c>
      <c r="G756" s="7">
        <v>41578</v>
      </c>
      <c r="H756" s="7">
        <v>41578</v>
      </c>
      <c r="I756" s="2">
        <f t="shared" si="11"/>
        <v>0</v>
      </c>
      <c r="J756" s="9" t="s">
        <v>169</v>
      </c>
      <c r="K756" s="4"/>
      <c r="L756" s="4"/>
      <c r="M756" s="4"/>
      <c r="N756" s="4"/>
      <c r="O756" s="4"/>
    </row>
    <row r="757" spans="1:15" hidden="1" x14ac:dyDescent="0.2">
      <c r="A757" s="6" t="s">
        <v>442</v>
      </c>
      <c r="B757" s="15" t="str">
        <f>VLOOKUP(A757,'Youth Profile DCC 1'!A:N,2,FALSE)</f>
        <v>Lokesh</v>
      </c>
      <c r="C757" s="15" t="str">
        <f>VLOOKUP(A757,'Youth Profile DCC 1'!A:N,3,FALSE)</f>
        <v>N N</v>
      </c>
      <c r="D757" s="15" t="str">
        <f>VLOOKUP(A757,'Youth Profile DCC 1'!A:N,4,FALSE)</f>
        <v>E</v>
      </c>
      <c r="E757" s="15" t="str">
        <f ca="1">VLOOKUP(A757,'Youth Profile DCC 1'!A:N,7,FALSE)</f>
        <v xml:space="preserve">18 Years </v>
      </c>
      <c r="F757" s="15" t="str">
        <f>VLOOKUP(A757,'Youth Profile DCC 1'!A:N,14,FALSE)</f>
        <v>Senior Secondary/PUC</v>
      </c>
      <c r="G757" s="7">
        <v>41578</v>
      </c>
      <c r="H757" s="7">
        <v>41578</v>
      </c>
      <c r="I757" s="2">
        <f t="shared" si="11"/>
        <v>0</v>
      </c>
      <c r="J757" s="9" t="s">
        <v>169</v>
      </c>
      <c r="K757" s="4"/>
      <c r="L757" s="4"/>
      <c r="M757" s="4"/>
      <c r="N757" s="4"/>
      <c r="O757" s="4"/>
    </row>
    <row r="758" spans="1:15" hidden="1" x14ac:dyDescent="0.2">
      <c r="A758" s="6" t="s">
        <v>443</v>
      </c>
      <c r="B758" s="15" t="str">
        <f>VLOOKUP(A758,'Youth Profile DCC 1'!A:N,2,FALSE)</f>
        <v>Manish</v>
      </c>
      <c r="C758" s="15" t="str">
        <f>VLOOKUP(A758,'Youth Profile DCC 1'!A:N,3,FALSE)</f>
        <v>N</v>
      </c>
      <c r="D758" s="15" t="str">
        <f>VLOOKUP(A758,'Youth Profile DCC 1'!A:N,4,FALSE)</f>
        <v>E</v>
      </c>
      <c r="E758" s="15" t="str">
        <f ca="1">VLOOKUP(A758,'Youth Profile DCC 1'!A:N,7,FALSE)</f>
        <v xml:space="preserve">18 Years </v>
      </c>
      <c r="F758" s="15" t="str">
        <f>VLOOKUP(A758,'Youth Profile DCC 1'!A:N,14,FALSE)</f>
        <v>Graduate/Degree</v>
      </c>
      <c r="G758" s="7">
        <v>41578</v>
      </c>
      <c r="H758" s="7">
        <v>41578</v>
      </c>
      <c r="I758" s="2">
        <f t="shared" si="11"/>
        <v>0</v>
      </c>
      <c r="J758" s="9" t="s">
        <v>350</v>
      </c>
      <c r="K758" s="4"/>
      <c r="L758" s="4"/>
      <c r="M758" s="4"/>
      <c r="N758" s="4"/>
      <c r="O758" s="4"/>
    </row>
    <row r="759" spans="1:15" hidden="1" x14ac:dyDescent="0.2">
      <c r="A759" s="6" t="s">
        <v>444</v>
      </c>
      <c r="B759" s="15" t="str">
        <f>VLOOKUP(A759,'Youth Profile DCC 1'!A:N,2,FALSE)</f>
        <v>Manju budda</v>
      </c>
      <c r="C759" s="15" t="str">
        <f>VLOOKUP(A759,'Youth Profile DCC 1'!A:N,3,FALSE)</f>
        <v>D</v>
      </c>
      <c r="D759" s="15" t="str">
        <f>VLOOKUP(A759,'Youth Profile DCC 1'!A:N,4,FALSE)</f>
        <v>E</v>
      </c>
      <c r="E759" s="15" t="str">
        <f ca="1">VLOOKUP(A759,'Youth Profile DCC 1'!A:N,7,FALSE)</f>
        <v xml:space="preserve">18 Years </v>
      </c>
      <c r="F759" s="15" t="str">
        <f>VLOOKUP(A759,'Youth Profile DCC 1'!A:N,14,FALSE)</f>
        <v>Senior Secondary/PUC</v>
      </c>
      <c r="G759" s="7">
        <v>41578</v>
      </c>
      <c r="H759" s="7">
        <v>41578</v>
      </c>
      <c r="I759" s="2">
        <f t="shared" si="11"/>
        <v>0</v>
      </c>
      <c r="J759" s="9" t="s">
        <v>169</v>
      </c>
      <c r="K759" s="4"/>
      <c r="L759" s="4"/>
      <c r="M759" s="4"/>
      <c r="N759" s="4"/>
      <c r="O759" s="4"/>
    </row>
    <row r="760" spans="1:15" hidden="1" x14ac:dyDescent="0.2">
      <c r="A760" s="6" t="s">
        <v>447</v>
      </c>
      <c r="B760" s="15" t="str">
        <f>VLOOKUP(A760,'Youth Profile DCC 1'!A:N,2,FALSE)</f>
        <v>Manju Shree</v>
      </c>
      <c r="C760" s="15" t="str">
        <f>VLOOKUP(A760,'Youth Profile DCC 1'!A:N,3,FALSE)</f>
        <v>Gk</v>
      </c>
      <c r="D760" s="15" t="str">
        <f>VLOOKUP(A760,'Youth Profile DCC 1'!A:N,4,FALSE)</f>
        <v>E</v>
      </c>
      <c r="E760" s="15" t="str">
        <f ca="1">VLOOKUP(A760,'Youth Profile DCC 1'!A:N,7,FALSE)</f>
        <v xml:space="preserve">18 Years </v>
      </c>
      <c r="F760" s="15" t="str">
        <f>VLOOKUP(A760,'Youth Profile DCC 1'!A:N,14,FALSE)</f>
        <v>Senior Secondary/PUC</v>
      </c>
      <c r="G760" s="7">
        <v>41578</v>
      </c>
      <c r="H760" s="7">
        <v>41578</v>
      </c>
      <c r="I760" s="2">
        <f t="shared" si="11"/>
        <v>0</v>
      </c>
      <c r="J760" s="9" t="s">
        <v>169</v>
      </c>
      <c r="K760" s="4"/>
      <c r="L760" s="4"/>
      <c r="M760" s="4"/>
      <c r="N760" s="4"/>
      <c r="O760" s="4"/>
    </row>
    <row r="761" spans="1:15" hidden="1" x14ac:dyDescent="0.2">
      <c r="A761" s="6" t="s">
        <v>453</v>
      </c>
      <c r="B761" s="15" t="str">
        <f>VLOOKUP(A761,'Youth Profile DCC 1'!A:N,2,FALSE)</f>
        <v>Manjunath</v>
      </c>
      <c r="C761" s="15" t="str">
        <f>VLOOKUP(A761,'Youth Profile DCC 1'!A:N,3,FALSE)</f>
        <v>K</v>
      </c>
      <c r="D761" s="15" t="str">
        <f>VLOOKUP(A761,'Youth Profile DCC 1'!A:N,4,FALSE)</f>
        <v>E</v>
      </c>
      <c r="E761" s="15" t="str">
        <f ca="1">VLOOKUP(A761,'Youth Profile DCC 1'!A:N,7,FALSE)</f>
        <v xml:space="preserve">19 Years </v>
      </c>
      <c r="F761" s="15" t="str">
        <f>VLOOKUP(A761,'Youth Profile DCC 1'!A:N,14,FALSE)</f>
        <v>Senior Secondary/PUC</v>
      </c>
      <c r="G761" s="7">
        <v>41578</v>
      </c>
      <c r="H761" s="7">
        <v>41578</v>
      </c>
      <c r="I761" s="2">
        <f t="shared" si="11"/>
        <v>0</v>
      </c>
      <c r="J761" s="9" t="s">
        <v>2590</v>
      </c>
      <c r="K761" s="4"/>
      <c r="L761" s="4"/>
      <c r="M761" s="4"/>
      <c r="N761" s="4"/>
      <c r="O761" s="4"/>
    </row>
    <row r="762" spans="1:15" hidden="1" x14ac:dyDescent="0.2">
      <c r="A762" s="6" t="s">
        <v>454</v>
      </c>
      <c r="B762" s="15" t="str">
        <f>VLOOKUP(A762,'Youth Profile DCC 1'!A:N,2,FALSE)</f>
        <v>Mohan Kishor</v>
      </c>
      <c r="C762" s="15" t="str">
        <f>VLOOKUP(A762,'Youth Profile DCC 1'!A:N,3,FALSE)</f>
        <v>A</v>
      </c>
      <c r="D762" s="15" t="str">
        <f>VLOOKUP(A762,'Youth Profile DCC 1'!A:N,4,FALSE)</f>
        <v>E</v>
      </c>
      <c r="E762" s="15" t="str">
        <f ca="1">VLOOKUP(A762,'Youth Profile DCC 1'!A:N,7,FALSE)</f>
        <v xml:space="preserve">18 Years </v>
      </c>
      <c r="F762" s="15" t="str">
        <f>VLOOKUP(A762,'Youth Profile DCC 1'!A:N,14,FALSE)</f>
        <v>Senior Secondary/PUC</v>
      </c>
      <c r="G762" s="7">
        <v>41578</v>
      </c>
      <c r="H762" s="7">
        <v>41578</v>
      </c>
      <c r="I762" s="2">
        <f t="shared" si="11"/>
        <v>0</v>
      </c>
      <c r="J762" s="9" t="s">
        <v>169</v>
      </c>
      <c r="K762" s="4"/>
      <c r="L762" s="4"/>
      <c r="M762" s="4"/>
      <c r="N762" s="4"/>
      <c r="O762" s="4"/>
    </row>
    <row r="763" spans="1:15" hidden="1" x14ac:dyDescent="0.2">
      <c r="A763" s="6" t="s">
        <v>456</v>
      </c>
      <c r="B763" s="15" t="str">
        <f>VLOOKUP(A763,'Youth Profile DCC 1'!A:N,2,FALSE)</f>
        <v>Mohan Kumar</v>
      </c>
      <c r="C763" s="15" t="str">
        <f>VLOOKUP(A763,'Youth Profile DCC 1'!A:N,3,FALSE)</f>
        <v>M</v>
      </c>
      <c r="D763" s="15" t="str">
        <f>VLOOKUP(A763,'Youth Profile DCC 1'!A:N,4,FALSE)</f>
        <v>E</v>
      </c>
      <c r="E763" s="15" t="str">
        <f ca="1">VLOOKUP(A763,'Youth Profile DCC 1'!A:N,7,FALSE)</f>
        <v xml:space="preserve">19 Years </v>
      </c>
      <c r="F763" s="15" t="str">
        <f>VLOOKUP(A763,'Youth Profile DCC 1'!A:N,14,FALSE)</f>
        <v>unemployed</v>
      </c>
      <c r="G763" s="7">
        <v>41578</v>
      </c>
      <c r="H763" s="7">
        <v>41578</v>
      </c>
      <c r="I763" s="2">
        <f t="shared" si="11"/>
        <v>0</v>
      </c>
      <c r="J763" s="9" t="s">
        <v>2590</v>
      </c>
      <c r="K763" s="4"/>
      <c r="L763" s="4"/>
      <c r="M763" s="4"/>
      <c r="N763" s="4"/>
      <c r="O763" s="4"/>
    </row>
    <row r="764" spans="1:15" hidden="1" x14ac:dyDescent="0.2">
      <c r="A764" s="6" t="s">
        <v>459</v>
      </c>
      <c r="B764" s="15" t="str">
        <f>VLOOKUP(A764,'Youth Profile DCC 1'!A:N,2,FALSE)</f>
        <v>Monisha</v>
      </c>
      <c r="C764" s="15" t="str">
        <f>VLOOKUP(A764,'Youth Profile DCC 1'!A:N,3,FALSE)</f>
        <v>S</v>
      </c>
      <c r="D764" s="15" t="str">
        <f>VLOOKUP(A764,'Youth Profile DCC 1'!A:N,4,FALSE)</f>
        <v>E</v>
      </c>
      <c r="E764" s="15" t="str">
        <f ca="1">VLOOKUP(A764,'Youth Profile DCC 1'!A:N,7,FALSE)</f>
        <v xml:space="preserve">18 Years </v>
      </c>
      <c r="F764" s="15" t="str">
        <f>VLOOKUP(A764,'Youth Profile DCC 1'!A:N,14,FALSE)</f>
        <v>senior secondary</v>
      </c>
      <c r="G764" s="7">
        <v>41578</v>
      </c>
      <c r="H764" s="7">
        <v>41578</v>
      </c>
      <c r="I764" s="2">
        <f t="shared" si="11"/>
        <v>0</v>
      </c>
      <c r="J764" s="9" t="s">
        <v>169</v>
      </c>
      <c r="K764" s="4"/>
      <c r="L764" s="4"/>
      <c r="M764" s="4"/>
      <c r="N764" s="4"/>
      <c r="O764" s="4"/>
    </row>
    <row r="765" spans="1:15" hidden="1" x14ac:dyDescent="0.2">
      <c r="A765" s="6" t="s">
        <v>461</v>
      </c>
      <c r="B765" s="15" t="str">
        <f>VLOOKUP(A765,'Youth Profile DCC 1'!A:N,2,FALSE)</f>
        <v>Nagama</v>
      </c>
      <c r="C765" s="15" t="str">
        <f>VLOOKUP(A765,'Youth Profile DCC 1'!A:N,3,FALSE)</f>
        <v>Baale</v>
      </c>
      <c r="D765" s="15" t="str">
        <f>VLOOKUP(A765,'Youth Profile DCC 1'!A:N,4,FALSE)</f>
        <v>E</v>
      </c>
      <c r="E765" s="15" t="str">
        <f ca="1">VLOOKUP(A765,'Youth Profile DCC 1'!A:N,7,FALSE)</f>
        <v xml:space="preserve">21 Years </v>
      </c>
      <c r="F765" s="15" t="str">
        <f>VLOOKUP(A765,'Youth Profile DCC 1'!A:N,14,FALSE)</f>
        <v>Drop out</v>
      </c>
      <c r="G765" s="7">
        <v>41578</v>
      </c>
      <c r="H765" s="7">
        <v>41578</v>
      </c>
      <c r="I765" s="2">
        <f t="shared" si="11"/>
        <v>0</v>
      </c>
      <c r="J765" s="9" t="s">
        <v>2590</v>
      </c>
      <c r="K765" s="4"/>
      <c r="L765" s="4"/>
      <c r="M765" s="4"/>
      <c r="N765" s="4"/>
      <c r="O765" s="4"/>
    </row>
    <row r="766" spans="1:15" hidden="1" x14ac:dyDescent="0.2">
      <c r="A766" s="6" t="s">
        <v>468</v>
      </c>
      <c r="B766" s="15" t="str">
        <f>VLOOKUP(A766,'Youth Profile DCC 1'!A:N,2,FALSE)</f>
        <v>Nagaraja</v>
      </c>
      <c r="C766" s="15" t="str">
        <f>VLOOKUP(A766,'Youth Profile DCC 1'!A:N,3,FALSE)</f>
        <v>S</v>
      </c>
      <c r="D766" s="15" t="str">
        <f>VLOOKUP(A766,'Youth Profile DCC 1'!A:N,4,FALSE)</f>
        <v>E</v>
      </c>
      <c r="E766" s="15" t="str">
        <f ca="1">VLOOKUP(A766,'Youth Profile DCC 1'!A:N,7,FALSE)</f>
        <v xml:space="preserve">18 Years </v>
      </c>
      <c r="F766" s="15" t="str">
        <f>VLOOKUP(A766,'Youth Profile DCC 1'!A:N,14,FALSE)</f>
        <v>Senior Secondary/PUC</v>
      </c>
      <c r="G766" s="7">
        <v>41578</v>
      </c>
      <c r="H766" s="7">
        <v>41578</v>
      </c>
      <c r="I766" s="2">
        <f t="shared" si="11"/>
        <v>0</v>
      </c>
      <c r="J766" s="9" t="s">
        <v>169</v>
      </c>
      <c r="K766" s="4"/>
      <c r="L766" s="4"/>
      <c r="M766" s="4"/>
      <c r="N766" s="4"/>
      <c r="O766" s="4"/>
    </row>
    <row r="767" spans="1:15" hidden="1" x14ac:dyDescent="0.2">
      <c r="A767" s="6" t="s">
        <v>473</v>
      </c>
      <c r="B767" s="15" t="str">
        <f>VLOOKUP(A767,'Youth Profile DCC 1'!A:N,2,FALSE)</f>
        <v>Nidhi</v>
      </c>
      <c r="C767" s="15" t="str">
        <f>VLOOKUP(A767,'Youth Profile DCC 1'!A:N,3,FALSE)</f>
        <v>R</v>
      </c>
      <c r="D767" s="15" t="str">
        <f>VLOOKUP(A767,'Youth Profile DCC 1'!A:N,4,FALSE)</f>
        <v>E</v>
      </c>
      <c r="E767" s="15" t="str">
        <f ca="1">VLOOKUP(A767,'Youth Profile DCC 1'!A:N,7,FALSE)</f>
        <v xml:space="preserve">17 Years </v>
      </c>
      <c r="F767" s="15" t="str">
        <f>VLOOKUP(A767,'Youth Profile DCC 1'!A:N,14,FALSE)</f>
        <v>secondary</v>
      </c>
      <c r="G767" s="7">
        <v>41578</v>
      </c>
      <c r="H767" s="7">
        <v>41578</v>
      </c>
      <c r="I767" s="2">
        <f t="shared" si="11"/>
        <v>0</v>
      </c>
      <c r="J767" s="9" t="s">
        <v>2581</v>
      </c>
      <c r="K767" s="4"/>
      <c r="L767" s="4"/>
      <c r="M767" s="4"/>
      <c r="N767" s="4"/>
      <c r="O767" s="4"/>
    </row>
    <row r="768" spans="1:15" hidden="1" x14ac:dyDescent="0.2">
      <c r="A768" s="6" t="s">
        <v>474</v>
      </c>
      <c r="B768" s="15" t="str">
        <f>VLOOKUP(A768,'Youth Profile DCC 1'!A:N,2,FALSE)</f>
        <v xml:space="preserve">Parimala </v>
      </c>
      <c r="C768" s="15" t="str">
        <f>VLOOKUP(A768,'Youth Profile DCC 1'!A:N,3,FALSE)</f>
        <v>M</v>
      </c>
      <c r="D768" s="15" t="str">
        <f>VLOOKUP(A768,'Youth Profile DCC 1'!A:N,4,FALSE)</f>
        <v>E</v>
      </c>
      <c r="E768" s="15" t="str">
        <f ca="1">VLOOKUP(A768,'Youth Profile DCC 1'!A:N,7,FALSE)</f>
        <v xml:space="preserve">20 Years </v>
      </c>
      <c r="F768" s="15" t="str">
        <f>VLOOKUP(A768,'Youth Profile DCC 1'!A:N,14,FALSE)</f>
        <v>unemployed</v>
      </c>
      <c r="G768" s="7">
        <v>41578</v>
      </c>
      <c r="H768" s="7">
        <v>41578</v>
      </c>
      <c r="I768" s="2">
        <f t="shared" si="11"/>
        <v>0</v>
      </c>
      <c r="J768" s="9" t="s">
        <v>2590</v>
      </c>
      <c r="K768" s="4"/>
      <c r="L768" s="4"/>
      <c r="M768" s="4"/>
      <c r="N768" s="4"/>
      <c r="O768" s="4"/>
    </row>
    <row r="769" spans="1:15" hidden="1" x14ac:dyDescent="0.2">
      <c r="A769" s="6" t="s">
        <v>477</v>
      </c>
      <c r="B769" s="15" t="str">
        <f>VLOOKUP(A769,'Youth Profile DCC 1'!A:N,2,FALSE)</f>
        <v>Pavithra</v>
      </c>
      <c r="C769" s="15" t="str">
        <f>VLOOKUP(A769,'Youth Profile DCC 1'!A:N,3,FALSE)</f>
        <v>G</v>
      </c>
      <c r="D769" s="15" t="str">
        <f>VLOOKUP(A769,'Youth Profile DCC 1'!A:N,4,FALSE)</f>
        <v>E</v>
      </c>
      <c r="E769" s="15" t="str">
        <f ca="1">VLOOKUP(A769,'Youth Profile DCC 1'!A:N,7,FALSE)</f>
        <v xml:space="preserve">17 Years </v>
      </c>
      <c r="F769" s="15" t="str">
        <f>VLOOKUP(A769,'Youth Profile DCC 1'!A:N,14,FALSE)</f>
        <v>Senior Secondary/PUC</v>
      </c>
      <c r="G769" s="7">
        <v>41578</v>
      </c>
      <c r="H769" s="7">
        <v>41578</v>
      </c>
      <c r="I769" s="2">
        <f t="shared" si="11"/>
        <v>0</v>
      </c>
      <c r="J769" s="9" t="s">
        <v>169</v>
      </c>
      <c r="K769" s="4"/>
      <c r="L769" s="4"/>
      <c r="M769" s="4"/>
      <c r="N769" s="4"/>
      <c r="O769" s="4"/>
    </row>
    <row r="770" spans="1:15" hidden="1" x14ac:dyDescent="0.2">
      <c r="A770" s="6" t="s">
        <v>479</v>
      </c>
      <c r="B770" s="15" t="str">
        <f>VLOOKUP(A770,'Youth Profile DCC 1'!A:N,2,FALSE)</f>
        <v>Pradeep</v>
      </c>
      <c r="C770" s="15" t="str">
        <f>VLOOKUP(A770,'Youth Profile DCC 1'!A:N,3,FALSE)</f>
        <v>V</v>
      </c>
      <c r="D770" s="15" t="str">
        <f>VLOOKUP(A770,'Youth Profile DCC 1'!A:N,4,FALSE)</f>
        <v>E</v>
      </c>
      <c r="E770" s="15" t="str">
        <f ca="1">VLOOKUP(A770,'Youth Profile DCC 1'!A:N,7,FALSE)</f>
        <v xml:space="preserve">20 Years </v>
      </c>
      <c r="F770" s="15" t="str">
        <f>VLOOKUP(A770,'Youth Profile DCC 1'!A:N,14,FALSE)</f>
        <v>Senior Secondary/PUC</v>
      </c>
      <c r="G770" s="7">
        <v>41578</v>
      </c>
      <c r="H770" s="7">
        <v>41578</v>
      </c>
      <c r="I770" s="2">
        <f t="shared" si="11"/>
        <v>0</v>
      </c>
      <c r="J770" s="9" t="s">
        <v>169</v>
      </c>
      <c r="K770" s="4"/>
      <c r="L770" s="4"/>
      <c r="M770" s="4"/>
      <c r="N770" s="4"/>
      <c r="O770" s="4"/>
    </row>
    <row r="771" spans="1:15" hidden="1" x14ac:dyDescent="0.2">
      <c r="A771" s="6" t="s">
        <v>481</v>
      </c>
      <c r="B771" s="15" t="str">
        <f>VLOOKUP(A771,'Youth Profile DCC 1'!A:N,2,FALSE)</f>
        <v>Prasanna Kumar</v>
      </c>
      <c r="C771" s="15" t="str">
        <f>VLOOKUP(A771,'Youth Profile DCC 1'!A:N,3,FALSE)</f>
        <v>U</v>
      </c>
      <c r="D771" s="15" t="str">
        <f>VLOOKUP(A771,'Youth Profile DCC 1'!A:N,4,FALSE)</f>
        <v>E</v>
      </c>
      <c r="E771" s="15" t="str">
        <f ca="1">VLOOKUP(A771,'Youth Profile DCC 1'!A:N,7,FALSE)</f>
        <v xml:space="preserve">19 Years </v>
      </c>
      <c r="F771" s="15" t="str">
        <f>VLOOKUP(A771,'Youth Profile DCC 1'!A:N,14,FALSE)</f>
        <v>other</v>
      </c>
      <c r="G771" s="7">
        <v>41578</v>
      </c>
      <c r="H771" s="7">
        <v>41578</v>
      </c>
      <c r="I771" s="2">
        <f t="shared" si="11"/>
        <v>0</v>
      </c>
      <c r="J771" s="9" t="s">
        <v>2582</v>
      </c>
      <c r="K771" s="4"/>
      <c r="L771" s="4"/>
      <c r="M771" s="4"/>
      <c r="N771" s="4"/>
      <c r="O771" s="4"/>
    </row>
    <row r="772" spans="1:15" hidden="1" x14ac:dyDescent="0.2">
      <c r="A772" s="6" t="s">
        <v>483</v>
      </c>
      <c r="B772" s="15" t="str">
        <f>VLOOKUP(A772,'Youth Profile DCC 1'!A:N,2,FALSE)</f>
        <v>Prathiba Kumari</v>
      </c>
      <c r="C772" s="15" t="str">
        <f>VLOOKUP(A772,'Youth Profile DCC 1'!A:N,3,FALSE)</f>
        <v>S</v>
      </c>
      <c r="D772" s="15" t="str">
        <f>VLOOKUP(A772,'Youth Profile DCC 1'!A:N,4,FALSE)</f>
        <v>E</v>
      </c>
      <c r="E772" s="15" t="str">
        <f ca="1">VLOOKUP(A772,'Youth Profile DCC 1'!A:N,7,FALSE)</f>
        <v xml:space="preserve">19 Years </v>
      </c>
      <c r="F772" s="15" t="str">
        <f>VLOOKUP(A772,'Youth Profile DCC 1'!A:N,14,FALSE)</f>
        <v>Senior Secondary/PUC</v>
      </c>
      <c r="G772" s="7">
        <v>41578</v>
      </c>
      <c r="H772" s="7">
        <v>41578</v>
      </c>
      <c r="I772" s="2">
        <f t="shared" ref="I772:I835" si="12">DATEDIF( H772, G772, "M" )</f>
        <v>0</v>
      </c>
      <c r="J772" s="9" t="s">
        <v>169</v>
      </c>
      <c r="K772" s="4"/>
      <c r="L772" s="4"/>
      <c r="M772" s="4"/>
      <c r="N772" s="4"/>
      <c r="O772" s="4"/>
    </row>
    <row r="773" spans="1:15" hidden="1" x14ac:dyDescent="0.2">
      <c r="A773" s="6" t="s">
        <v>485</v>
      </c>
      <c r="B773" s="15" t="str">
        <f>VLOOKUP(A773,'Youth Profile DCC 1'!A:N,2,FALSE)</f>
        <v>Praveen</v>
      </c>
      <c r="C773" s="15" t="str">
        <f>VLOOKUP(A773,'Youth Profile DCC 1'!A:N,3,FALSE)</f>
        <v>D</v>
      </c>
      <c r="D773" s="15" t="str">
        <f>VLOOKUP(A773,'Youth Profile DCC 1'!A:N,4,FALSE)</f>
        <v>E</v>
      </c>
      <c r="E773" s="15" t="str">
        <f ca="1">VLOOKUP(A773,'Youth Profile DCC 1'!A:N,7,FALSE)</f>
        <v xml:space="preserve">19 Years </v>
      </c>
      <c r="F773" s="15" t="str">
        <f>VLOOKUP(A773,'Youth Profile DCC 1'!A:N,14,FALSE)</f>
        <v>Senior Secondary/PUC</v>
      </c>
      <c r="G773" s="7">
        <v>41578</v>
      </c>
      <c r="H773" s="7">
        <v>41578</v>
      </c>
      <c r="I773" s="2">
        <f t="shared" si="12"/>
        <v>0</v>
      </c>
      <c r="J773" s="9" t="s">
        <v>169</v>
      </c>
      <c r="K773" s="4"/>
      <c r="L773" s="4"/>
      <c r="M773" s="4"/>
      <c r="N773" s="4"/>
      <c r="O773" s="4"/>
    </row>
    <row r="774" spans="1:15" hidden="1" x14ac:dyDescent="0.2">
      <c r="A774" s="6" t="s">
        <v>489</v>
      </c>
      <c r="B774" s="15" t="str">
        <f>VLOOKUP(A774,'Youth Profile DCC 1'!A:N,2,FALSE)</f>
        <v>Preethi</v>
      </c>
      <c r="C774" s="15" t="str">
        <f>VLOOKUP(A774,'Youth Profile DCC 1'!A:N,3,FALSE)</f>
        <v>A</v>
      </c>
      <c r="D774" s="15" t="str">
        <f>VLOOKUP(A774,'Youth Profile DCC 1'!A:N,4,FALSE)</f>
        <v>E</v>
      </c>
      <c r="E774" s="15" t="str">
        <f ca="1">VLOOKUP(A774,'Youth Profile DCC 1'!A:N,7,FALSE)</f>
        <v xml:space="preserve">20 Years </v>
      </c>
      <c r="F774" s="15" t="str">
        <f>VLOOKUP(A774,'Youth Profile DCC 1'!A:N,14,FALSE)</f>
        <v>Senior Secondary/PUC</v>
      </c>
      <c r="G774" s="7">
        <v>41578</v>
      </c>
      <c r="H774" s="7">
        <v>41578</v>
      </c>
      <c r="I774" s="2">
        <f t="shared" si="12"/>
        <v>0</v>
      </c>
      <c r="J774" s="9" t="s">
        <v>169</v>
      </c>
      <c r="K774" s="4"/>
      <c r="L774" s="4"/>
      <c r="M774" s="4"/>
      <c r="N774" s="4"/>
      <c r="O774" s="4"/>
    </row>
    <row r="775" spans="1:15" hidden="1" x14ac:dyDescent="0.2">
      <c r="A775" s="6" t="s">
        <v>500</v>
      </c>
      <c r="B775" s="15" t="str">
        <f>VLOOKUP(A775,'Youth Profile DCC 1'!A:N,2,FALSE)</f>
        <v>Rahul</v>
      </c>
      <c r="C775" s="15" t="str">
        <f>VLOOKUP(A775,'Youth Profile DCC 1'!A:N,3,FALSE)</f>
        <v>K</v>
      </c>
      <c r="D775" s="15" t="str">
        <f>VLOOKUP(A775,'Youth Profile DCC 1'!A:N,4,FALSE)</f>
        <v>E</v>
      </c>
      <c r="E775" s="15" t="str">
        <f ca="1">VLOOKUP(A775,'Youth Profile DCC 1'!A:N,7,FALSE)</f>
        <v xml:space="preserve">19 Years </v>
      </c>
      <c r="F775" s="15" t="str">
        <f>VLOOKUP(A775,'Youth Profile DCC 1'!A:N,14,FALSE)</f>
        <v>Senior Secondary/PUC</v>
      </c>
      <c r="G775" s="7">
        <v>41578</v>
      </c>
      <c r="H775" s="7">
        <v>41578</v>
      </c>
      <c r="I775" s="2">
        <f t="shared" si="12"/>
        <v>0</v>
      </c>
      <c r="J775" s="9" t="s">
        <v>169</v>
      </c>
      <c r="K775" s="4"/>
      <c r="L775" s="4"/>
      <c r="M775" s="4"/>
      <c r="N775" s="4"/>
      <c r="O775" s="4"/>
    </row>
    <row r="776" spans="1:15" hidden="1" x14ac:dyDescent="0.2">
      <c r="A776" s="6" t="s">
        <v>506</v>
      </c>
      <c r="B776" s="15" t="str">
        <f>VLOOKUP(A776,'Youth Profile DCC 1'!A:N,2,FALSE)</f>
        <v xml:space="preserve">Sagar </v>
      </c>
      <c r="C776" s="15" t="str">
        <f>VLOOKUP(A776,'Youth Profile DCC 1'!A:N,3,FALSE)</f>
        <v>Y</v>
      </c>
      <c r="D776" s="15" t="str">
        <f>VLOOKUP(A776,'Youth Profile DCC 1'!A:N,4,FALSE)</f>
        <v>E</v>
      </c>
      <c r="E776" s="15" t="str">
        <f ca="1">VLOOKUP(A776,'Youth Profile DCC 1'!A:N,7,FALSE)</f>
        <v xml:space="preserve">20 Years </v>
      </c>
      <c r="F776" s="15" t="str">
        <f>VLOOKUP(A776,'Youth Profile DCC 1'!A:N,14,FALSE)</f>
        <v>Graduate/Degree</v>
      </c>
      <c r="G776" s="7">
        <v>41578</v>
      </c>
      <c r="H776" s="7">
        <v>41578</v>
      </c>
      <c r="I776" s="2">
        <f t="shared" si="12"/>
        <v>0</v>
      </c>
      <c r="J776" s="9" t="s">
        <v>350</v>
      </c>
      <c r="K776" s="4"/>
      <c r="L776" s="4"/>
      <c r="M776" s="4"/>
      <c r="N776" s="4"/>
      <c r="O776" s="4"/>
    </row>
    <row r="777" spans="1:15" hidden="1" x14ac:dyDescent="0.2">
      <c r="A777" s="6" t="s">
        <v>515</v>
      </c>
      <c r="B777" s="15" t="str">
        <f>VLOOKUP(A777,'Youth Profile DCC 1'!A:N,2,FALSE)</f>
        <v>Satish</v>
      </c>
      <c r="C777" s="15" t="str">
        <f>VLOOKUP(A777,'Youth Profile DCC 1'!A:N,3,FALSE)</f>
        <v>B</v>
      </c>
      <c r="D777" s="15" t="str">
        <f>VLOOKUP(A777,'Youth Profile DCC 1'!A:N,4,FALSE)</f>
        <v>E</v>
      </c>
      <c r="E777" s="15" t="str">
        <f ca="1">VLOOKUP(A777,'Youth Profile DCC 1'!A:N,7,FALSE)</f>
        <v xml:space="preserve">18 Years </v>
      </c>
      <c r="F777" s="15" t="str">
        <f>VLOOKUP(A777,'Youth Profile DCC 1'!A:N,14,FALSE)</f>
        <v>Senior Secondary/PUC</v>
      </c>
      <c r="G777" s="7">
        <v>41578</v>
      </c>
      <c r="H777" s="7">
        <v>41578</v>
      </c>
      <c r="I777" s="2">
        <f t="shared" si="12"/>
        <v>0</v>
      </c>
      <c r="J777" s="9" t="s">
        <v>169</v>
      </c>
      <c r="K777" s="4"/>
      <c r="L777" s="4"/>
      <c r="M777" s="4"/>
      <c r="N777" s="4"/>
      <c r="O777" s="4"/>
    </row>
    <row r="778" spans="1:15" hidden="1" x14ac:dyDescent="0.2">
      <c r="A778" s="6" t="s">
        <v>516</v>
      </c>
      <c r="B778" s="15" t="str">
        <f>VLOOKUP(A778,'Youth Profile DCC 1'!A:N,2,FALSE)</f>
        <v xml:space="preserve">Shashikala </v>
      </c>
      <c r="C778" s="15" t="str">
        <f>VLOOKUP(A778,'Youth Profile DCC 1'!A:N,3,FALSE)</f>
        <v>H.B.</v>
      </c>
      <c r="D778" s="15" t="str">
        <f>VLOOKUP(A778,'Youth Profile DCC 1'!A:N,4,FALSE)</f>
        <v>E</v>
      </c>
      <c r="E778" s="15" t="str">
        <f ca="1">VLOOKUP(A778,'Youth Profile DCC 1'!A:N,7,FALSE)</f>
        <v xml:space="preserve">18 Years </v>
      </c>
      <c r="F778" s="15" t="str">
        <f>VLOOKUP(A778,'Youth Profile DCC 1'!A:N,14,FALSE)</f>
        <v>Senior Secondary/PUC</v>
      </c>
      <c r="G778" s="7">
        <v>41578</v>
      </c>
      <c r="H778" s="7">
        <v>41578</v>
      </c>
      <c r="I778" s="2">
        <f t="shared" si="12"/>
        <v>0</v>
      </c>
      <c r="J778" s="9" t="s">
        <v>169</v>
      </c>
      <c r="K778" s="4"/>
      <c r="L778" s="4"/>
      <c r="M778" s="4"/>
      <c r="N778" s="4"/>
      <c r="O778" s="4"/>
    </row>
    <row r="779" spans="1:15" hidden="1" x14ac:dyDescent="0.2">
      <c r="A779" s="6" t="s">
        <v>519</v>
      </c>
      <c r="B779" s="15" t="str">
        <f>VLOOKUP(A779,'Youth Profile DCC 1'!A:N,2,FALSE)</f>
        <v>Shazia Tanzeem</v>
      </c>
      <c r="C779" s="15" t="str">
        <f>VLOOKUP(A779,'Youth Profile DCC 1'!A:N,3,FALSE)</f>
        <v>B</v>
      </c>
      <c r="D779" s="15" t="str">
        <f>VLOOKUP(A779,'Youth Profile DCC 1'!A:N,4,FALSE)</f>
        <v>E</v>
      </c>
      <c r="E779" s="15" t="str">
        <f ca="1">VLOOKUP(A779,'Youth Profile DCC 1'!A:N,7,FALSE)</f>
        <v xml:space="preserve">20 Years </v>
      </c>
      <c r="F779" s="15" t="str">
        <f>VLOOKUP(A779,'Youth Profile DCC 1'!A:N,14,FALSE)</f>
        <v>Senior Secondary/PUC</v>
      </c>
      <c r="G779" s="7">
        <v>41578</v>
      </c>
      <c r="H779" s="7">
        <v>41578</v>
      </c>
      <c r="I779" s="2">
        <f t="shared" si="12"/>
        <v>0</v>
      </c>
      <c r="J779" s="9" t="s">
        <v>169</v>
      </c>
      <c r="K779" s="4"/>
      <c r="L779" s="4"/>
      <c r="M779" s="4"/>
      <c r="N779" s="4"/>
      <c r="O779" s="4"/>
    </row>
    <row r="780" spans="1:15" hidden="1" x14ac:dyDescent="0.2">
      <c r="A780" s="6" t="s">
        <v>520</v>
      </c>
      <c r="B780" s="15" t="str">
        <f>VLOOKUP(A780,'Youth Profile DCC 1'!A:N,2,FALSE)</f>
        <v>Shilpa</v>
      </c>
      <c r="C780" s="15" t="str">
        <f>VLOOKUP(A780,'Youth Profile DCC 1'!A:N,3,FALSE)</f>
        <v>G</v>
      </c>
      <c r="D780" s="15" t="str">
        <f>VLOOKUP(A780,'Youth Profile DCC 1'!A:N,4,FALSE)</f>
        <v>E</v>
      </c>
      <c r="E780" s="15" t="str">
        <f ca="1">VLOOKUP(A780,'Youth Profile DCC 1'!A:N,7,FALSE)</f>
        <v xml:space="preserve">18 Years </v>
      </c>
      <c r="F780" s="15" t="str">
        <f>VLOOKUP(A780,'Youth Profile DCC 1'!A:N,14,FALSE)</f>
        <v>Senior Secondary/PUC</v>
      </c>
      <c r="G780" s="7">
        <v>41578</v>
      </c>
      <c r="H780" s="7">
        <v>41578</v>
      </c>
      <c r="I780" s="2">
        <f t="shared" si="12"/>
        <v>0</v>
      </c>
      <c r="J780" s="9" t="s">
        <v>169</v>
      </c>
      <c r="K780" s="4"/>
      <c r="L780" s="4"/>
      <c r="M780" s="4"/>
      <c r="N780" s="4"/>
      <c r="O780" s="4"/>
    </row>
    <row r="781" spans="1:15" hidden="1" x14ac:dyDescent="0.2">
      <c r="A781" s="6" t="s">
        <v>529</v>
      </c>
      <c r="B781" s="15" t="str">
        <f>VLOOKUP(A781,'Youth Profile DCC 1'!A:N,2,FALSE)</f>
        <v xml:space="preserve">Shiva Kumar </v>
      </c>
      <c r="C781" s="15" t="str">
        <f>VLOOKUP(A781,'Youth Profile DCC 1'!A:N,3,FALSE)</f>
        <v>B</v>
      </c>
      <c r="D781" s="15" t="str">
        <f>VLOOKUP(A781,'Youth Profile DCC 1'!A:N,4,FALSE)</f>
        <v>E</v>
      </c>
      <c r="E781" s="15" t="str">
        <f ca="1">VLOOKUP(A781,'Youth Profile DCC 1'!A:N,7,FALSE)</f>
        <v xml:space="preserve">17 Years </v>
      </c>
      <c r="F781" s="15" t="str">
        <f>VLOOKUP(A781,'Youth Profile DCC 1'!A:N,14,FALSE)</f>
        <v>Drop out</v>
      </c>
      <c r="G781" s="7">
        <v>41578</v>
      </c>
      <c r="H781" s="7">
        <v>41578</v>
      </c>
      <c r="I781" s="2">
        <f t="shared" si="12"/>
        <v>0</v>
      </c>
      <c r="J781" s="9" t="s">
        <v>2590</v>
      </c>
      <c r="K781" s="4"/>
      <c r="L781" s="4"/>
      <c r="M781" s="4"/>
      <c r="N781" s="4"/>
      <c r="O781" s="4"/>
    </row>
    <row r="782" spans="1:15" hidden="1" x14ac:dyDescent="0.2">
      <c r="A782" s="6" t="s">
        <v>532</v>
      </c>
      <c r="B782" s="15" t="str">
        <f>VLOOKUP(A782,'Youth Profile DCC 1'!A:N,2,FALSE)</f>
        <v>Sowmya</v>
      </c>
      <c r="C782" s="15" t="str">
        <f>VLOOKUP(A782,'Youth Profile DCC 1'!A:N,3,FALSE)</f>
        <v>C</v>
      </c>
      <c r="D782" s="15" t="str">
        <f>VLOOKUP(A782,'Youth Profile DCC 1'!A:N,4,FALSE)</f>
        <v>E</v>
      </c>
      <c r="E782" s="15" t="str">
        <f ca="1">VLOOKUP(A782,'Youth Profile DCC 1'!A:N,7,FALSE)</f>
        <v xml:space="preserve">20 Years </v>
      </c>
      <c r="F782" s="15" t="str">
        <f>VLOOKUP(A782,'Youth Profile DCC 1'!A:N,14,FALSE)</f>
        <v>Graduate/Degree</v>
      </c>
      <c r="G782" s="7">
        <v>41578</v>
      </c>
      <c r="H782" s="7">
        <v>41578</v>
      </c>
      <c r="I782" s="2">
        <f t="shared" si="12"/>
        <v>0</v>
      </c>
      <c r="J782" s="9" t="s">
        <v>350</v>
      </c>
      <c r="K782" s="4"/>
      <c r="L782" s="4"/>
      <c r="M782" s="4"/>
      <c r="N782" s="4"/>
      <c r="O782" s="4"/>
    </row>
    <row r="783" spans="1:15" hidden="1" x14ac:dyDescent="0.2">
      <c r="A783" s="6" t="s">
        <v>534</v>
      </c>
      <c r="B783" s="15" t="str">
        <f>VLOOKUP(A783,'Youth Profile DCC 1'!A:N,2,FALSE)</f>
        <v>Sudha</v>
      </c>
      <c r="C783" s="15" t="str">
        <f>VLOOKUP(A783,'Youth Profile DCC 1'!A:N,3,FALSE)</f>
        <v>V</v>
      </c>
      <c r="D783" s="15" t="str">
        <f>VLOOKUP(A783,'Youth Profile DCC 1'!A:N,4,FALSE)</f>
        <v>E</v>
      </c>
      <c r="E783" s="15" t="str">
        <f ca="1">VLOOKUP(A783,'Youth Profile DCC 1'!A:N,7,FALSE)</f>
        <v xml:space="preserve">17 Years </v>
      </c>
      <c r="F783" s="15" t="str">
        <f>VLOOKUP(A783,'Youth Profile DCC 1'!A:N,14,FALSE)</f>
        <v>secondary</v>
      </c>
      <c r="G783" s="7">
        <v>41578</v>
      </c>
      <c r="H783" s="7">
        <v>41578</v>
      </c>
      <c r="I783" s="2">
        <f t="shared" si="12"/>
        <v>0</v>
      </c>
      <c r="J783" s="9" t="s">
        <v>2581</v>
      </c>
      <c r="K783" s="4"/>
      <c r="L783" s="4"/>
      <c r="M783" s="4"/>
      <c r="N783" s="4"/>
      <c r="O783" s="4"/>
    </row>
    <row r="784" spans="1:15" hidden="1" x14ac:dyDescent="0.2">
      <c r="A784" s="6" t="s">
        <v>541</v>
      </c>
      <c r="B784" s="15" t="str">
        <f>VLOOKUP(A784,'Youth Profile DCC 1'!A:N,2,FALSE)</f>
        <v>Sumithra</v>
      </c>
      <c r="C784" s="15" t="str">
        <f>VLOOKUP(A784,'Youth Profile DCC 1'!A:N,3,FALSE)</f>
        <v>K</v>
      </c>
      <c r="D784" s="15" t="str">
        <f>VLOOKUP(A784,'Youth Profile DCC 1'!A:N,4,FALSE)</f>
        <v>E</v>
      </c>
      <c r="E784" s="15" t="str">
        <f ca="1">VLOOKUP(A784,'Youth Profile DCC 1'!A:N,7,FALSE)</f>
        <v xml:space="preserve">16 Years </v>
      </c>
      <c r="F784" s="15" t="str">
        <f>VLOOKUP(A784,'Youth Profile DCC 1'!A:N,14,FALSE)</f>
        <v>secondary</v>
      </c>
      <c r="G784" s="7">
        <v>41578</v>
      </c>
      <c r="H784" s="7">
        <v>41578</v>
      </c>
      <c r="I784" s="2">
        <f t="shared" si="12"/>
        <v>0</v>
      </c>
      <c r="J784" s="9" t="s">
        <v>2581</v>
      </c>
      <c r="K784" s="4"/>
      <c r="L784" s="4"/>
      <c r="M784" s="4"/>
      <c r="N784" s="4"/>
      <c r="O784" s="4"/>
    </row>
    <row r="785" spans="1:15" hidden="1" x14ac:dyDescent="0.2">
      <c r="A785" s="6" t="s">
        <v>542</v>
      </c>
      <c r="B785" s="15" t="str">
        <f>VLOOKUP(A785,'Youth Profile DCC 1'!A:N,2,FALSE)</f>
        <v>Uma</v>
      </c>
      <c r="C785" s="15" t="str">
        <f>VLOOKUP(A785,'Youth Profile DCC 1'!A:N,3,FALSE)</f>
        <v>T</v>
      </c>
      <c r="D785" s="15" t="str">
        <f>VLOOKUP(A785,'Youth Profile DCC 1'!A:N,4,FALSE)</f>
        <v>E</v>
      </c>
      <c r="E785" s="15" t="str">
        <f ca="1">VLOOKUP(A785,'Youth Profile DCC 1'!A:N,7,FALSE)</f>
        <v xml:space="preserve">20 Years </v>
      </c>
      <c r="F785" s="15" t="str">
        <f>VLOOKUP(A785,'Youth Profile DCC 1'!A:N,14,FALSE)</f>
        <v>senior secondary</v>
      </c>
      <c r="G785" s="7">
        <v>41578</v>
      </c>
      <c r="H785" s="7">
        <v>41578</v>
      </c>
      <c r="I785" s="2">
        <f t="shared" si="12"/>
        <v>0</v>
      </c>
      <c r="J785" s="9" t="s">
        <v>169</v>
      </c>
      <c r="K785" s="4"/>
      <c r="L785" s="4"/>
      <c r="M785" s="4"/>
      <c r="N785" s="4"/>
      <c r="O785" s="4"/>
    </row>
    <row r="786" spans="1:15" hidden="1" x14ac:dyDescent="0.2">
      <c r="A786" s="6" t="s">
        <v>544</v>
      </c>
      <c r="B786" s="15" t="str">
        <f>VLOOKUP(A786,'Youth Profile DCC 1'!A:N,2,FALSE)</f>
        <v>Varalakshmi</v>
      </c>
      <c r="C786" s="15" t="str">
        <f>VLOOKUP(A786,'Youth Profile DCC 1'!A:N,3,FALSE)</f>
        <v>Baale</v>
      </c>
      <c r="D786" s="15" t="str">
        <f>VLOOKUP(A786,'Youth Profile DCC 1'!A:N,4,FALSE)</f>
        <v>E</v>
      </c>
      <c r="E786" s="15" t="str">
        <f ca="1">VLOOKUP(A786,'Youth Profile DCC 1'!A:N,7,FALSE)</f>
        <v xml:space="preserve">21 Years </v>
      </c>
      <c r="F786" s="15" t="str">
        <f>VLOOKUP(A786,'Youth Profile DCC 1'!A:N,14,FALSE)</f>
        <v>Drop out</v>
      </c>
      <c r="G786" s="7">
        <v>41578</v>
      </c>
      <c r="H786" s="7">
        <v>41578</v>
      </c>
      <c r="I786" s="2">
        <f t="shared" si="12"/>
        <v>0</v>
      </c>
      <c r="J786" s="9" t="s">
        <v>2590</v>
      </c>
      <c r="K786" s="4"/>
      <c r="L786" s="4"/>
      <c r="M786" s="4"/>
      <c r="N786" s="4"/>
      <c r="O786" s="4"/>
    </row>
    <row r="787" spans="1:15" hidden="1" x14ac:dyDescent="0.2">
      <c r="A787" s="6" t="s">
        <v>547</v>
      </c>
      <c r="B787" s="15" t="str">
        <f>VLOOKUP(A787,'Youth Profile DCC 1'!A:N,2,FALSE)</f>
        <v>Venila</v>
      </c>
      <c r="C787" s="15" t="str">
        <f>VLOOKUP(A787,'Youth Profile DCC 1'!A:N,3,FALSE)</f>
        <v>K</v>
      </c>
      <c r="D787" s="15" t="str">
        <f>VLOOKUP(A787,'Youth Profile DCC 1'!A:N,4,FALSE)</f>
        <v>E</v>
      </c>
      <c r="E787" s="15" t="str">
        <f ca="1">VLOOKUP(A787,'Youth Profile DCC 1'!A:N,7,FALSE)</f>
        <v xml:space="preserve">19 Years </v>
      </c>
      <c r="F787" s="15" t="str">
        <f>VLOOKUP(A787,'Youth Profile DCC 1'!A:N,14,FALSE)</f>
        <v>secondary</v>
      </c>
      <c r="G787" s="7">
        <v>41578</v>
      </c>
      <c r="H787" s="7">
        <v>41578</v>
      </c>
      <c r="I787" s="2">
        <f t="shared" si="12"/>
        <v>0</v>
      </c>
      <c r="J787" s="9" t="s">
        <v>2581</v>
      </c>
      <c r="K787" s="4"/>
      <c r="L787" s="4"/>
      <c r="M787" s="4"/>
      <c r="N787" s="4"/>
      <c r="O787" s="4"/>
    </row>
    <row r="788" spans="1:15" hidden="1" x14ac:dyDescent="0.2">
      <c r="A788" s="6" t="s">
        <v>553</v>
      </c>
      <c r="B788" s="15" t="str">
        <f>VLOOKUP(A788,'Youth Profile DCC 1'!A:N,2,FALSE)</f>
        <v>Vignesh</v>
      </c>
      <c r="C788" s="15" t="str">
        <f>VLOOKUP(A788,'Youth Profile DCC 1'!A:N,3,FALSE)</f>
        <v>S</v>
      </c>
      <c r="D788" s="15" t="str">
        <f>VLOOKUP(A788,'Youth Profile DCC 1'!A:N,4,FALSE)</f>
        <v>E</v>
      </c>
      <c r="E788" s="15" t="str">
        <f ca="1">VLOOKUP(A788,'Youth Profile DCC 1'!A:N,7,FALSE)</f>
        <v xml:space="preserve">20 Years </v>
      </c>
      <c r="F788" s="15" t="str">
        <f>VLOOKUP(A788,'Youth Profile DCC 1'!A:N,14,FALSE)</f>
        <v>senior secondary</v>
      </c>
      <c r="G788" s="7">
        <v>41578</v>
      </c>
      <c r="H788" s="7">
        <v>41578</v>
      </c>
      <c r="I788" s="2">
        <f t="shared" si="12"/>
        <v>0</v>
      </c>
      <c r="J788" s="9" t="s">
        <v>169</v>
      </c>
      <c r="K788" s="4"/>
      <c r="L788" s="4"/>
      <c r="M788" s="4"/>
      <c r="N788" s="4"/>
      <c r="O788" s="4"/>
    </row>
    <row r="789" spans="1:15" hidden="1" x14ac:dyDescent="0.2">
      <c r="A789" s="6" t="s">
        <v>555</v>
      </c>
      <c r="B789" s="15" t="str">
        <f>VLOOKUP(A789,'Youth Profile DCC 1'!A:N,2,FALSE)</f>
        <v>Vinay</v>
      </c>
      <c r="C789" s="15" t="str">
        <f>VLOOKUP(A789,'Youth Profile DCC 1'!A:N,3,FALSE)</f>
        <v>N</v>
      </c>
      <c r="D789" s="15" t="str">
        <f>VLOOKUP(A789,'Youth Profile DCC 1'!A:N,4,FALSE)</f>
        <v>E</v>
      </c>
      <c r="E789" s="15" t="str">
        <f ca="1">VLOOKUP(A789,'Youth Profile DCC 1'!A:N,7,FALSE)</f>
        <v xml:space="preserve">17 Years </v>
      </c>
      <c r="F789" s="15" t="str">
        <f>VLOOKUP(A789,'Youth Profile DCC 1'!A:N,14,FALSE)</f>
        <v>secondary</v>
      </c>
      <c r="G789" s="7">
        <v>41578</v>
      </c>
      <c r="H789" s="7">
        <v>41578</v>
      </c>
      <c r="I789" s="2">
        <f t="shared" si="12"/>
        <v>0</v>
      </c>
      <c r="J789" s="9" t="s">
        <v>2581</v>
      </c>
      <c r="K789" s="4"/>
      <c r="L789" s="4"/>
      <c r="M789" s="4"/>
      <c r="N789" s="4"/>
      <c r="O789" s="4"/>
    </row>
    <row r="790" spans="1:15" hidden="1" x14ac:dyDescent="0.2">
      <c r="A790" s="6" t="s">
        <v>562</v>
      </c>
      <c r="B790" s="15" t="str">
        <f>VLOOKUP(A790,'Youth Profile DCC 1'!A:N,2,FALSE)</f>
        <v>Vineeth</v>
      </c>
      <c r="C790" s="15" t="str">
        <f>VLOOKUP(A790,'Youth Profile DCC 1'!A:N,3,FALSE)</f>
        <v>V</v>
      </c>
      <c r="D790" s="15" t="str">
        <f>VLOOKUP(A790,'Youth Profile DCC 1'!A:N,4,FALSE)</f>
        <v>E</v>
      </c>
      <c r="E790" s="15" t="str">
        <f ca="1">VLOOKUP(A790,'Youth Profile DCC 1'!A:N,7,FALSE)</f>
        <v xml:space="preserve">22 Years </v>
      </c>
      <c r="F790" s="15" t="str">
        <f>VLOOKUP(A790,'Youth Profile DCC 1'!A:N,14,FALSE)</f>
        <v xml:space="preserve">vocational training </v>
      </c>
      <c r="G790" s="7">
        <v>41578</v>
      </c>
      <c r="H790" s="7">
        <v>41578</v>
      </c>
      <c r="I790" s="2">
        <f t="shared" si="12"/>
        <v>0</v>
      </c>
      <c r="J790" s="9" t="s">
        <v>19</v>
      </c>
      <c r="K790" s="4"/>
      <c r="L790" s="4"/>
      <c r="M790" s="4"/>
      <c r="N790" s="4"/>
      <c r="O790" s="4"/>
    </row>
    <row r="791" spans="1:15" hidden="1" x14ac:dyDescent="0.2">
      <c r="A791" s="6" t="s">
        <v>588</v>
      </c>
      <c r="B791" s="15" t="str">
        <f>VLOOKUP(A791,'Youth Profile DCC 1'!A:N,2,FALSE)</f>
        <v>Zameer</v>
      </c>
      <c r="C791" s="15" t="str">
        <f>VLOOKUP(A791,'Youth Profile DCC 1'!A:N,3,FALSE)</f>
        <v>-</v>
      </c>
      <c r="D791" s="15" t="str">
        <f>VLOOKUP(A791,'Youth Profile DCC 1'!A:N,4,FALSE)</f>
        <v>E</v>
      </c>
      <c r="E791" s="15" t="str">
        <f ca="1">VLOOKUP(A791,'Youth Profile DCC 1'!A:N,7,FALSE)</f>
        <v xml:space="preserve">21 Years </v>
      </c>
      <c r="F791" s="15" t="str">
        <f>VLOOKUP(A791,'Youth Profile DCC 1'!A:N,14,FALSE)</f>
        <v>Drop out</v>
      </c>
      <c r="G791" s="7">
        <v>41578</v>
      </c>
      <c r="H791" s="7">
        <v>41578</v>
      </c>
      <c r="I791" s="2">
        <f t="shared" si="12"/>
        <v>0</v>
      </c>
      <c r="J791" s="9" t="s">
        <v>2590</v>
      </c>
      <c r="K791" s="4"/>
      <c r="L791" s="4"/>
      <c r="M791" s="4"/>
      <c r="N791" s="4"/>
      <c r="O791" s="4"/>
    </row>
    <row r="792" spans="1:15" hidden="1" x14ac:dyDescent="0.2">
      <c r="A792" s="6" t="s">
        <v>362</v>
      </c>
      <c r="B792" s="15" t="str">
        <f>VLOOKUP(A792,'Youth Profile DCC 1'!A:N,2,FALSE)</f>
        <v>Aishwarya</v>
      </c>
      <c r="C792" s="15" t="str">
        <f>VLOOKUP(A792,'Youth Profile DCC 1'!A:N,3,FALSE)</f>
        <v>B</v>
      </c>
      <c r="D792" s="15" t="str">
        <f>VLOOKUP(A792,'Youth Profile DCC 1'!A:N,4,FALSE)</f>
        <v>E</v>
      </c>
      <c r="E792" s="15" t="str">
        <f ca="1">VLOOKUP(A792,'Youth Profile DCC 1'!A:N,7,FALSE)</f>
        <v xml:space="preserve">17 Years </v>
      </c>
      <c r="F792" s="15" t="str">
        <f>VLOOKUP(A792,'Youth Profile DCC 1'!A:N,14,FALSE)</f>
        <v>Senior Secondary/PUC</v>
      </c>
      <c r="G792" s="7">
        <v>41694</v>
      </c>
      <c r="H792" s="7">
        <v>41578</v>
      </c>
      <c r="I792" s="2">
        <f t="shared" si="12"/>
        <v>3</v>
      </c>
      <c r="J792" s="9" t="s">
        <v>2599</v>
      </c>
      <c r="K792" s="4"/>
      <c r="L792" s="4"/>
      <c r="M792" s="4"/>
      <c r="N792" s="4"/>
      <c r="O792" s="4"/>
    </row>
    <row r="793" spans="1:15" hidden="1" x14ac:dyDescent="0.2">
      <c r="A793" s="6" t="s">
        <v>366</v>
      </c>
      <c r="B793" s="15" t="str">
        <f>VLOOKUP(A793,'Youth Profile DCC 1'!A:N,2,FALSE)</f>
        <v>Amith Kumar</v>
      </c>
      <c r="C793" s="15" t="str">
        <f>VLOOKUP(A793,'Youth Profile DCC 1'!A:N,3,FALSE)</f>
        <v>A</v>
      </c>
      <c r="D793" s="15" t="str">
        <f>VLOOKUP(A793,'Youth Profile DCC 1'!A:N,4,FALSE)</f>
        <v>E</v>
      </c>
      <c r="E793" s="15" t="str">
        <f ca="1">VLOOKUP(A793,'Youth Profile DCC 1'!A:N,7,FALSE)</f>
        <v xml:space="preserve">17 Years </v>
      </c>
      <c r="F793" s="15" t="str">
        <f>VLOOKUP(A793,'Youth Profile DCC 1'!A:N,14,FALSE)</f>
        <v>Senior Secondary/PUC</v>
      </c>
      <c r="G793" s="7">
        <v>41694</v>
      </c>
      <c r="H793" s="7">
        <v>41578</v>
      </c>
      <c r="I793" s="2">
        <f t="shared" si="12"/>
        <v>3</v>
      </c>
      <c r="J793" s="12" t="s">
        <v>169</v>
      </c>
      <c r="K793" s="4"/>
      <c r="L793" s="4"/>
      <c r="M793" s="4"/>
      <c r="N793" s="4"/>
      <c r="O793" s="4"/>
    </row>
    <row r="794" spans="1:15" hidden="1" x14ac:dyDescent="0.2">
      <c r="A794" s="6" t="s">
        <v>368</v>
      </c>
      <c r="B794" s="15" t="str">
        <f>VLOOKUP(A794,'Youth Profile DCC 1'!A:N,2,FALSE)</f>
        <v>Amrutha</v>
      </c>
      <c r="C794" s="15" t="str">
        <f>VLOOKUP(A794,'Youth Profile DCC 1'!A:N,3,FALSE)</f>
        <v>K</v>
      </c>
      <c r="D794" s="15" t="str">
        <f>VLOOKUP(A794,'Youth Profile DCC 1'!A:N,4,FALSE)</f>
        <v>E</v>
      </c>
      <c r="E794" s="15" t="str">
        <f ca="1">VLOOKUP(A794,'Youth Profile DCC 1'!A:N,7,FALSE)</f>
        <v xml:space="preserve">18 Years </v>
      </c>
      <c r="F794" s="15" t="str">
        <f>VLOOKUP(A794,'Youth Profile DCC 1'!A:N,14,FALSE)</f>
        <v>senior secondary</v>
      </c>
      <c r="G794" s="7">
        <v>41694</v>
      </c>
      <c r="H794" s="7">
        <v>41578</v>
      </c>
      <c r="I794" s="2">
        <f t="shared" si="12"/>
        <v>3</v>
      </c>
      <c r="J794" s="12" t="s">
        <v>169</v>
      </c>
      <c r="K794" s="4"/>
      <c r="L794" s="4"/>
      <c r="M794" s="4"/>
      <c r="N794" s="4"/>
      <c r="O794" s="4"/>
    </row>
    <row r="795" spans="1:15" hidden="1" x14ac:dyDescent="0.2">
      <c r="A795" s="6" t="s">
        <v>374</v>
      </c>
      <c r="B795" s="15" t="str">
        <f>VLOOKUP(A795,'Youth Profile DCC 1'!A:N,2,FALSE)</f>
        <v>Arshiya</v>
      </c>
      <c r="C795" s="15" t="str">
        <f>VLOOKUP(A795,'Youth Profile DCC 1'!A:N,3,FALSE)</f>
        <v>Banu</v>
      </c>
      <c r="D795" s="15" t="str">
        <f>VLOOKUP(A795,'Youth Profile DCC 1'!A:N,4,FALSE)</f>
        <v>E</v>
      </c>
      <c r="E795" s="15" t="str">
        <f ca="1">VLOOKUP(A795,'Youth Profile DCC 1'!A:N,7,FALSE)</f>
        <v xml:space="preserve">17 Years </v>
      </c>
      <c r="F795" s="15" t="str">
        <f>VLOOKUP(A795,'Youth Profile DCC 1'!A:N,14,FALSE)</f>
        <v>Secondary</v>
      </c>
      <c r="G795" s="7">
        <v>41694</v>
      </c>
      <c r="H795" s="7">
        <v>41578</v>
      </c>
      <c r="I795" s="2">
        <f t="shared" si="12"/>
        <v>3</v>
      </c>
      <c r="J795" s="12" t="s">
        <v>169</v>
      </c>
      <c r="K795" s="4"/>
      <c r="L795" s="4"/>
      <c r="M795" s="4"/>
      <c r="N795" s="4"/>
      <c r="O795" s="4"/>
    </row>
    <row r="796" spans="1:15" hidden="1" x14ac:dyDescent="0.2">
      <c r="A796" s="6" t="s">
        <v>386</v>
      </c>
      <c r="B796" s="15" t="str">
        <f>VLOOKUP(A796,'Youth Profile DCC 1'!A:N,2,FALSE)</f>
        <v xml:space="preserve">Asha </v>
      </c>
      <c r="C796" s="15" t="str">
        <f>VLOOKUP(A796,'Youth Profile DCC 1'!A:N,3,FALSE)</f>
        <v>R</v>
      </c>
      <c r="D796" s="15" t="str">
        <f>VLOOKUP(A796,'Youth Profile DCC 1'!A:N,4,FALSE)</f>
        <v>E</v>
      </c>
      <c r="E796" s="15" t="str">
        <f ca="1">VLOOKUP(A796,'Youth Profile DCC 1'!A:N,7,FALSE)</f>
        <v xml:space="preserve">17 Years </v>
      </c>
      <c r="F796" s="15" t="str">
        <f>VLOOKUP(A796,'Youth Profile DCC 1'!A:N,14,FALSE)</f>
        <v>Senior Secondary/PUC</v>
      </c>
      <c r="G796" s="7">
        <v>41694</v>
      </c>
      <c r="H796" s="7">
        <v>41578</v>
      </c>
      <c r="I796" s="2">
        <f t="shared" si="12"/>
        <v>3</v>
      </c>
      <c r="J796" s="9" t="s">
        <v>2599</v>
      </c>
      <c r="K796" s="4"/>
      <c r="L796" s="4"/>
      <c r="M796" s="4"/>
      <c r="N796" s="4"/>
      <c r="O796" s="4"/>
    </row>
    <row r="797" spans="1:15" hidden="1" x14ac:dyDescent="0.2">
      <c r="A797" s="6" t="s">
        <v>391</v>
      </c>
      <c r="B797" s="15" t="str">
        <f>VLOOKUP(A797,'Youth Profile DCC 1'!A:N,2,FALSE)</f>
        <v>Bhavya</v>
      </c>
      <c r="C797" s="15" t="str">
        <f>VLOOKUP(A797,'Youth Profile DCC 1'!A:N,3,FALSE)</f>
        <v>E</v>
      </c>
      <c r="D797" s="15" t="str">
        <f>VLOOKUP(A797,'Youth Profile DCC 1'!A:N,4,FALSE)</f>
        <v>E</v>
      </c>
      <c r="E797" s="15" t="str">
        <f ca="1">VLOOKUP(A797,'Youth Profile DCC 1'!A:N,7,FALSE)</f>
        <v xml:space="preserve">19 Years </v>
      </c>
      <c r="F797" s="15" t="str">
        <f>VLOOKUP(A797,'Youth Profile DCC 1'!A:N,14,FALSE)</f>
        <v>Senior Secondary/PUC</v>
      </c>
      <c r="G797" s="7">
        <v>41694</v>
      </c>
      <c r="H797" s="7">
        <v>41578</v>
      </c>
      <c r="I797" s="2">
        <f t="shared" si="12"/>
        <v>3</v>
      </c>
      <c r="J797" s="9" t="s">
        <v>2599</v>
      </c>
      <c r="K797" s="4"/>
      <c r="L797" s="4"/>
      <c r="M797" s="4"/>
      <c r="N797" s="4"/>
      <c r="O797" s="4"/>
    </row>
    <row r="798" spans="1:15" hidden="1" x14ac:dyDescent="0.2">
      <c r="A798" s="6" t="s">
        <v>394</v>
      </c>
      <c r="B798" s="15" t="str">
        <f>VLOOKUP(A798,'Youth Profile DCC 1'!A:N,2,FALSE)</f>
        <v>Chandra</v>
      </c>
      <c r="C798" s="15" t="str">
        <f>VLOOKUP(A798,'Youth Profile DCC 1'!A:N,3,FALSE)</f>
        <v>P</v>
      </c>
      <c r="D798" s="15" t="str">
        <f>VLOOKUP(A798,'Youth Profile DCC 1'!A:N,4,FALSE)</f>
        <v>E</v>
      </c>
      <c r="E798" s="15" t="str">
        <f ca="1">VLOOKUP(A798,'Youth Profile DCC 1'!A:N,7,FALSE)</f>
        <v xml:space="preserve">18 Years </v>
      </c>
      <c r="F798" s="15" t="str">
        <f>VLOOKUP(A798,'Youth Profile DCC 1'!A:N,14,FALSE)</f>
        <v>secondary</v>
      </c>
      <c r="G798" s="7">
        <v>41694</v>
      </c>
      <c r="H798" s="7">
        <v>41578</v>
      </c>
      <c r="I798" s="2">
        <f t="shared" si="12"/>
        <v>3</v>
      </c>
      <c r="J798" s="9" t="s">
        <v>19</v>
      </c>
      <c r="K798" s="4"/>
      <c r="L798" s="4"/>
      <c r="M798" s="4"/>
      <c r="N798" s="4"/>
      <c r="O798" s="4"/>
    </row>
    <row r="799" spans="1:15" hidden="1" x14ac:dyDescent="0.2">
      <c r="A799" s="6" t="s">
        <v>398</v>
      </c>
      <c r="B799" s="15" t="str">
        <f>VLOOKUP(A799,'Youth Profile DCC 1'!A:N,2,FALSE)</f>
        <v xml:space="preserve">Dayanand </v>
      </c>
      <c r="C799" s="15" t="str">
        <f>VLOOKUP(A799,'Youth Profile DCC 1'!A:N,3,FALSE)</f>
        <v>R</v>
      </c>
      <c r="D799" s="15" t="str">
        <f>VLOOKUP(A799,'Youth Profile DCC 1'!A:N,4,FALSE)</f>
        <v>E</v>
      </c>
      <c r="E799" s="15" t="str">
        <f ca="1">VLOOKUP(A799,'Youth Profile DCC 1'!A:N,7,FALSE)</f>
        <v xml:space="preserve">17 Years </v>
      </c>
      <c r="F799" s="15" t="str">
        <f>VLOOKUP(A799,'Youth Profile DCC 1'!A:N,14,FALSE)</f>
        <v>Senior Secondary/PUC</v>
      </c>
      <c r="G799" s="7">
        <v>41694</v>
      </c>
      <c r="H799" s="7">
        <v>41578</v>
      </c>
      <c r="I799" s="2">
        <f t="shared" si="12"/>
        <v>3</v>
      </c>
      <c r="J799" s="12" t="s">
        <v>169</v>
      </c>
      <c r="K799" s="4"/>
      <c r="L799" s="4"/>
      <c r="M799" s="4"/>
      <c r="N799" s="4"/>
      <c r="O799" s="4"/>
    </row>
    <row r="800" spans="1:15" hidden="1" x14ac:dyDescent="0.2">
      <c r="A800" s="6" t="s">
        <v>402</v>
      </c>
      <c r="B800" s="15" t="str">
        <f>VLOOKUP(A800,'Youth Profile DCC 1'!A:N,2,FALSE)</f>
        <v xml:space="preserve">Dhanraj </v>
      </c>
      <c r="C800" s="15" t="str">
        <f>VLOOKUP(A800,'Youth Profile DCC 1'!A:N,3,FALSE)</f>
        <v>S</v>
      </c>
      <c r="D800" s="15" t="str">
        <f>VLOOKUP(A800,'Youth Profile DCC 1'!A:N,4,FALSE)</f>
        <v>E</v>
      </c>
      <c r="E800" s="15" t="str">
        <f ca="1">VLOOKUP(A800,'Youth Profile DCC 1'!A:N,7,FALSE)</f>
        <v xml:space="preserve">18 Years </v>
      </c>
      <c r="F800" s="15" t="str">
        <f>VLOOKUP(A800,'Youth Profile DCC 1'!A:N,14,FALSE)</f>
        <v xml:space="preserve">vocational training </v>
      </c>
      <c r="G800" s="7">
        <v>41694</v>
      </c>
      <c r="H800" s="7">
        <v>41578</v>
      </c>
      <c r="I800" s="2">
        <f t="shared" si="12"/>
        <v>3</v>
      </c>
      <c r="J800" s="9" t="s">
        <v>2582</v>
      </c>
      <c r="K800" s="4"/>
      <c r="L800" s="4"/>
      <c r="M800" s="4"/>
      <c r="N800" s="4"/>
      <c r="O800" s="4"/>
    </row>
    <row r="801" spans="1:15" hidden="1" x14ac:dyDescent="0.2">
      <c r="A801" s="6" t="s">
        <v>414</v>
      </c>
      <c r="B801" s="15" t="str">
        <f>VLOOKUP(A801,'Youth Profile DCC 1'!A:N,2,FALSE)</f>
        <v>Girish</v>
      </c>
      <c r="C801" s="15" t="str">
        <f>VLOOKUP(A801,'Youth Profile DCC 1'!A:N,3,FALSE)</f>
        <v>Venkataraman</v>
      </c>
      <c r="D801" s="15" t="str">
        <f>VLOOKUP(A801,'Youth Profile DCC 1'!A:N,4,FALSE)</f>
        <v>E</v>
      </c>
      <c r="E801" s="15" t="str">
        <f ca="1">VLOOKUP(A801,'Youth Profile DCC 1'!A:N,7,FALSE)</f>
        <v xml:space="preserve">20 Years </v>
      </c>
      <c r="F801" s="15" t="str">
        <f>VLOOKUP(A801,'Youth Profile DCC 1'!A:N,14,FALSE)</f>
        <v>Graduate/Degree</v>
      </c>
      <c r="G801" s="7">
        <v>41694</v>
      </c>
      <c r="H801" s="7">
        <v>41578</v>
      </c>
      <c r="I801" s="2">
        <f t="shared" si="12"/>
        <v>3</v>
      </c>
      <c r="J801" s="12" t="s">
        <v>169</v>
      </c>
      <c r="K801" s="4"/>
      <c r="L801" s="4"/>
      <c r="M801" s="4"/>
      <c r="N801" s="4"/>
      <c r="O801" s="4"/>
    </row>
    <row r="802" spans="1:15" hidden="1" x14ac:dyDescent="0.2">
      <c r="A802" s="6" t="s">
        <v>416</v>
      </c>
      <c r="B802" s="15" t="str">
        <f>VLOOKUP(A802,'Youth Profile DCC 1'!A:N,2,FALSE)</f>
        <v>Harshitha</v>
      </c>
      <c r="C802" s="15" t="str">
        <f>VLOOKUP(A802,'Youth Profile DCC 1'!A:N,3,FALSE)</f>
        <v>V</v>
      </c>
      <c r="D802" s="15" t="str">
        <f>VLOOKUP(A802,'Youth Profile DCC 1'!A:N,4,FALSE)</f>
        <v>E</v>
      </c>
      <c r="E802" s="15" t="str">
        <f ca="1">VLOOKUP(A802,'Youth Profile DCC 1'!A:N,7,FALSE)</f>
        <v xml:space="preserve">18 Years </v>
      </c>
      <c r="F802" s="15" t="str">
        <f>VLOOKUP(A802,'Youth Profile DCC 1'!A:N,14,FALSE)</f>
        <v>Senior Secondary/PUC</v>
      </c>
      <c r="G802" s="7">
        <v>41694</v>
      </c>
      <c r="H802" s="7">
        <v>41578</v>
      </c>
      <c r="I802" s="2">
        <f t="shared" si="12"/>
        <v>3</v>
      </c>
      <c r="J802" s="9" t="s">
        <v>2579</v>
      </c>
      <c r="K802" s="4"/>
      <c r="L802" s="4"/>
      <c r="M802" s="4"/>
      <c r="N802" s="4"/>
      <c r="O802" s="4"/>
    </row>
    <row r="803" spans="1:15" hidden="1" x14ac:dyDescent="0.2">
      <c r="A803" s="6" t="s">
        <v>424</v>
      </c>
      <c r="B803" s="15" t="str">
        <f>VLOOKUP(A803,'Youth Profile DCC 1'!A:N,2,FALSE)</f>
        <v>Imran Pasha</v>
      </c>
      <c r="C803" s="15">
        <f>VLOOKUP(A803,'Youth Profile DCC 1'!A:N,3,FALSE)</f>
        <v>0</v>
      </c>
      <c r="D803" s="15" t="str">
        <f>VLOOKUP(A803,'Youth Profile DCC 1'!A:N,4,FALSE)</f>
        <v>E</v>
      </c>
      <c r="E803" s="15" t="str">
        <f ca="1">VLOOKUP(A803,'Youth Profile DCC 1'!A:N,7,FALSE)</f>
        <v xml:space="preserve">21 Years </v>
      </c>
      <c r="F803" s="15" t="str">
        <f>VLOOKUP(A803,'Youth Profile DCC 1'!A:N,14,FALSE)</f>
        <v xml:space="preserve">vocational training </v>
      </c>
      <c r="G803" s="7">
        <v>41694</v>
      </c>
      <c r="H803" s="7">
        <v>41578</v>
      </c>
      <c r="I803" s="2">
        <f t="shared" si="12"/>
        <v>3</v>
      </c>
      <c r="J803" s="9" t="s">
        <v>350</v>
      </c>
      <c r="K803" s="4"/>
      <c r="L803" s="4"/>
      <c r="M803" s="4"/>
      <c r="N803" s="4"/>
      <c r="O803" s="4"/>
    </row>
    <row r="804" spans="1:15" hidden="1" x14ac:dyDescent="0.2">
      <c r="A804" s="6" t="s">
        <v>430</v>
      </c>
      <c r="B804" s="15" t="str">
        <f>VLOOKUP(A804,'Youth Profile DCC 1'!A:N,2,FALSE)</f>
        <v>Keerthi</v>
      </c>
      <c r="C804" s="15" t="str">
        <f>VLOOKUP(A804,'Youth Profile DCC 1'!A:N,3,FALSE)</f>
        <v>R</v>
      </c>
      <c r="D804" s="15" t="str">
        <f>VLOOKUP(A804,'Youth Profile DCC 1'!A:N,4,FALSE)</f>
        <v>E</v>
      </c>
      <c r="E804" s="15" t="str">
        <f ca="1">VLOOKUP(A804,'Youth Profile DCC 1'!A:N,7,FALSE)</f>
        <v xml:space="preserve">18 Years </v>
      </c>
      <c r="F804" s="15" t="str">
        <f>VLOOKUP(A804,'Youth Profile DCC 1'!A:N,14,FALSE)</f>
        <v>senior secondary</v>
      </c>
      <c r="G804" s="7">
        <v>41694</v>
      </c>
      <c r="H804" s="7">
        <v>41578</v>
      </c>
      <c r="I804" s="2">
        <f t="shared" si="12"/>
        <v>3</v>
      </c>
      <c r="J804" s="9" t="s">
        <v>350</v>
      </c>
      <c r="K804" s="4"/>
      <c r="L804" s="4"/>
      <c r="M804" s="4"/>
      <c r="N804" s="4"/>
      <c r="O804" s="4"/>
    </row>
    <row r="805" spans="1:15" hidden="1" x14ac:dyDescent="0.2">
      <c r="A805" s="6" t="s">
        <v>431</v>
      </c>
      <c r="B805" s="15" t="str">
        <f>VLOOKUP(A805,'Youth Profile DCC 1'!A:N,2,FALSE)</f>
        <v>Lohith</v>
      </c>
      <c r="C805" s="15" t="str">
        <f>VLOOKUP(A805,'Youth Profile DCC 1'!A:N,3,FALSE)</f>
        <v>G</v>
      </c>
      <c r="D805" s="15" t="str">
        <f>VLOOKUP(A805,'Youth Profile DCC 1'!A:N,4,FALSE)</f>
        <v>E</v>
      </c>
      <c r="E805" s="15" t="str">
        <f ca="1">VLOOKUP(A805,'Youth Profile DCC 1'!A:N,7,FALSE)</f>
        <v xml:space="preserve">18 Years </v>
      </c>
      <c r="F805" s="15" t="str">
        <f>VLOOKUP(A805,'Youth Profile DCC 1'!A:N,14,FALSE)</f>
        <v>senior secondary</v>
      </c>
      <c r="G805" s="7">
        <v>41694</v>
      </c>
      <c r="H805" s="7">
        <v>41578</v>
      </c>
      <c r="I805" s="2">
        <f t="shared" si="12"/>
        <v>3</v>
      </c>
      <c r="J805" s="9" t="s">
        <v>2599</v>
      </c>
      <c r="K805" s="4"/>
      <c r="L805" s="4"/>
      <c r="M805" s="4"/>
      <c r="N805" s="4"/>
      <c r="O805" s="4"/>
    </row>
    <row r="806" spans="1:15" hidden="1" x14ac:dyDescent="0.2">
      <c r="A806" s="6" t="s">
        <v>442</v>
      </c>
      <c r="B806" s="15" t="str">
        <f>VLOOKUP(A806,'Youth Profile DCC 1'!A:N,2,FALSE)</f>
        <v>Lokesh</v>
      </c>
      <c r="C806" s="15" t="str">
        <f>VLOOKUP(A806,'Youth Profile DCC 1'!A:N,3,FALSE)</f>
        <v>N N</v>
      </c>
      <c r="D806" s="15" t="str">
        <f>VLOOKUP(A806,'Youth Profile DCC 1'!A:N,4,FALSE)</f>
        <v>E</v>
      </c>
      <c r="E806" s="15" t="str">
        <f ca="1">VLOOKUP(A806,'Youth Profile DCC 1'!A:N,7,FALSE)</f>
        <v xml:space="preserve">18 Years </v>
      </c>
      <c r="F806" s="15" t="str">
        <f>VLOOKUP(A806,'Youth Profile DCC 1'!A:N,14,FALSE)</f>
        <v>Senior Secondary/PUC</v>
      </c>
      <c r="G806" s="7">
        <v>41694</v>
      </c>
      <c r="H806" s="7">
        <v>41578</v>
      </c>
      <c r="I806" s="2">
        <f t="shared" si="12"/>
        <v>3</v>
      </c>
      <c r="J806" s="9" t="s">
        <v>2578</v>
      </c>
      <c r="K806" s="4"/>
      <c r="L806" s="4"/>
      <c r="M806" s="4"/>
      <c r="N806" s="4"/>
      <c r="O806" s="4"/>
    </row>
    <row r="807" spans="1:15" hidden="1" x14ac:dyDescent="0.2">
      <c r="A807" s="6" t="s">
        <v>443</v>
      </c>
      <c r="B807" s="15" t="str">
        <f>VLOOKUP(A807,'Youth Profile DCC 1'!A:N,2,FALSE)</f>
        <v>Manish</v>
      </c>
      <c r="C807" s="15" t="str">
        <f>VLOOKUP(A807,'Youth Profile DCC 1'!A:N,3,FALSE)</f>
        <v>N</v>
      </c>
      <c r="D807" s="15" t="str">
        <f>VLOOKUP(A807,'Youth Profile DCC 1'!A:N,4,FALSE)</f>
        <v>E</v>
      </c>
      <c r="E807" s="15" t="str">
        <f ca="1">VLOOKUP(A807,'Youth Profile DCC 1'!A:N,7,FALSE)</f>
        <v xml:space="preserve">18 Years </v>
      </c>
      <c r="F807" s="15" t="str">
        <f>VLOOKUP(A807,'Youth Profile DCC 1'!A:N,14,FALSE)</f>
        <v>Graduate/Degree</v>
      </c>
      <c r="G807" s="7">
        <v>41694</v>
      </c>
      <c r="H807" s="7">
        <v>41578</v>
      </c>
      <c r="I807" s="2">
        <f t="shared" si="12"/>
        <v>3</v>
      </c>
      <c r="J807" s="9" t="s">
        <v>2578</v>
      </c>
      <c r="K807" s="4"/>
      <c r="L807" s="4"/>
      <c r="M807" s="4"/>
      <c r="N807" s="4"/>
      <c r="O807" s="4"/>
    </row>
    <row r="808" spans="1:15" hidden="1" x14ac:dyDescent="0.2">
      <c r="A808" s="6" t="s">
        <v>444</v>
      </c>
      <c r="B808" s="15" t="str">
        <f>VLOOKUP(A808,'Youth Profile DCC 1'!A:N,2,FALSE)</f>
        <v>Manju budda</v>
      </c>
      <c r="C808" s="15" t="str">
        <f>VLOOKUP(A808,'Youth Profile DCC 1'!A:N,3,FALSE)</f>
        <v>D</v>
      </c>
      <c r="D808" s="15" t="str">
        <f>VLOOKUP(A808,'Youth Profile DCC 1'!A:N,4,FALSE)</f>
        <v>E</v>
      </c>
      <c r="E808" s="15" t="str">
        <f ca="1">VLOOKUP(A808,'Youth Profile DCC 1'!A:N,7,FALSE)</f>
        <v xml:space="preserve">18 Years </v>
      </c>
      <c r="F808" s="15" t="str">
        <f>VLOOKUP(A808,'Youth Profile DCC 1'!A:N,14,FALSE)</f>
        <v>Senior Secondary/PUC</v>
      </c>
      <c r="G808" s="7">
        <v>41694</v>
      </c>
      <c r="H808" s="7">
        <v>41578</v>
      </c>
      <c r="I808" s="2">
        <f t="shared" si="12"/>
        <v>3</v>
      </c>
      <c r="J808" s="9" t="s">
        <v>2582</v>
      </c>
      <c r="K808" s="4"/>
      <c r="L808" s="4"/>
      <c r="M808" s="4"/>
      <c r="N808" s="4"/>
      <c r="O808" s="4"/>
    </row>
    <row r="809" spans="1:15" hidden="1" x14ac:dyDescent="0.2">
      <c r="A809" s="6" t="s">
        <v>447</v>
      </c>
      <c r="B809" s="15" t="str">
        <f>VLOOKUP(A809,'Youth Profile DCC 1'!A:N,2,FALSE)</f>
        <v>Manju Shree</v>
      </c>
      <c r="C809" s="15" t="str">
        <f>VLOOKUP(A809,'Youth Profile DCC 1'!A:N,3,FALSE)</f>
        <v>Gk</v>
      </c>
      <c r="D809" s="15" t="str">
        <f>VLOOKUP(A809,'Youth Profile DCC 1'!A:N,4,FALSE)</f>
        <v>E</v>
      </c>
      <c r="E809" s="15" t="str">
        <f ca="1">VLOOKUP(A809,'Youth Profile DCC 1'!A:N,7,FALSE)</f>
        <v xml:space="preserve">18 Years </v>
      </c>
      <c r="F809" s="15" t="str">
        <f>VLOOKUP(A809,'Youth Profile DCC 1'!A:N,14,FALSE)</f>
        <v>Senior Secondary/PUC</v>
      </c>
      <c r="G809" s="7">
        <v>41694</v>
      </c>
      <c r="H809" s="7">
        <v>41578</v>
      </c>
      <c r="I809" s="2">
        <f t="shared" si="12"/>
        <v>3</v>
      </c>
      <c r="J809" s="9" t="s">
        <v>169</v>
      </c>
      <c r="K809" s="4"/>
      <c r="L809" s="4"/>
      <c r="M809" s="4"/>
      <c r="N809" s="4"/>
      <c r="O809" s="4"/>
    </row>
    <row r="810" spans="1:15" hidden="1" x14ac:dyDescent="0.2">
      <c r="A810" s="6" t="s">
        <v>453</v>
      </c>
      <c r="B810" s="15" t="str">
        <f>VLOOKUP(A810,'Youth Profile DCC 1'!A:N,2,FALSE)</f>
        <v>Manjunath</v>
      </c>
      <c r="C810" s="15" t="str">
        <f>VLOOKUP(A810,'Youth Profile DCC 1'!A:N,3,FALSE)</f>
        <v>K</v>
      </c>
      <c r="D810" s="15" t="str">
        <f>VLOOKUP(A810,'Youth Profile DCC 1'!A:N,4,FALSE)</f>
        <v>E</v>
      </c>
      <c r="E810" s="15" t="str">
        <f ca="1">VLOOKUP(A810,'Youth Profile DCC 1'!A:N,7,FALSE)</f>
        <v xml:space="preserve">19 Years </v>
      </c>
      <c r="F810" s="15" t="str">
        <f>VLOOKUP(A810,'Youth Profile DCC 1'!A:N,14,FALSE)</f>
        <v>Senior Secondary/PUC</v>
      </c>
      <c r="G810" s="7">
        <v>41694</v>
      </c>
      <c r="H810" s="7">
        <v>41578</v>
      </c>
      <c r="I810" s="2">
        <f t="shared" si="12"/>
        <v>3</v>
      </c>
      <c r="J810" s="9" t="s">
        <v>2582</v>
      </c>
      <c r="K810" s="4"/>
      <c r="L810" s="4"/>
      <c r="M810" s="4"/>
      <c r="N810" s="4"/>
      <c r="O810" s="4"/>
    </row>
    <row r="811" spans="1:15" hidden="1" x14ac:dyDescent="0.2">
      <c r="A811" s="6" t="s">
        <v>454</v>
      </c>
      <c r="B811" s="15" t="str">
        <f>VLOOKUP(A811,'Youth Profile DCC 1'!A:N,2,FALSE)</f>
        <v>Mohan Kishor</v>
      </c>
      <c r="C811" s="15" t="str">
        <f>VLOOKUP(A811,'Youth Profile DCC 1'!A:N,3,FALSE)</f>
        <v>A</v>
      </c>
      <c r="D811" s="15" t="str">
        <f>VLOOKUP(A811,'Youth Profile DCC 1'!A:N,4,FALSE)</f>
        <v>E</v>
      </c>
      <c r="E811" s="15" t="str">
        <f ca="1">VLOOKUP(A811,'Youth Profile DCC 1'!A:N,7,FALSE)</f>
        <v xml:space="preserve">18 Years </v>
      </c>
      <c r="F811" s="15" t="str">
        <f>VLOOKUP(A811,'Youth Profile DCC 1'!A:N,14,FALSE)</f>
        <v>Senior Secondary/PUC</v>
      </c>
      <c r="G811" s="7">
        <v>41694</v>
      </c>
      <c r="H811" s="7">
        <v>41578</v>
      </c>
      <c r="I811" s="2">
        <f t="shared" si="12"/>
        <v>3</v>
      </c>
      <c r="J811" s="9" t="s">
        <v>2579</v>
      </c>
      <c r="K811" s="4"/>
      <c r="L811" s="4"/>
      <c r="M811" s="4"/>
      <c r="N811" s="4"/>
      <c r="O811" s="4"/>
    </row>
    <row r="812" spans="1:15" hidden="1" x14ac:dyDescent="0.2">
      <c r="A812" s="6" t="s">
        <v>456</v>
      </c>
      <c r="B812" s="15" t="str">
        <f>VLOOKUP(A812,'Youth Profile DCC 1'!A:N,2,FALSE)</f>
        <v>Mohan Kumar</v>
      </c>
      <c r="C812" s="15" t="str">
        <f>VLOOKUP(A812,'Youth Profile DCC 1'!A:N,3,FALSE)</f>
        <v>M</v>
      </c>
      <c r="D812" s="15" t="str">
        <f>VLOOKUP(A812,'Youth Profile DCC 1'!A:N,4,FALSE)</f>
        <v>E</v>
      </c>
      <c r="E812" s="15" t="str">
        <f ca="1">VLOOKUP(A812,'Youth Profile DCC 1'!A:N,7,FALSE)</f>
        <v xml:space="preserve">19 Years </v>
      </c>
      <c r="F812" s="15" t="str">
        <f>VLOOKUP(A812,'Youth Profile DCC 1'!A:N,14,FALSE)</f>
        <v>unemployed</v>
      </c>
      <c r="G812" s="7">
        <v>41694</v>
      </c>
      <c r="H812" s="7">
        <v>41578</v>
      </c>
      <c r="I812" s="2">
        <f t="shared" si="12"/>
        <v>3</v>
      </c>
      <c r="J812" s="9" t="s">
        <v>2599</v>
      </c>
      <c r="K812" s="4"/>
      <c r="L812" s="4"/>
      <c r="M812" s="4"/>
      <c r="N812" s="4"/>
      <c r="O812" s="4"/>
    </row>
    <row r="813" spans="1:15" hidden="1" x14ac:dyDescent="0.2">
      <c r="A813" s="6" t="s">
        <v>459</v>
      </c>
      <c r="B813" s="15" t="str">
        <f>VLOOKUP(A813,'Youth Profile DCC 1'!A:N,2,FALSE)</f>
        <v>Monisha</v>
      </c>
      <c r="C813" s="15" t="str">
        <f>VLOOKUP(A813,'Youth Profile DCC 1'!A:N,3,FALSE)</f>
        <v>S</v>
      </c>
      <c r="D813" s="15" t="str">
        <f>VLOOKUP(A813,'Youth Profile DCC 1'!A:N,4,FALSE)</f>
        <v>E</v>
      </c>
      <c r="E813" s="15" t="str">
        <f ca="1">VLOOKUP(A813,'Youth Profile DCC 1'!A:N,7,FALSE)</f>
        <v xml:space="preserve">18 Years </v>
      </c>
      <c r="F813" s="15" t="str">
        <f>VLOOKUP(A813,'Youth Profile DCC 1'!A:N,14,FALSE)</f>
        <v>senior secondary</v>
      </c>
      <c r="G813" s="7">
        <v>41694</v>
      </c>
      <c r="H813" s="7">
        <v>41578</v>
      </c>
      <c r="I813" s="2">
        <f t="shared" si="12"/>
        <v>3</v>
      </c>
      <c r="J813" s="9" t="s">
        <v>169</v>
      </c>
      <c r="K813" s="4"/>
      <c r="L813" s="4"/>
      <c r="M813" s="4"/>
      <c r="N813" s="4"/>
      <c r="O813" s="4"/>
    </row>
    <row r="814" spans="1:15" hidden="1" x14ac:dyDescent="0.2">
      <c r="A814" s="6" t="s">
        <v>461</v>
      </c>
      <c r="B814" s="15" t="str">
        <f>VLOOKUP(A814,'Youth Profile DCC 1'!A:N,2,FALSE)</f>
        <v>Nagama</v>
      </c>
      <c r="C814" s="15" t="str">
        <f>VLOOKUP(A814,'Youth Profile DCC 1'!A:N,3,FALSE)</f>
        <v>Baale</v>
      </c>
      <c r="D814" s="15" t="str">
        <f>VLOOKUP(A814,'Youth Profile DCC 1'!A:N,4,FALSE)</f>
        <v>E</v>
      </c>
      <c r="E814" s="15" t="str">
        <f ca="1">VLOOKUP(A814,'Youth Profile DCC 1'!A:N,7,FALSE)</f>
        <v xml:space="preserve">21 Years </v>
      </c>
      <c r="F814" s="15" t="str">
        <f>VLOOKUP(A814,'Youth Profile DCC 1'!A:N,14,FALSE)</f>
        <v>Drop out</v>
      </c>
      <c r="G814" s="7">
        <v>41694</v>
      </c>
      <c r="H814" s="7">
        <v>41578</v>
      </c>
      <c r="I814" s="2">
        <f t="shared" si="12"/>
        <v>3</v>
      </c>
      <c r="J814" s="9" t="s">
        <v>169</v>
      </c>
      <c r="K814" s="4"/>
      <c r="L814" s="4"/>
      <c r="M814" s="4"/>
      <c r="N814" s="4"/>
      <c r="O814" s="4"/>
    </row>
    <row r="815" spans="1:15" hidden="1" x14ac:dyDescent="0.2">
      <c r="A815" s="6" t="s">
        <v>468</v>
      </c>
      <c r="B815" s="15" t="str">
        <f>VLOOKUP(A815,'Youth Profile DCC 1'!A:N,2,FALSE)</f>
        <v>Nagaraja</v>
      </c>
      <c r="C815" s="15" t="str">
        <f>VLOOKUP(A815,'Youth Profile DCC 1'!A:N,3,FALSE)</f>
        <v>S</v>
      </c>
      <c r="D815" s="15" t="str">
        <f>VLOOKUP(A815,'Youth Profile DCC 1'!A:N,4,FALSE)</f>
        <v>E</v>
      </c>
      <c r="E815" s="15" t="str">
        <f ca="1">VLOOKUP(A815,'Youth Profile DCC 1'!A:N,7,FALSE)</f>
        <v xml:space="preserve">18 Years </v>
      </c>
      <c r="F815" s="15" t="str">
        <f>VLOOKUP(A815,'Youth Profile DCC 1'!A:N,14,FALSE)</f>
        <v>Senior Secondary/PUC</v>
      </c>
      <c r="G815" s="7">
        <v>41694</v>
      </c>
      <c r="H815" s="7">
        <v>41578</v>
      </c>
      <c r="I815" s="2">
        <f t="shared" si="12"/>
        <v>3</v>
      </c>
      <c r="J815" s="9" t="s">
        <v>2578</v>
      </c>
      <c r="K815" s="4"/>
      <c r="L815" s="4"/>
      <c r="M815" s="4"/>
      <c r="N815" s="4"/>
      <c r="O815" s="4"/>
    </row>
    <row r="816" spans="1:15" hidden="1" x14ac:dyDescent="0.2">
      <c r="A816" s="6" t="s">
        <v>473</v>
      </c>
      <c r="B816" s="15" t="str">
        <f>VLOOKUP(A816,'Youth Profile DCC 1'!A:N,2,FALSE)</f>
        <v>Nidhi</v>
      </c>
      <c r="C816" s="15" t="str">
        <f>VLOOKUP(A816,'Youth Profile DCC 1'!A:N,3,FALSE)</f>
        <v>R</v>
      </c>
      <c r="D816" s="15" t="str">
        <f>VLOOKUP(A816,'Youth Profile DCC 1'!A:N,4,FALSE)</f>
        <v>E</v>
      </c>
      <c r="E816" s="15" t="str">
        <f ca="1">VLOOKUP(A816,'Youth Profile DCC 1'!A:N,7,FALSE)</f>
        <v xml:space="preserve">17 Years </v>
      </c>
      <c r="F816" s="15" t="str">
        <f>VLOOKUP(A816,'Youth Profile DCC 1'!A:N,14,FALSE)</f>
        <v>secondary</v>
      </c>
      <c r="G816" s="7">
        <v>41694</v>
      </c>
      <c r="H816" s="7">
        <v>41578</v>
      </c>
      <c r="I816" s="2">
        <f t="shared" si="12"/>
        <v>3</v>
      </c>
      <c r="J816" s="9" t="s">
        <v>2599</v>
      </c>
      <c r="K816" s="4"/>
      <c r="L816" s="4"/>
      <c r="M816" s="4"/>
      <c r="N816" s="4"/>
      <c r="O816" s="4"/>
    </row>
    <row r="817" spans="1:15" x14ac:dyDescent="0.2">
      <c r="A817" s="6" t="s">
        <v>474</v>
      </c>
      <c r="B817" s="15" t="str">
        <f>VLOOKUP(A817,'Youth Profile DCC 1'!A:N,2,FALSE)</f>
        <v xml:space="preserve">Parimala </v>
      </c>
      <c r="C817" s="15" t="str">
        <f>VLOOKUP(A817,'Youth Profile DCC 1'!A:N,3,FALSE)</f>
        <v>M</v>
      </c>
      <c r="D817" s="15" t="str">
        <f>VLOOKUP(A817,'Youth Profile DCC 1'!A:N,4,FALSE)</f>
        <v>E</v>
      </c>
      <c r="E817" s="15" t="str">
        <f ca="1">VLOOKUP(A817,'Youth Profile DCC 1'!A:N,7,FALSE)</f>
        <v xml:space="preserve">20 Years </v>
      </c>
      <c r="F817" s="15" t="str">
        <f>VLOOKUP(A817,'Youth Profile DCC 1'!A:N,14,FALSE)</f>
        <v>unemployed</v>
      </c>
      <c r="G817" s="7">
        <v>41694</v>
      </c>
      <c r="H817" s="7">
        <v>41578</v>
      </c>
      <c r="I817" s="2">
        <f t="shared" si="12"/>
        <v>3</v>
      </c>
      <c r="J817" s="9" t="s">
        <v>2590</v>
      </c>
      <c r="K817" s="4"/>
      <c r="L817" s="4"/>
      <c r="M817" s="4"/>
      <c r="N817" s="4"/>
      <c r="O817" s="4"/>
    </row>
    <row r="818" spans="1:15" hidden="1" x14ac:dyDescent="0.2">
      <c r="A818" s="6" t="s">
        <v>477</v>
      </c>
      <c r="B818" s="15" t="str">
        <f>VLOOKUP(A818,'Youth Profile DCC 1'!A:N,2,FALSE)</f>
        <v>Pavithra</v>
      </c>
      <c r="C818" s="15" t="str">
        <f>VLOOKUP(A818,'Youth Profile DCC 1'!A:N,3,FALSE)</f>
        <v>G</v>
      </c>
      <c r="D818" s="15" t="str">
        <f>VLOOKUP(A818,'Youth Profile DCC 1'!A:N,4,FALSE)</f>
        <v>E</v>
      </c>
      <c r="E818" s="15" t="str">
        <f ca="1">VLOOKUP(A818,'Youth Profile DCC 1'!A:N,7,FALSE)</f>
        <v xml:space="preserve">17 Years </v>
      </c>
      <c r="F818" s="15" t="str">
        <f>VLOOKUP(A818,'Youth Profile DCC 1'!A:N,14,FALSE)</f>
        <v>Senior Secondary/PUC</v>
      </c>
      <c r="G818" s="7">
        <v>41694</v>
      </c>
      <c r="H818" s="7">
        <v>41578</v>
      </c>
      <c r="I818" s="2">
        <f t="shared" si="12"/>
        <v>3</v>
      </c>
      <c r="J818" s="9" t="s">
        <v>2599</v>
      </c>
      <c r="K818" s="4"/>
      <c r="L818" s="4"/>
      <c r="M818" s="4"/>
      <c r="N818" s="4"/>
      <c r="O818" s="4"/>
    </row>
    <row r="819" spans="1:15" hidden="1" x14ac:dyDescent="0.2">
      <c r="A819" s="6" t="s">
        <v>479</v>
      </c>
      <c r="B819" s="15" t="str">
        <f>VLOOKUP(A819,'Youth Profile DCC 1'!A:N,2,FALSE)</f>
        <v>Pradeep</v>
      </c>
      <c r="C819" s="15" t="str">
        <f>VLOOKUP(A819,'Youth Profile DCC 1'!A:N,3,FALSE)</f>
        <v>V</v>
      </c>
      <c r="D819" s="15" t="str">
        <f>VLOOKUP(A819,'Youth Profile DCC 1'!A:N,4,FALSE)</f>
        <v>E</v>
      </c>
      <c r="E819" s="15" t="str">
        <f ca="1">VLOOKUP(A819,'Youth Profile DCC 1'!A:N,7,FALSE)</f>
        <v xml:space="preserve">20 Years </v>
      </c>
      <c r="F819" s="15" t="str">
        <f>VLOOKUP(A819,'Youth Profile DCC 1'!A:N,14,FALSE)</f>
        <v>Senior Secondary/PUC</v>
      </c>
      <c r="G819" s="7">
        <v>41694</v>
      </c>
      <c r="H819" s="7">
        <v>41578</v>
      </c>
      <c r="I819" s="2">
        <f t="shared" si="12"/>
        <v>3</v>
      </c>
      <c r="J819" s="9" t="s">
        <v>2599</v>
      </c>
      <c r="K819" s="4"/>
      <c r="L819" s="4"/>
      <c r="M819" s="4"/>
      <c r="N819" s="4"/>
      <c r="O819" s="4"/>
    </row>
    <row r="820" spans="1:15" hidden="1" x14ac:dyDescent="0.2">
      <c r="A820" s="6" t="s">
        <v>481</v>
      </c>
      <c r="B820" s="15" t="str">
        <f>VLOOKUP(A820,'Youth Profile DCC 1'!A:N,2,FALSE)</f>
        <v>Prasanna Kumar</v>
      </c>
      <c r="C820" s="15" t="str">
        <f>VLOOKUP(A820,'Youth Profile DCC 1'!A:N,3,FALSE)</f>
        <v>U</v>
      </c>
      <c r="D820" s="15" t="str">
        <f>VLOOKUP(A820,'Youth Profile DCC 1'!A:N,4,FALSE)</f>
        <v>E</v>
      </c>
      <c r="E820" s="15" t="str">
        <f ca="1">VLOOKUP(A820,'Youth Profile DCC 1'!A:N,7,FALSE)</f>
        <v xml:space="preserve">19 Years </v>
      </c>
      <c r="F820" s="15" t="str">
        <f>VLOOKUP(A820,'Youth Profile DCC 1'!A:N,14,FALSE)</f>
        <v>other</v>
      </c>
      <c r="G820" s="7">
        <v>41694</v>
      </c>
      <c r="H820" s="7">
        <v>41578</v>
      </c>
      <c r="I820" s="2">
        <f t="shared" si="12"/>
        <v>3</v>
      </c>
      <c r="J820" s="9" t="s">
        <v>2599</v>
      </c>
      <c r="K820" s="4"/>
      <c r="L820" s="4"/>
      <c r="M820" s="4"/>
      <c r="N820" s="4"/>
      <c r="O820" s="4"/>
    </row>
    <row r="821" spans="1:15" hidden="1" x14ac:dyDescent="0.2">
      <c r="A821" s="6" t="s">
        <v>483</v>
      </c>
      <c r="B821" s="15" t="str">
        <f>VLOOKUP(A821,'Youth Profile DCC 1'!A:N,2,FALSE)</f>
        <v>Prathiba Kumari</v>
      </c>
      <c r="C821" s="15" t="str">
        <f>VLOOKUP(A821,'Youth Profile DCC 1'!A:N,3,FALSE)</f>
        <v>S</v>
      </c>
      <c r="D821" s="15" t="str">
        <f>VLOOKUP(A821,'Youth Profile DCC 1'!A:N,4,FALSE)</f>
        <v>E</v>
      </c>
      <c r="E821" s="15" t="str">
        <f ca="1">VLOOKUP(A821,'Youth Profile DCC 1'!A:N,7,FALSE)</f>
        <v xml:space="preserve">19 Years </v>
      </c>
      <c r="F821" s="15" t="str">
        <f>VLOOKUP(A821,'Youth Profile DCC 1'!A:N,14,FALSE)</f>
        <v>Senior Secondary/PUC</v>
      </c>
      <c r="G821" s="7">
        <v>41694</v>
      </c>
      <c r="H821" s="7">
        <v>41578</v>
      </c>
      <c r="I821" s="2">
        <f t="shared" si="12"/>
        <v>3</v>
      </c>
      <c r="J821" s="9" t="s">
        <v>2630</v>
      </c>
      <c r="K821" s="4"/>
      <c r="L821" s="4"/>
      <c r="M821" s="4"/>
      <c r="N821" s="4"/>
      <c r="O821" s="4"/>
    </row>
    <row r="822" spans="1:15" hidden="1" x14ac:dyDescent="0.2">
      <c r="A822" s="6" t="s">
        <v>485</v>
      </c>
      <c r="B822" s="15" t="str">
        <f>VLOOKUP(A822,'Youth Profile DCC 1'!A:N,2,FALSE)</f>
        <v>Praveen</v>
      </c>
      <c r="C822" s="15" t="str">
        <f>VLOOKUP(A822,'Youth Profile DCC 1'!A:N,3,FALSE)</f>
        <v>D</v>
      </c>
      <c r="D822" s="15" t="str">
        <f>VLOOKUP(A822,'Youth Profile DCC 1'!A:N,4,FALSE)</f>
        <v>E</v>
      </c>
      <c r="E822" s="15" t="str">
        <f ca="1">VLOOKUP(A822,'Youth Profile DCC 1'!A:N,7,FALSE)</f>
        <v xml:space="preserve">19 Years </v>
      </c>
      <c r="F822" s="15" t="str">
        <f>VLOOKUP(A822,'Youth Profile DCC 1'!A:N,14,FALSE)</f>
        <v>Senior Secondary/PUC</v>
      </c>
      <c r="G822" s="7">
        <v>41694</v>
      </c>
      <c r="H822" s="7">
        <v>41578</v>
      </c>
      <c r="I822" s="2">
        <f t="shared" si="12"/>
        <v>3</v>
      </c>
      <c r="J822" s="9" t="s">
        <v>19</v>
      </c>
      <c r="K822" s="4"/>
      <c r="L822" s="4"/>
      <c r="M822" s="4"/>
      <c r="N822" s="4"/>
      <c r="O822" s="4"/>
    </row>
    <row r="823" spans="1:15" hidden="1" x14ac:dyDescent="0.2">
      <c r="A823" s="6" t="s">
        <v>489</v>
      </c>
      <c r="B823" s="15" t="str">
        <f>VLOOKUP(A823,'Youth Profile DCC 1'!A:N,2,FALSE)</f>
        <v>Preethi</v>
      </c>
      <c r="C823" s="15" t="str">
        <f>VLOOKUP(A823,'Youth Profile DCC 1'!A:N,3,FALSE)</f>
        <v>A</v>
      </c>
      <c r="D823" s="15" t="str">
        <f>VLOOKUP(A823,'Youth Profile DCC 1'!A:N,4,FALSE)</f>
        <v>E</v>
      </c>
      <c r="E823" s="15" t="str">
        <f ca="1">VLOOKUP(A823,'Youth Profile DCC 1'!A:N,7,FALSE)</f>
        <v xml:space="preserve">20 Years </v>
      </c>
      <c r="F823" s="15" t="str">
        <f>VLOOKUP(A823,'Youth Profile DCC 1'!A:N,14,FALSE)</f>
        <v>Senior Secondary/PUC</v>
      </c>
      <c r="G823" s="7">
        <v>41694</v>
      </c>
      <c r="H823" s="7">
        <v>41578</v>
      </c>
      <c r="I823" s="2">
        <f t="shared" si="12"/>
        <v>3</v>
      </c>
      <c r="J823" s="9" t="s">
        <v>2630</v>
      </c>
      <c r="K823" s="4"/>
      <c r="L823" s="4"/>
      <c r="M823" s="4"/>
      <c r="N823" s="4"/>
      <c r="O823" s="4"/>
    </row>
    <row r="824" spans="1:15" hidden="1" x14ac:dyDescent="0.2">
      <c r="A824" s="6" t="s">
        <v>500</v>
      </c>
      <c r="B824" s="15" t="str">
        <f>VLOOKUP(A824,'Youth Profile DCC 1'!A:N,2,FALSE)</f>
        <v>Rahul</v>
      </c>
      <c r="C824" s="15" t="str">
        <f>VLOOKUP(A824,'Youth Profile DCC 1'!A:N,3,FALSE)</f>
        <v>K</v>
      </c>
      <c r="D824" s="15" t="str">
        <f>VLOOKUP(A824,'Youth Profile DCC 1'!A:N,4,FALSE)</f>
        <v>E</v>
      </c>
      <c r="E824" s="15" t="str">
        <f ca="1">VLOOKUP(A824,'Youth Profile DCC 1'!A:N,7,FALSE)</f>
        <v xml:space="preserve">19 Years </v>
      </c>
      <c r="F824" s="15" t="str">
        <f>VLOOKUP(A824,'Youth Profile DCC 1'!A:N,14,FALSE)</f>
        <v>Senior Secondary/PUC</v>
      </c>
      <c r="G824" s="7">
        <v>41694</v>
      </c>
      <c r="H824" s="7">
        <v>41578</v>
      </c>
      <c r="I824" s="2">
        <f t="shared" si="12"/>
        <v>3</v>
      </c>
      <c r="J824" s="9" t="s">
        <v>2630</v>
      </c>
      <c r="K824" s="4"/>
      <c r="L824" s="4"/>
      <c r="M824" s="4"/>
      <c r="N824" s="4"/>
      <c r="O824" s="4"/>
    </row>
    <row r="825" spans="1:15" hidden="1" x14ac:dyDescent="0.2">
      <c r="A825" s="6" t="s">
        <v>506</v>
      </c>
      <c r="B825" s="15" t="str">
        <f>VLOOKUP(A825,'Youth Profile DCC 1'!A:N,2,FALSE)</f>
        <v xml:space="preserve">Sagar </v>
      </c>
      <c r="C825" s="15" t="str">
        <f>VLOOKUP(A825,'Youth Profile DCC 1'!A:N,3,FALSE)</f>
        <v>Y</v>
      </c>
      <c r="D825" s="15" t="str">
        <f>VLOOKUP(A825,'Youth Profile DCC 1'!A:N,4,FALSE)</f>
        <v>E</v>
      </c>
      <c r="E825" s="15" t="str">
        <f ca="1">VLOOKUP(A825,'Youth Profile DCC 1'!A:N,7,FALSE)</f>
        <v xml:space="preserve">20 Years </v>
      </c>
      <c r="F825" s="15" t="str">
        <f>VLOOKUP(A825,'Youth Profile DCC 1'!A:N,14,FALSE)</f>
        <v>Graduate/Degree</v>
      </c>
      <c r="G825" s="7">
        <v>41694</v>
      </c>
      <c r="H825" s="7">
        <v>41578</v>
      </c>
      <c r="I825" s="2">
        <f t="shared" si="12"/>
        <v>3</v>
      </c>
      <c r="J825" s="9" t="s">
        <v>350</v>
      </c>
      <c r="K825" s="4"/>
      <c r="L825" s="4"/>
      <c r="M825" s="4"/>
      <c r="N825" s="4"/>
      <c r="O825" s="4"/>
    </row>
    <row r="826" spans="1:15" hidden="1" x14ac:dyDescent="0.2">
      <c r="A826" s="6" t="s">
        <v>515</v>
      </c>
      <c r="B826" s="15" t="str">
        <f>VLOOKUP(A826,'Youth Profile DCC 1'!A:N,2,FALSE)</f>
        <v>Satish</v>
      </c>
      <c r="C826" s="15" t="str">
        <f>VLOOKUP(A826,'Youth Profile DCC 1'!A:N,3,FALSE)</f>
        <v>B</v>
      </c>
      <c r="D826" s="15" t="str">
        <f>VLOOKUP(A826,'Youth Profile DCC 1'!A:N,4,FALSE)</f>
        <v>E</v>
      </c>
      <c r="E826" s="15" t="str">
        <f ca="1">VLOOKUP(A826,'Youth Profile DCC 1'!A:N,7,FALSE)</f>
        <v xml:space="preserve">18 Years </v>
      </c>
      <c r="F826" s="15" t="str">
        <f>VLOOKUP(A826,'Youth Profile DCC 1'!A:N,14,FALSE)</f>
        <v>Senior Secondary/PUC</v>
      </c>
      <c r="G826" s="7">
        <v>41694</v>
      </c>
      <c r="H826" s="7">
        <v>41578</v>
      </c>
      <c r="I826" s="2">
        <f t="shared" si="12"/>
        <v>3</v>
      </c>
      <c r="J826" s="9" t="s">
        <v>2579</v>
      </c>
      <c r="K826" s="4"/>
      <c r="L826" s="4"/>
      <c r="M826" s="4"/>
      <c r="N826" s="4"/>
      <c r="O826" s="4"/>
    </row>
    <row r="827" spans="1:15" x14ac:dyDescent="0.2">
      <c r="A827" s="6" t="s">
        <v>516</v>
      </c>
      <c r="B827" s="15" t="str">
        <f>VLOOKUP(A827,'Youth Profile DCC 1'!A:N,2,FALSE)</f>
        <v xml:space="preserve">Shashikala </v>
      </c>
      <c r="C827" s="15" t="str">
        <f>VLOOKUP(A827,'Youth Profile DCC 1'!A:N,3,FALSE)</f>
        <v>H.B.</v>
      </c>
      <c r="D827" s="15" t="str">
        <f>VLOOKUP(A827,'Youth Profile DCC 1'!A:N,4,FALSE)</f>
        <v>E</v>
      </c>
      <c r="E827" s="15" t="str">
        <f ca="1">VLOOKUP(A827,'Youth Profile DCC 1'!A:N,7,FALSE)</f>
        <v xml:space="preserve">18 Years </v>
      </c>
      <c r="F827" s="15" t="str">
        <f>VLOOKUP(A827,'Youth Profile DCC 1'!A:N,14,FALSE)</f>
        <v>Senior Secondary/PUC</v>
      </c>
      <c r="G827" s="7">
        <v>41694</v>
      </c>
      <c r="H827" s="7">
        <v>41578</v>
      </c>
      <c r="I827" s="2">
        <f t="shared" si="12"/>
        <v>3</v>
      </c>
      <c r="J827" s="9" t="s">
        <v>2579</v>
      </c>
      <c r="K827" s="4"/>
      <c r="L827" s="4"/>
      <c r="M827" s="4"/>
      <c r="N827" s="4"/>
      <c r="O827" s="4"/>
    </row>
    <row r="828" spans="1:15" hidden="1" x14ac:dyDescent="0.2">
      <c r="A828" s="6" t="s">
        <v>519</v>
      </c>
      <c r="B828" s="15" t="str">
        <f>VLOOKUP(A828,'Youth Profile DCC 1'!A:N,2,FALSE)</f>
        <v>Shazia Tanzeem</v>
      </c>
      <c r="C828" s="15" t="str">
        <f>VLOOKUP(A828,'Youth Profile DCC 1'!A:N,3,FALSE)</f>
        <v>B</v>
      </c>
      <c r="D828" s="15" t="str">
        <f>VLOOKUP(A828,'Youth Profile DCC 1'!A:N,4,FALSE)</f>
        <v>E</v>
      </c>
      <c r="E828" s="15" t="str">
        <f ca="1">VLOOKUP(A828,'Youth Profile DCC 1'!A:N,7,FALSE)</f>
        <v xml:space="preserve">20 Years </v>
      </c>
      <c r="F828" s="15" t="str">
        <f>VLOOKUP(A828,'Youth Profile DCC 1'!A:N,14,FALSE)</f>
        <v>Senior Secondary/PUC</v>
      </c>
      <c r="G828" s="7">
        <v>41694</v>
      </c>
      <c r="H828" s="7">
        <v>41578</v>
      </c>
      <c r="I828" s="2">
        <f t="shared" si="12"/>
        <v>3</v>
      </c>
      <c r="J828" s="9" t="s">
        <v>19</v>
      </c>
      <c r="K828" s="4"/>
      <c r="L828" s="4"/>
      <c r="M828" s="4"/>
      <c r="N828" s="4"/>
      <c r="O828" s="4"/>
    </row>
    <row r="829" spans="1:15" hidden="1" x14ac:dyDescent="0.2">
      <c r="A829" s="6" t="s">
        <v>520</v>
      </c>
      <c r="B829" s="15" t="str">
        <f>VLOOKUP(A829,'Youth Profile DCC 1'!A:N,2,FALSE)</f>
        <v>Shilpa</v>
      </c>
      <c r="C829" s="15" t="str">
        <f>VLOOKUP(A829,'Youth Profile DCC 1'!A:N,3,FALSE)</f>
        <v>G</v>
      </c>
      <c r="D829" s="15" t="str">
        <f>VLOOKUP(A829,'Youth Profile DCC 1'!A:N,4,FALSE)</f>
        <v>E</v>
      </c>
      <c r="E829" s="15" t="str">
        <f ca="1">VLOOKUP(A829,'Youth Profile DCC 1'!A:N,7,FALSE)</f>
        <v xml:space="preserve">18 Years </v>
      </c>
      <c r="F829" s="15" t="str">
        <f>VLOOKUP(A829,'Youth Profile DCC 1'!A:N,14,FALSE)</f>
        <v>Senior Secondary/PUC</v>
      </c>
      <c r="G829" s="7">
        <v>41694</v>
      </c>
      <c r="H829" s="7">
        <v>41578</v>
      </c>
      <c r="I829" s="2">
        <f t="shared" si="12"/>
        <v>3</v>
      </c>
      <c r="J829" s="9" t="s">
        <v>2599</v>
      </c>
      <c r="K829" s="4"/>
      <c r="L829" s="4"/>
      <c r="M829" s="4"/>
      <c r="N829" s="4"/>
      <c r="O829" s="4"/>
    </row>
    <row r="830" spans="1:15" hidden="1" x14ac:dyDescent="0.2">
      <c r="A830" s="6" t="s">
        <v>529</v>
      </c>
      <c r="B830" s="15" t="str">
        <f>VLOOKUP(A830,'Youth Profile DCC 1'!A:N,2,FALSE)</f>
        <v xml:space="preserve">Shiva Kumar </v>
      </c>
      <c r="C830" s="15" t="str">
        <f>VLOOKUP(A830,'Youth Profile DCC 1'!A:N,3,FALSE)</f>
        <v>B</v>
      </c>
      <c r="D830" s="15" t="str">
        <f>VLOOKUP(A830,'Youth Profile DCC 1'!A:N,4,FALSE)</f>
        <v>E</v>
      </c>
      <c r="E830" s="15" t="str">
        <f ca="1">VLOOKUP(A830,'Youth Profile DCC 1'!A:N,7,FALSE)</f>
        <v xml:space="preserve">17 Years </v>
      </c>
      <c r="F830" s="15" t="str">
        <f>VLOOKUP(A830,'Youth Profile DCC 1'!A:N,14,FALSE)</f>
        <v>Drop out</v>
      </c>
      <c r="G830" s="7">
        <v>41694</v>
      </c>
      <c r="H830" s="7">
        <v>41578</v>
      </c>
      <c r="I830" s="2">
        <f t="shared" si="12"/>
        <v>3</v>
      </c>
      <c r="J830" s="9" t="s">
        <v>2599</v>
      </c>
      <c r="K830" s="4"/>
      <c r="L830" s="4"/>
      <c r="M830" s="4"/>
      <c r="N830" s="4"/>
      <c r="O830" s="4"/>
    </row>
    <row r="831" spans="1:15" hidden="1" x14ac:dyDescent="0.2">
      <c r="A831" s="6" t="s">
        <v>532</v>
      </c>
      <c r="B831" s="15" t="str">
        <f>VLOOKUP(A831,'Youth Profile DCC 1'!A:N,2,FALSE)</f>
        <v>Sowmya</v>
      </c>
      <c r="C831" s="15" t="str">
        <f>VLOOKUP(A831,'Youth Profile DCC 1'!A:N,3,FALSE)</f>
        <v>C</v>
      </c>
      <c r="D831" s="15" t="str">
        <f>VLOOKUP(A831,'Youth Profile DCC 1'!A:N,4,FALSE)</f>
        <v>E</v>
      </c>
      <c r="E831" s="15" t="str">
        <f ca="1">VLOOKUP(A831,'Youth Profile DCC 1'!A:N,7,FALSE)</f>
        <v xml:space="preserve">20 Years </v>
      </c>
      <c r="F831" s="15" t="str">
        <f>VLOOKUP(A831,'Youth Profile DCC 1'!A:N,14,FALSE)</f>
        <v>Graduate/Degree</v>
      </c>
      <c r="G831" s="7">
        <v>41694</v>
      </c>
      <c r="H831" s="7">
        <v>41578</v>
      </c>
      <c r="I831" s="2">
        <f t="shared" si="12"/>
        <v>3</v>
      </c>
      <c r="J831" s="9" t="s">
        <v>2630</v>
      </c>
      <c r="K831" s="4"/>
      <c r="L831" s="4"/>
      <c r="M831" s="4"/>
      <c r="N831" s="4"/>
      <c r="O831" s="4"/>
    </row>
    <row r="832" spans="1:15" hidden="1" x14ac:dyDescent="0.2">
      <c r="A832" s="6" t="s">
        <v>534</v>
      </c>
      <c r="B832" s="15" t="str">
        <f>VLOOKUP(A832,'Youth Profile DCC 1'!A:N,2,FALSE)</f>
        <v>Sudha</v>
      </c>
      <c r="C832" s="15" t="str">
        <f>VLOOKUP(A832,'Youth Profile DCC 1'!A:N,3,FALSE)</f>
        <v>V</v>
      </c>
      <c r="D832" s="15" t="str">
        <f>VLOOKUP(A832,'Youth Profile DCC 1'!A:N,4,FALSE)</f>
        <v>E</v>
      </c>
      <c r="E832" s="15" t="str">
        <f ca="1">VLOOKUP(A832,'Youth Profile DCC 1'!A:N,7,FALSE)</f>
        <v xml:space="preserve">17 Years </v>
      </c>
      <c r="F832" s="15" t="str">
        <f>VLOOKUP(A832,'Youth Profile DCC 1'!A:N,14,FALSE)</f>
        <v>secondary</v>
      </c>
      <c r="G832" s="7">
        <v>41694</v>
      </c>
      <c r="H832" s="7">
        <v>41578</v>
      </c>
      <c r="I832" s="2">
        <f t="shared" si="12"/>
        <v>3</v>
      </c>
      <c r="J832" s="9" t="s">
        <v>2599</v>
      </c>
      <c r="K832" s="4"/>
      <c r="L832" s="4"/>
      <c r="M832" s="4"/>
      <c r="N832" s="4"/>
      <c r="O832" s="4"/>
    </row>
    <row r="833" spans="1:15" hidden="1" x14ac:dyDescent="0.2">
      <c r="A833" s="6" t="s">
        <v>541</v>
      </c>
      <c r="B833" s="15" t="str">
        <f>VLOOKUP(A833,'Youth Profile DCC 1'!A:N,2,FALSE)</f>
        <v>Sumithra</v>
      </c>
      <c r="C833" s="15" t="str">
        <f>VLOOKUP(A833,'Youth Profile DCC 1'!A:N,3,FALSE)</f>
        <v>K</v>
      </c>
      <c r="D833" s="15" t="str">
        <f>VLOOKUP(A833,'Youth Profile DCC 1'!A:N,4,FALSE)</f>
        <v>E</v>
      </c>
      <c r="E833" s="15" t="str">
        <f ca="1">VLOOKUP(A833,'Youth Profile DCC 1'!A:N,7,FALSE)</f>
        <v xml:space="preserve">16 Years </v>
      </c>
      <c r="F833" s="15" t="str">
        <f>VLOOKUP(A833,'Youth Profile DCC 1'!A:N,14,FALSE)</f>
        <v>secondary</v>
      </c>
      <c r="G833" s="7">
        <v>41694</v>
      </c>
      <c r="H833" s="7">
        <v>41578</v>
      </c>
      <c r="I833" s="2">
        <f t="shared" si="12"/>
        <v>3</v>
      </c>
      <c r="J833" s="9" t="s">
        <v>2599</v>
      </c>
      <c r="K833" s="4"/>
      <c r="L833" s="4"/>
      <c r="M833" s="4"/>
      <c r="N833" s="4"/>
      <c r="O833" s="4"/>
    </row>
    <row r="834" spans="1:15" hidden="1" x14ac:dyDescent="0.2">
      <c r="A834" s="6" t="s">
        <v>542</v>
      </c>
      <c r="B834" s="15" t="str">
        <f>VLOOKUP(A834,'Youth Profile DCC 1'!A:N,2,FALSE)</f>
        <v>Uma</v>
      </c>
      <c r="C834" s="15" t="str">
        <f>VLOOKUP(A834,'Youth Profile DCC 1'!A:N,3,FALSE)</f>
        <v>T</v>
      </c>
      <c r="D834" s="15" t="str">
        <f>VLOOKUP(A834,'Youth Profile DCC 1'!A:N,4,FALSE)</f>
        <v>E</v>
      </c>
      <c r="E834" s="15" t="str">
        <f ca="1">VLOOKUP(A834,'Youth Profile DCC 1'!A:N,7,FALSE)</f>
        <v xml:space="preserve">20 Years </v>
      </c>
      <c r="F834" s="15" t="str">
        <f>VLOOKUP(A834,'Youth Profile DCC 1'!A:N,14,FALSE)</f>
        <v>senior secondary</v>
      </c>
      <c r="G834" s="7">
        <v>41694</v>
      </c>
      <c r="H834" s="7">
        <v>41578</v>
      </c>
      <c r="I834" s="2">
        <f t="shared" si="12"/>
        <v>3</v>
      </c>
      <c r="J834" s="9" t="s">
        <v>2599</v>
      </c>
      <c r="K834" s="4"/>
      <c r="L834" s="4"/>
      <c r="M834" s="4"/>
      <c r="N834" s="4"/>
      <c r="O834" s="4"/>
    </row>
    <row r="835" spans="1:15" hidden="1" x14ac:dyDescent="0.2">
      <c r="A835" s="6" t="s">
        <v>544</v>
      </c>
      <c r="B835" s="15" t="str">
        <f>VLOOKUP(A835,'Youth Profile DCC 1'!A:N,2,FALSE)</f>
        <v>Varalakshmi</v>
      </c>
      <c r="C835" s="15" t="str">
        <f>VLOOKUP(A835,'Youth Profile DCC 1'!A:N,3,FALSE)</f>
        <v>Baale</v>
      </c>
      <c r="D835" s="15" t="str">
        <f>VLOOKUP(A835,'Youth Profile DCC 1'!A:N,4,FALSE)</f>
        <v>E</v>
      </c>
      <c r="E835" s="15" t="str">
        <f ca="1">VLOOKUP(A835,'Youth Profile DCC 1'!A:N,7,FALSE)</f>
        <v xml:space="preserve">21 Years </v>
      </c>
      <c r="F835" s="15" t="str">
        <f>VLOOKUP(A835,'Youth Profile DCC 1'!A:N,14,FALSE)</f>
        <v>Drop out</v>
      </c>
      <c r="G835" s="7">
        <v>41694</v>
      </c>
      <c r="H835" s="7">
        <v>41578</v>
      </c>
      <c r="I835" s="2">
        <f t="shared" si="12"/>
        <v>3</v>
      </c>
      <c r="J835" s="9" t="s">
        <v>2630</v>
      </c>
      <c r="K835" s="4"/>
      <c r="L835" s="4"/>
      <c r="M835" s="4"/>
      <c r="N835" s="4"/>
      <c r="O835" s="4"/>
    </row>
    <row r="836" spans="1:15" hidden="1" x14ac:dyDescent="0.2">
      <c r="A836" s="6" t="s">
        <v>547</v>
      </c>
      <c r="B836" s="15" t="str">
        <f>VLOOKUP(A836,'Youth Profile DCC 1'!A:N,2,FALSE)</f>
        <v>Venila</v>
      </c>
      <c r="C836" s="15" t="str">
        <f>VLOOKUP(A836,'Youth Profile DCC 1'!A:N,3,FALSE)</f>
        <v>K</v>
      </c>
      <c r="D836" s="15" t="str">
        <f>VLOOKUP(A836,'Youth Profile DCC 1'!A:N,4,FALSE)</f>
        <v>E</v>
      </c>
      <c r="E836" s="15" t="str">
        <f ca="1">VLOOKUP(A836,'Youth Profile DCC 1'!A:N,7,FALSE)</f>
        <v xml:space="preserve">19 Years </v>
      </c>
      <c r="F836" s="15" t="str">
        <f>VLOOKUP(A836,'Youth Profile DCC 1'!A:N,14,FALSE)</f>
        <v>secondary</v>
      </c>
      <c r="G836" s="7">
        <v>41694</v>
      </c>
      <c r="H836" s="7">
        <v>41578</v>
      </c>
      <c r="I836" s="2">
        <f t="shared" ref="I836:I899" si="13">DATEDIF( H836, G836, "M" )</f>
        <v>3</v>
      </c>
      <c r="J836" s="9" t="s">
        <v>350</v>
      </c>
      <c r="K836" s="4"/>
      <c r="L836" s="4"/>
      <c r="M836" s="4"/>
      <c r="N836" s="4"/>
      <c r="O836" s="4"/>
    </row>
    <row r="837" spans="1:15" hidden="1" x14ac:dyDescent="0.2">
      <c r="A837" s="6" t="s">
        <v>553</v>
      </c>
      <c r="B837" s="15" t="str">
        <f>VLOOKUP(A837,'Youth Profile DCC 1'!A:N,2,FALSE)</f>
        <v>Vignesh</v>
      </c>
      <c r="C837" s="15" t="str">
        <f>VLOOKUP(A837,'Youth Profile DCC 1'!A:N,3,FALSE)</f>
        <v>S</v>
      </c>
      <c r="D837" s="15" t="str">
        <f>VLOOKUP(A837,'Youth Profile DCC 1'!A:N,4,FALSE)</f>
        <v>E</v>
      </c>
      <c r="E837" s="15" t="str">
        <f ca="1">VLOOKUP(A837,'Youth Profile DCC 1'!A:N,7,FALSE)</f>
        <v xml:space="preserve">20 Years </v>
      </c>
      <c r="F837" s="15" t="str">
        <f>VLOOKUP(A837,'Youth Profile DCC 1'!A:N,14,FALSE)</f>
        <v>senior secondary</v>
      </c>
      <c r="G837" s="7">
        <v>41694</v>
      </c>
      <c r="H837" s="7">
        <v>41578</v>
      </c>
      <c r="I837" s="2">
        <f t="shared" si="13"/>
        <v>3</v>
      </c>
      <c r="J837" s="9" t="s">
        <v>2582</v>
      </c>
      <c r="K837" s="4"/>
      <c r="L837" s="4"/>
      <c r="M837" s="4"/>
      <c r="N837" s="4"/>
      <c r="O837" s="4"/>
    </row>
    <row r="838" spans="1:15" hidden="1" x14ac:dyDescent="0.2">
      <c r="A838" s="6" t="s">
        <v>555</v>
      </c>
      <c r="B838" s="15" t="str">
        <f>VLOOKUP(A838,'Youth Profile DCC 1'!A:N,2,FALSE)</f>
        <v>Vinay</v>
      </c>
      <c r="C838" s="15" t="str">
        <f>VLOOKUP(A838,'Youth Profile DCC 1'!A:N,3,FALSE)</f>
        <v>N</v>
      </c>
      <c r="D838" s="15" t="str">
        <f>VLOOKUP(A838,'Youth Profile DCC 1'!A:N,4,FALSE)</f>
        <v>E</v>
      </c>
      <c r="E838" s="15" t="str">
        <f ca="1">VLOOKUP(A838,'Youth Profile DCC 1'!A:N,7,FALSE)</f>
        <v xml:space="preserve">17 Years </v>
      </c>
      <c r="F838" s="15" t="str">
        <f>VLOOKUP(A838,'Youth Profile DCC 1'!A:N,14,FALSE)</f>
        <v>secondary</v>
      </c>
      <c r="G838" s="7">
        <v>41694</v>
      </c>
      <c r="H838" s="7">
        <v>41578</v>
      </c>
      <c r="I838" s="2">
        <f t="shared" si="13"/>
        <v>3</v>
      </c>
      <c r="J838" s="9" t="s">
        <v>2582</v>
      </c>
      <c r="K838" s="4"/>
      <c r="L838" s="4"/>
      <c r="M838" s="4"/>
      <c r="N838" s="4"/>
      <c r="O838" s="4"/>
    </row>
    <row r="839" spans="1:15" hidden="1" x14ac:dyDescent="0.2">
      <c r="A839" s="6" t="s">
        <v>562</v>
      </c>
      <c r="B839" s="15" t="str">
        <f>VLOOKUP(A839,'Youth Profile DCC 1'!A:N,2,FALSE)</f>
        <v>Vineeth</v>
      </c>
      <c r="C839" s="15" t="str">
        <f>VLOOKUP(A839,'Youth Profile DCC 1'!A:N,3,FALSE)</f>
        <v>V</v>
      </c>
      <c r="D839" s="15" t="str">
        <f>VLOOKUP(A839,'Youth Profile DCC 1'!A:N,4,FALSE)</f>
        <v>E</v>
      </c>
      <c r="E839" s="15" t="str">
        <f ca="1">VLOOKUP(A839,'Youth Profile DCC 1'!A:N,7,FALSE)</f>
        <v xml:space="preserve">22 Years </v>
      </c>
      <c r="F839" s="15" t="str">
        <f>VLOOKUP(A839,'Youth Profile DCC 1'!A:N,14,FALSE)</f>
        <v xml:space="preserve">vocational training </v>
      </c>
      <c r="G839" s="7">
        <v>41694</v>
      </c>
      <c r="H839" s="7">
        <v>41578</v>
      </c>
      <c r="I839" s="2">
        <f t="shared" si="13"/>
        <v>3</v>
      </c>
      <c r="J839" s="9" t="s">
        <v>2599</v>
      </c>
      <c r="K839" s="4"/>
      <c r="L839" s="4"/>
      <c r="M839" s="4"/>
      <c r="N839" s="4"/>
      <c r="O839" s="4"/>
    </row>
    <row r="840" spans="1:15" hidden="1" x14ac:dyDescent="0.2">
      <c r="A840" s="6" t="s">
        <v>588</v>
      </c>
      <c r="B840" s="15" t="str">
        <f>VLOOKUP(A840,'Youth Profile DCC 1'!A:N,2,FALSE)</f>
        <v>Zameer</v>
      </c>
      <c r="C840" s="15" t="str">
        <f>VLOOKUP(A840,'Youth Profile DCC 1'!A:N,3,FALSE)</f>
        <v>-</v>
      </c>
      <c r="D840" s="15" t="str">
        <f>VLOOKUP(A840,'Youth Profile DCC 1'!A:N,4,FALSE)</f>
        <v>E</v>
      </c>
      <c r="E840" s="15" t="str">
        <f ca="1">VLOOKUP(A840,'Youth Profile DCC 1'!A:N,7,FALSE)</f>
        <v xml:space="preserve">21 Years </v>
      </c>
      <c r="F840" s="15" t="str">
        <f>VLOOKUP(A840,'Youth Profile DCC 1'!A:N,14,FALSE)</f>
        <v>Drop out</v>
      </c>
      <c r="G840" s="7">
        <v>41694</v>
      </c>
      <c r="H840" s="7">
        <v>41578</v>
      </c>
      <c r="I840" s="2">
        <f t="shared" si="13"/>
        <v>3</v>
      </c>
      <c r="J840" s="9" t="s">
        <v>2584</v>
      </c>
      <c r="K840" s="4"/>
      <c r="L840" s="4"/>
      <c r="M840" s="4"/>
      <c r="N840" s="4"/>
      <c r="O840" s="4"/>
    </row>
    <row r="841" spans="1:15" hidden="1" x14ac:dyDescent="0.2">
      <c r="A841" s="6" t="s">
        <v>563</v>
      </c>
      <c r="B841" s="15" t="str">
        <f>VLOOKUP(A841,'Youth Profile DCC 1'!A:N,2,FALSE)</f>
        <v>Mahesh</v>
      </c>
      <c r="C841" s="15" t="str">
        <f>VLOOKUP(A841,'Youth Profile DCC 1'!A:N,3,FALSE)</f>
        <v>A</v>
      </c>
      <c r="D841" s="15" t="str">
        <f>VLOOKUP(A841,'Youth Profile DCC 1'!A:N,4,FALSE)</f>
        <v>F</v>
      </c>
      <c r="E841" s="15" t="str">
        <f ca="1">VLOOKUP(A841,'Youth Profile DCC 1'!A:N,7,FALSE)</f>
        <v xml:space="preserve">22 Years </v>
      </c>
      <c r="F841" s="15" t="str">
        <f>VLOOKUP(A841,'Youth Profile DCC 1'!A:N,14,FALSE)</f>
        <v>Graduate/Degree</v>
      </c>
      <c r="G841" s="7">
        <v>41608</v>
      </c>
      <c r="H841" s="7">
        <v>41608</v>
      </c>
      <c r="I841" s="2">
        <f t="shared" si="13"/>
        <v>0</v>
      </c>
      <c r="J841" s="12" t="s">
        <v>350</v>
      </c>
      <c r="K841" s="4"/>
      <c r="L841" s="4"/>
      <c r="M841" s="4"/>
      <c r="N841" s="4"/>
      <c r="O841" s="4"/>
    </row>
    <row r="842" spans="1:15" hidden="1" x14ac:dyDescent="0.2">
      <c r="A842" s="6" t="s">
        <v>564</v>
      </c>
      <c r="B842" s="15" t="str">
        <f>VLOOKUP(A842,'Youth Profile DCC 1'!A:N,2,FALSE)</f>
        <v>Fathima</v>
      </c>
      <c r="C842" s="15" t="str">
        <f>VLOOKUP(A842,'Youth Profile DCC 1'!A:N,3,FALSE)</f>
        <v>A</v>
      </c>
      <c r="D842" s="15" t="str">
        <f>VLOOKUP(A842,'Youth Profile DCC 1'!A:N,4,FALSE)</f>
        <v>F</v>
      </c>
      <c r="E842" s="15" t="str">
        <f ca="1">VLOOKUP(A842,'Youth Profile DCC 1'!A:N,7,FALSE)</f>
        <v xml:space="preserve">18 Years </v>
      </c>
      <c r="F842" s="15" t="str">
        <f>VLOOKUP(A842,'Youth Profile DCC 1'!A:N,14,FALSE)</f>
        <v>Senior Secondary/PUC</v>
      </c>
      <c r="G842" s="7">
        <v>41608</v>
      </c>
      <c r="H842" s="7">
        <v>41608</v>
      </c>
      <c r="I842" s="2">
        <f t="shared" si="13"/>
        <v>0</v>
      </c>
      <c r="J842" s="12" t="s">
        <v>169</v>
      </c>
      <c r="K842" s="4"/>
      <c r="L842" s="4"/>
      <c r="M842" s="4"/>
      <c r="N842" s="4"/>
      <c r="O842" s="4"/>
    </row>
    <row r="843" spans="1:15" hidden="1" x14ac:dyDescent="0.2">
      <c r="A843" s="6" t="s">
        <v>565</v>
      </c>
      <c r="B843" s="15" t="str">
        <f>VLOOKUP(A843,'Youth Profile DCC 1'!A:N,2,FALSE)</f>
        <v>Mudhumala</v>
      </c>
      <c r="C843" s="15" t="str">
        <f>VLOOKUP(A843,'Youth Profile DCC 1'!A:N,3,FALSE)</f>
        <v>M</v>
      </c>
      <c r="D843" s="15" t="str">
        <f>VLOOKUP(A843,'Youth Profile DCC 1'!A:N,4,FALSE)</f>
        <v>F</v>
      </c>
      <c r="E843" s="15" t="str">
        <f ca="1">VLOOKUP(A843,'Youth Profile DCC 1'!A:N,7,FALSE)</f>
        <v xml:space="preserve">18 Years </v>
      </c>
      <c r="F843" s="15" t="str">
        <f>VLOOKUP(A843,'Youth Profile DCC 1'!A:N,14,FALSE)</f>
        <v>Graduate/Degree</v>
      </c>
      <c r="G843" s="7">
        <v>41608</v>
      </c>
      <c r="H843" s="7">
        <v>41608</v>
      </c>
      <c r="I843" s="2">
        <f t="shared" si="13"/>
        <v>0</v>
      </c>
      <c r="J843" s="12" t="s">
        <v>350</v>
      </c>
      <c r="K843" s="4"/>
      <c r="L843" s="4"/>
      <c r="M843" s="4"/>
      <c r="N843" s="4"/>
      <c r="O843" s="4"/>
    </row>
    <row r="844" spans="1:15" hidden="1" x14ac:dyDescent="0.2">
      <c r="A844" s="6" t="s">
        <v>566</v>
      </c>
      <c r="B844" s="15" t="str">
        <f>VLOOKUP(A844,'Youth Profile DCC 1'!A:N,2,FALSE)</f>
        <v>Nandini</v>
      </c>
      <c r="C844" s="15" t="str">
        <f>VLOOKUP(A844,'Youth Profile DCC 1'!A:N,3,FALSE)</f>
        <v>S</v>
      </c>
      <c r="D844" s="15" t="str">
        <f>VLOOKUP(A844,'Youth Profile DCC 1'!A:N,4,FALSE)</f>
        <v>F</v>
      </c>
      <c r="E844" s="15" t="str">
        <f ca="1">VLOOKUP(A844,'Youth Profile DCC 1'!A:N,7,FALSE)</f>
        <v xml:space="preserve">18 Years </v>
      </c>
      <c r="F844" s="15" t="str">
        <f>VLOOKUP(A844,'Youth Profile DCC 1'!A:N,14,FALSE)</f>
        <v>Senior Secondary/PUC</v>
      </c>
      <c r="G844" s="7">
        <v>41608</v>
      </c>
      <c r="H844" s="7">
        <v>41608</v>
      </c>
      <c r="I844" s="2">
        <f t="shared" si="13"/>
        <v>0</v>
      </c>
      <c r="J844" s="12" t="s">
        <v>169</v>
      </c>
      <c r="K844" s="4"/>
      <c r="L844" s="4"/>
      <c r="M844" s="4"/>
      <c r="N844" s="4"/>
      <c r="O844" s="4"/>
    </row>
    <row r="845" spans="1:15" hidden="1" x14ac:dyDescent="0.2">
      <c r="A845" s="6" t="s">
        <v>567</v>
      </c>
      <c r="B845" s="15" t="str">
        <f>VLOOKUP(A845,'Youth Profile DCC 1'!A:N,2,FALSE)</f>
        <v>Mahesh</v>
      </c>
      <c r="C845" s="15" t="str">
        <f>VLOOKUP(A845,'Youth Profile DCC 1'!A:N,3,FALSE)</f>
        <v>M</v>
      </c>
      <c r="D845" s="15" t="str">
        <f>VLOOKUP(A845,'Youth Profile DCC 1'!A:N,4,FALSE)</f>
        <v>F</v>
      </c>
      <c r="E845" s="15" t="str">
        <f ca="1">VLOOKUP(A845,'Youth Profile DCC 1'!A:N,7,FALSE)</f>
        <v xml:space="preserve">19 Years </v>
      </c>
      <c r="F845" s="15" t="str">
        <f>VLOOKUP(A845,'Youth Profile DCC 1'!A:N,14,FALSE)</f>
        <v>Senior Secondary/PUC</v>
      </c>
      <c r="G845" s="7">
        <v>41608</v>
      </c>
      <c r="H845" s="7">
        <v>41608</v>
      </c>
      <c r="I845" s="2">
        <f t="shared" si="13"/>
        <v>0</v>
      </c>
      <c r="J845" s="12" t="s">
        <v>169</v>
      </c>
      <c r="K845" s="4"/>
      <c r="L845" s="4"/>
      <c r="M845" s="4"/>
      <c r="N845" s="4"/>
      <c r="O845" s="4"/>
    </row>
    <row r="846" spans="1:15" hidden="1" x14ac:dyDescent="0.2">
      <c r="A846" s="6" t="s">
        <v>568</v>
      </c>
      <c r="B846" s="15" t="str">
        <f>VLOOKUP(A846,'Youth Profile DCC 1'!A:N,2,FALSE)</f>
        <v>Sumanth</v>
      </c>
      <c r="C846" s="15" t="str">
        <f>VLOOKUP(A846,'Youth Profile DCC 1'!A:N,3,FALSE)</f>
        <v>R</v>
      </c>
      <c r="D846" s="15" t="str">
        <f>VLOOKUP(A846,'Youth Profile DCC 1'!A:N,4,FALSE)</f>
        <v>F</v>
      </c>
      <c r="E846" s="15" t="str">
        <f ca="1">VLOOKUP(A846,'Youth Profile DCC 1'!A:N,7,FALSE)</f>
        <v xml:space="preserve">19 Years </v>
      </c>
      <c r="F846" s="15" t="str">
        <f>VLOOKUP(A846,'Youth Profile DCC 1'!A:N,14,FALSE)</f>
        <v>Senior Secondary/PUC</v>
      </c>
      <c r="G846" s="7">
        <v>41608</v>
      </c>
      <c r="H846" s="7">
        <v>41608</v>
      </c>
      <c r="I846" s="2">
        <f t="shared" si="13"/>
        <v>0</v>
      </c>
      <c r="J846" s="12" t="s">
        <v>169</v>
      </c>
      <c r="K846" s="4"/>
      <c r="L846" s="4"/>
      <c r="M846" s="4"/>
      <c r="N846" s="4"/>
      <c r="O846" s="4"/>
    </row>
    <row r="847" spans="1:15" hidden="1" x14ac:dyDescent="0.2">
      <c r="A847" s="6" t="s">
        <v>569</v>
      </c>
      <c r="B847" s="15" t="str">
        <f>VLOOKUP(A847,'Youth Profile DCC 1'!A:N,2,FALSE)</f>
        <v>Vanitha</v>
      </c>
      <c r="C847" s="15" t="str">
        <f>VLOOKUP(A847,'Youth Profile DCC 1'!A:N,3,FALSE)</f>
        <v>M S</v>
      </c>
      <c r="D847" s="15" t="str">
        <f>VLOOKUP(A847,'Youth Profile DCC 1'!A:N,4,FALSE)</f>
        <v>F</v>
      </c>
      <c r="E847" s="15" t="str">
        <f ca="1">VLOOKUP(A847,'Youth Profile DCC 1'!A:N,7,FALSE)</f>
        <v xml:space="preserve">20 Years </v>
      </c>
      <c r="F847" s="15" t="str">
        <f>VLOOKUP(A847,'Youth Profile DCC 1'!A:N,14,FALSE)</f>
        <v>Senior Secondary/PUC</v>
      </c>
      <c r="G847" s="7">
        <v>41608</v>
      </c>
      <c r="H847" s="7">
        <v>41608</v>
      </c>
      <c r="I847" s="2">
        <f t="shared" si="13"/>
        <v>0</v>
      </c>
      <c r="J847" s="12" t="s">
        <v>169</v>
      </c>
      <c r="K847" s="4"/>
      <c r="L847" s="4"/>
      <c r="M847" s="4"/>
      <c r="N847" s="4"/>
      <c r="O847" s="4"/>
    </row>
    <row r="848" spans="1:15" hidden="1" x14ac:dyDescent="0.2">
      <c r="A848" s="6" t="s">
        <v>570</v>
      </c>
      <c r="B848" s="15" t="str">
        <f>VLOOKUP(A848,'Youth Profile DCC 1'!A:N,2,FALSE)</f>
        <v>Shanthamma</v>
      </c>
      <c r="C848" s="15" t="str">
        <f>VLOOKUP(A848,'Youth Profile DCC 1'!A:N,3,FALSE)</f>
        <v>H</v>
      </c>
      <c r="D848" s="15" t="str">
        <f>VLOOKUP(A848,'Youth Profile DCC 1'!A:N,4,FALSE)</f>
        <v>F</v>
      </c>
      <c r="E848" s="15" t="str">
        <f ca="1">VLOOKUP(A848,'Youth Profile DCC 1'!A:N,7,FALSE)</f>
        <v xml:space="preserve">20 Years </v>
      </c>
      <c r="F848" s="15" t="str">
        <f>VLOOKUP(A848,'Youth Profile DCC 1'!A:N,14,FALSE)</f>
        <v>Vocational Training</v>
      </c>
      <c r="G848" s="7">
        <v>41608</v>
      </c>
      <c r="H848" s="7">
        <v>41608</v>
      </c>
      <c r="I848" s="2">
        <f t="shared" si="13"/>
        <v>0</v>
      </c>
      <c r="J848" s="12" t="s">
        <v>19</v>
      </c>
      <c r="K848" s="4"/>
      <c r="L848" s="4"/>
      <c r="M848" s="4"/>
      <c r="N848" s="4"/>
      <c r="O848" s="4"/>
    </row>
    <row r="849" spans="1:15" hidden="1" x14ac:dyDescent="0.2">
      <c r="A849" s="6" t="s">
        <v>571</v>
      </c>
      <c r="B849" s="15" t="str">
        <f>VLOOKUP(A849,'Youth Profile DCC 1'!A:N,2,FALSE)</f>
        <v>Manjunath</v>
      </c>
      <c r="C849" s="15" t="str">
        <f>VLOOKUP(A849,'Youth Profile DCC 1'!A:N,3,FALSE)</f>
        <v>Sing</v>
      </c>
      <c r="D849" s="15" t="str">
        <f>VLOOKUP(A849,'Youth Profile DCC 1'!A:N,4,FALSE)</f>
        <v>F</v>
      </c>
      <c r="E849" s="15" t="str">
        <f ca="1">VLOOKUP(A849,'Youth Profile DCC 1'!A:N,7,FALSE)</f>
        <v xml:space="preserve">20 Years </v>
      </c>
      <c r="F849" s="15" t="str">
        <f>VLOOKUP(A849,'Youth Profile DCC 1'!A:N,14,FALSE)</f>
        <v>Senior Secondary/PUC</v>
      </c>
      <c r="G849" s="7">
        <v>41608</v>
      </c>
      <c r="H849" s="7">
        <v>41608</v>
      </c>
      <c r="I849" s="2">
        <f t="shared" si="13"/>
        <v>0</v>
      </c>
      <c r="J849" s="12" t="s">
        <v>169</v>
      </c>
      <c r="K849" s="4"/>
      <c r="L849" s="4"/>
      <c r="M849" s="4"/>
      <c r="N849" s="4"/>
      <c r="O849" s="4"/>
    </row>
    <row r="850" spans="1:15" hidden="1" x14ac:dyDescent="0.2">
      <c r="A850" s="6" t="s">
        <v>572</v>
      </c>
      <c r="B850" s="15" t="str">
        <f>VLOOKUP(A850,'Youth Profile DCC 1'!A:N,2,FALSE)</f>
        <v>Naveen Kumar</v>
      </c>
      <c r="C850" s="15" t="str">
        <f>VLOOKUP(A850,'Youth Profile DCC 1'!A:N,3,FALSE)</f>
        <v>N</v>
      </c>
      <c r="D850" s="15" t="str">
        <f>VLOOKUP(A850,'Youth Profile DCC 1'!A:N,4,FALSE)</f>
        <v>F</v>
      </c>
      <c r="E850" s="15" t="str">
        <f ca="1">VLOOKUP(A850,'Youth Profile DCC 1'!A:N,7,FALSE)</f>
        <v xml:space="preserve">19 Years </v>
      </c>
      <c r="F850" s="15" t="str">
        <f>VLOOKUP(A850,'Youth Profile DCC 1'!A:N,14,FALSE)</f>
        <v>Drop out</v>
      </c>
      <c r="G850" s="7">
        <v>41608</v>
      </c>
      <c r="H850" s="7">
        <v>41608</v>
      </c>
      <c r="I850" s="2">
        <f t="shared" si="13"/>
        <v>0</v>
      </c>
      <c r="J850" s="12" t="s">
        <v>2579</v>
      </c>
      <c r="K850" s="4"/>
      <c r="L850" s="4"/>
      <c r="M850" s="4"/>
      <c r="N850" s="4"/>
      <c r="O850" s="4"/>
    </row>
    <row r="851" spans="1:15" hidden="1" x14ac:dyDescent="0.2">
      <c r="A851" s="6" t="s">
        <v>573</v>
      </c>
      <c r="B851" s="15" t="str">
        <f>VLOOKUP(A851,'Youth Profile DCC 1'!A:N,2,FALSE)</f>
        <v>Nandish</v>
      </c>
      <c r="C851" s="15" t="str">
        <f>VLOOKUP(A851,'Youth Profile DCC 1'!A:N,3,FALSE)</f>
        <v>A</v>
      </c>
      <c r="D851" s="15" t="str">
        <f>VLOOKUP(A851,'Youth Profile DCC 1'!A:N,4,FALSE)</f>
        <v>F</v>
      </c>
      <c r="E851" s="15" t="str">
        <f ca="1">VLOOKUP(A851,'Youth Profile DCC 1'!A:N,7,FALSE)</f>
        <v xml:space="preserve">20 Years </v>
      </c>
      <c r="F851" s="15" t="str">
        <f>VLOOKUP(A851,'Youth Profile DCC 1'!A:N,14,FALSE)</f>
        <v>Graduate/Degree</v>
      </c>
      <c r="G851" s="7">
        <v>41608</v>
      </c>
      <c r="H851" s="7">
        <v>41608</v>
      </c>
      <c r="I851" s="2">
        <f t="shared" si="13"/>
        <v>0</v>
      </c>
      <c r="J851" s="12" t="s">
        <v>350</v>
      </c>
      <c r="K851" s="4"/>
      <c r="L851" s="4"/>
      <c r="M851" s="4"/>
      <c r="N851" s="4"/>
      <c r="O851" s="4"/>
    </row>
    <row r="852" spans="1:15" hidden="1" x14ac:dyDescent="0.2">
      <c r="A852" s="6" t="s">
        <v>574</v>
      </c>
      <c r="B852" s="15" t="str">
        <f>VLOOKUP(A852,'Youth Profile DCC 1'!A:N,2,FALSE)</f>
        <v>Radha</v>
      </c>
      <c r="C852" s="15" t="str">
        <f>VLOOKUP(A852,'Youth Profile DCC 1'!A:N,3,FALSE)</f>
        <v>M</v>
      </c>
      <c r="D852" s="15" t="str">
        <f>VLOOKUP(A852,'Youth Profile DCC 1'!A:N,4,FALSE)</f>
        <v>F</v>
      </c>
      <c r="E852" s="15" t="str">
        <f ca="1">VLOOKUP(A852,'Youth Profile DCC 1'!A:N,7,FALSE)</f>
        <v xml:space="preserve">18 Years </v>
      </c>
      <c r="F852" s="15" t="str">
        <f>VLOOKUP(A852,'Youth Profile DCC 1'!A:N,14,FALSE)</f>
        <v>Senior Secondary/PUC</v>
      </c>
      <c r="G852" s="7">
        <v>41608</v>
      </c>
      <c r="H852" s="7">
        <v>41608</v>
      </c>
      <c r="I852" s="2">
        <f t="shared" si="13"/>
        <v>0</v>
      </c>
      <c r="J852" s="12" t="s">
        <v>169</v>
      </c>
      <c r="K852" s="4"/>
      <c r="L852" s="4"/>
      <c r="M852" s="4"/>
      <c r="N852" s="4"/>
      <c r="O852" s="4"/>
    </row>
    <row r="853" spans="1:15" hidden="1" x14ac:dyDescent="0.2">
      <c r="A853" s="6" t="s">
        <v>575</v>
      </c>
      <c r="B853" s="15" t="str">
        <f>VLOOKUP(A853,'Youth Profile DCC 1'!A:N,2,FALSE)</f>
        <v>Praveen Kumar</v>
      </c>
      <c r="C853" s="15" t="str">
        <f>VLOOKUP(A853,'Youth Profile DCC 1'!A:N,3,FALSE)</f>
        <v>S</v>
      </c>
      <c r="D853" s="15" t="str">
        <f>VLOOKUP(A853,'Youth Profile DCC 1'!A:N,4,FALSE)</f>
        <v>F</v>
      </c>
      <c r="E853" s="15" t="str">
        <f ca="1">VLOOKUP(A853,'Youth Profile DCC 1'!A:N,7,FALSE)</f>
        <v xml:space="preserve">17 Years </v>
      </c>
      <c r="F853" s="15" t="str">
        <f>VLOOKUP(A853,'Youth Profile DCC 1'!A:N,14,FALSE)</f>
        <v>Senior Secondary/PUC</v>
      </c>
      <c r="G853" s="7">
        <v>41608</v>
      </c>
      <c r="H853" s="7">
        <v>41608</v>
      </c>
      <c r="I853" s="2">
        <f t="shared" si="13"/>
        <v>0</v>
      </c>
      <c r="J853" s="12" t="s">
        <v>169</v>
      </c>
      <c r="K853" s="4"/>
      <c r="L853" s="4"/>
      <c r="M853" s="4"/>
      <c r="N853" s="4"/>
      <c r="O853" s="4"/>
    </row>
    <row r="854" spans="1:15" hidden="1" x14ac:dyDescent="0.2">
      <c r="A854" s="6" t="s">
        <v>576</v>
      </c>
      <c r="B854" s="15" t="str">
        <f>VLOOKUP(A854,'Youth Profile DCC 1'!A:N,2,FALSE)</f>
        <v>Harish</v>
      </c>
      <c r="C854" s="15" t="str">
        <f>VLOOKUP(A854,'Youth Profile DCC 1'!A:N,3,FALSE)</f>
        <v>R</v>
      </c>
      <c r="D854" s="15" t="str">
        <f>VLOOKUP(A854,'Youth Profile DCC 1'!A:N,4,FALSE)</f>
        <v>F</v>
      </c>
      <c r="E854" s="15" t="str">
        <f ca="1">VLOOKUP(A854,'Youth Profile DCC 1'!A:N,7,FALSE)</f>
        <v xml:space="preserve">19 Years </v>
      </c>
      <c r="F854" s="15" t="str">
        <f>VLOOKUP(A854,'Youth Profile DCC 1'!A:N,14,FALSE)</f>
        <v>Senior Secondary/PUC</v>
      </c>
      <c r="G854" s="7">
        <v>41608</v>
      </c>
      <c r="H854" s="7">
        <v>41608</v>
      </c>
      <c r="I854" s="2">
        <f t="shared" si="13"/>
        <v>0</v>
      </c>
      <c r="J854" s="12" t="s">
        <v>169</v>
      </c>
      <c r="K854" s="4"/>
      <c r="L854" s="4"/>
      <c r="M854" s="4"/>
      <c r="N854" s="4"/>
      <c r="O854" s="4"/>
    </row>
    <row r="855" spans="1:15" hidden="1" x14ac:dyDescent="0.2">
      <c r="A855" s="6" t="s">
        <v>577</v>
      </c>
      <c r="B855" s="15" t="str">
        <f>VLOOKUP(A855,'Youth Profile DCC 1'!A:N,2,FALSE)</f>
        <v>Girija</v>
      </c>
      <c r="C855" s="15" t="str">
        <f>VLOOKUP(A855,'Youth Profile DCC 1'!A:N,3,FALSE)</f>
        <v>H</v>
      </c>
      <c r="D855" s="15" t="str">
        <f>VLOOKUP(A855,'Youth Profile DCC 1'!A:N,4,FALSE)</f>
        <v>F</v>
      </c>
      <c r="E855" s="15" t="str">
        <f ca="1">VLOOKUP(A855,'Youth Profile DCC 1'!A:N,7,FALSE)</f>
        <v xml:space="preserve">20 Years </v>
      </c>
      <c r="F855" s="15" t="str">
        <f>VLOOKUP(A855,'Youth Profile DCC 1'!A:N,14,FALSE)</f>
        <v>Graduate/Degree</v>
      </c>
      <c r="G855" s="7">
        <v>41608</v>
      </c>
      <c r="H855" s="7">
        <v>41608</v>
      </c>
      <c r="I855" s="2">
        <f t="shared" si="13"/>
        <v>0</v>
      </c>
      <c r="J855" s="12" t="s">
        <v>350</v>
      </c>
      <c r="K855" s="4"/>
      <c r="L855" s="4"/>
      <c r="M855" s="4"/>
      <c r="N855" s="4"/>
      <c r="O855" s="4"/>
    </row>
    <row r="856" spans="1:15" hidden="1" x14ac:dyDescent="0.2">
      <c r="A856" s="6" t="s">
        <v>578</v>
      </c>
      <c r="B856" s="15" t="str">
        <f>VLOOKUP(A856,'Youth Profile DCC 1'!A:N,2,FALSE)</f>
        <v>Chaitra</v>
      </c>
      <c r="C856" s="15" t="str">
        <f>VLOOKUP(A856,'Youth Profile DCC 1'!A:N,3,FALSE)</f>
        <v>N</v>
      </c>
      <c r="D856" s="15" t="str">
        <f>VLOOKUP(A856,'Youth Profile DCC 1'!A:N,4,FALSE)</f>
        <v>F</v>
      </c>
      <c r="E856" s="15" t="str">
        <f ca="1">VLOOKUP(A856,'Youth Profile DCC 1'!A:N,7,FALSE)</f>
        <v xml:space="preserve">18 Years </v>
      </c>
      <c r="F856" s="15" t="str">
        <f>VLOOKUP(A856,'Youth Profile DCC 1'!A:N,14,FALSE)</f>
        <v>Senior Secondary/PUC</v>
      </c>
      <c r="G856" s="7">
        <v>41608</v>
      </c>
      <c r="H856" s="7">
        <v>41608</v>
      </c>
      <c r="I856" s="2">
        <f t="shared" si="13"/>
        <v>0</v>
      </c>
      <c r="J856" s="12" t="s">
        <v>169</v>
      </c>
      <c r="K856" s="4"/>
      <c r="L856" s="4"/>
      <c r="M856" s="4"/>
      <c r="N856" s="4"/>
      <c r="O856" s="4"/>
    </row>
    <row r="857" spans="1:15" hidden="1" x14ac:dyDescent="0.2">
      <c r="A857" s="6" t="s">
        <v>579</v>
      </c>
      <c r="B857" s="15" t="str">
        <f>VLOOKUP(A857,'Youth Profile DCC 1'!A:N,2,FALSE)</f>
        <v>Ranjith</v>
      </c>
      <c r="C857" s="15" t="str">
        <f>VLOOKUP(A857,'Youth Profile DCC 1'!A:N,3,FALSE)</f>
        <v>M</v>
      </c>
      <c r="D857" s="15" t="str">
        <f>VLOOKUP(A857,'Youth Profile DCC 1'!A:N,4,FALSE)</f>
        <v>F</v>
      </c>
      <c r="E857" s="15" t="str">
        <f ca="1">VLOOKUP(A857,'Youth Profile DCC 1'!A:N,7,FALSE)</f>
        <v xml:space="preserve">19 Years </v>
      </c>
      <c r="F857" s="15" t="str">
        <f>VLOOKUP(A857,'Youth Profile DCC 1'!A:N,14,FALSE)</f>
        <v>Graduate/Degree</v>
      </c>
      <c r="G857" s="7">
        <v>41608</v>
      </c>
      <c r="H857" s="7">
        <v>41608</v>
      </c>
      <c r="I857" s="2">
        <f t="shared" si="13"/>
        <v>0</v>
      </c>
      <c r="J857" s="12" t="s">
        <v>350</v>
      </c>
      <c r="K857" s="4"/>
      <c r="L857" s="4"/>
      <c r="M857" s="4"/>
      <c r="N857" s="4"/>
      <c r="O857" s="4"/>
    </row>
    <row r="858" spans="1:15" hidden="1" x14ac:dyDescent="0.2">
      <c r="A858" s="6" t="s">
        <v>580</v>
      </c>
      <c r="B858" s="15" t="str">
        <f>VLOOKUP(A858,'Youth Profile DCC 1'!A:N,2,FALSE)</f>
        <v>Punith</v>
      </c>
      <c r="C858" s="15" t="str">
        <f>VLOOKUP(A858,'Youth Profile DCC 1'!A:N,3,FALSE)</f>
        <v>R</v>
      </c>
      <c r="D858" s="15" t="str">
        <f>VLOOKUP(A858,'Youth Profile DCC 1'!A:N,4,FALSE)</f>
        <v>F</v>
      </c>
      <c r="E858" s="15" t="str">
        <f ca="1">VLOOKUP(A858,'Youth Profile DCC 1'!A:N,7,FALSE)</f>
        <v xml:space="preserve">18 Years </v>
      </c>
      <c r="F858" s="15" t="str">
        <f>VLOOKUP(A858,'Youth Profile DCC 1'!A:N,14,FALSE)</f>
        <v>Senior Secondary/PUC</v>
      </c>
      <c r="G858" s="7">
        <v>41608</v>
      </c>
      <c r="H858" s="7">
        <v>41608</v>
      </c>
      <c r="I858" s="2">
        <f t="shared" si="13"/>
        <v>0</v>
      </c>
      <c r="J858" s="12" t="s">
        <v>169</v>
      </c>
      <c r="K858" s="4"/>
      <c r="L858" s="4"/>
      <c r="M858" s="4"/>
      <c r="N858" s="4"/>
      <c r="O858" s="4"/>
    </row>
    <row r="859" spans="1:15" hidden="1" x14ac:dyDescent="0.2">
      <c r="A859" s="6" t="s">
        <v>581</v>
      </c>
      <c r="B859" s="15" t="str">
        <f>VLOOKUP(A859,'Youth Profile DCC 1'!A:N,2,FALSE)</f>
        <v>Bharath Raj</v>
      </c>
      <c r="C859" s="15" t="str">
        <f>VLOOKUP(A859,'Youth Profile DCC 1'!A:N,3,FALSE)</f>
        <v>S</v>
      </c>
      <c r="D859" s="15" t="str">
        <f>VLOOKUP(A859,'Youth Profile DCC 1'!A:N,4,FALSE)</f>
        <v>F</v>
      </c>
      <c r="E859" s="15" t="str">
        <f ca="1">VLOOKUP(A859,'Youth Profile DCC 1'!A:N,7,FALSE)</f>
        <v xml:space="preserve">21 Years </v>
      </c>
      <c r="F859" s="15" t="str">
        <f>VLOOKUP(A859,'Youth Profile DCC 1'!A:N,14,FALSE)</f>
        <v>Graduate/Degree</v>
      </c>
      <c r="G859" s="7">
        <v>41608</v>
      </c>
      <c r="H859" s="7">
        <v>41608</v>
      </c>
      <c r="I859" s="2">
        <f t="shared" si="13"/>
        <v>0</v>
      </c>
      <c r="J859" s="12" t="s">
        <v>350</v>
      </c>
      <c r="K859" s="4"/>
      <c r="L859" s="4"/>
      <c r="M859" s="4"/>
      <c r="N859" s="4"/>
      <c r="O859" s="4"/>
    </row>
    <row r="860" spans="1:15" hidden="1" x14ac:dyDescent="0.2">
      <c r="A860" s="6" t="s">
        <v>582</v>
      </c>
      <c r="B860" s="15" t="str">
        <f>VLOOKUP(A860,'Youth Profile DCC 1'!A:N,2,FALSE)</f>
        <v>Shiva Kumar</v>
      </c>
      <c r="C860" s="15" t="str">
        <f>VLOOKUP(A860,'Youth Profile DCC 1'!A:N,3,FALSE)</f>
        <v>G</v>
      </c>
      <c r="D860" s="15" t="str">
        <f>VLOOKUP(A860,'Youth Profile DCC 1'!A:N,4,FALSE)</f>
        <v>F</v>
      </c>
      <c r="E860" s="15" t="str">
        <f ca="1">VLOOKUP(A860,'Youth Profile DCC 1'!A:N,7,FALSE)</f>
        <v xml:space="preserve">17 Years </v>
      </c>
      <c r="F860" s="15" t="str">
        <f>VLOOKUP(A860,'Youth Profile DCC 1'!A:N,14,FALSE)</f>
        <v>Senior Secondary/PUC</v>
      </c>
      <c r="G860" s="7">
        <v>41608</v>
      </c>
      <c r="H860" s="7">
        <v>41608</v>
      </c>
      <c r="I860" s="2">
        <f t="shared" si="13"/>
        <v>0</v>
      </c>
      <c r="J860" s="12" t="s">
        <v>169</v>
      </c>
      <c r="K860" s="4"/>
      <c r="L860" s="4"/>
      <c r="M860" s="4"/>
      <c r="N860" s="4"/>
      <c r="O860" s="4"/>
    </row>
    <row r="861" spans="1:15" hidden="1" x14ac:dyDescent="0.2">
      <c r="A861" s="6" t="s">
        <v>583</v>
      </c>
      <c r="B861" s="15" t="str">
        <f>VLOOKUP(A861,'Youth Profile DCC 1'!A:N,2,FALSE)</f>
        <v>Kiran Kumar</v>
      </c>
      <c r="C861" s="15" t="str">
        <f>VLOOKUP(A861,'Youth Profile DCC 1'!A:N,3,FALSE)</f>
        <v>P</v>
      </c>
      <c r="D861" s="15" t="str">
        <f>VLOOKUP(A861,'Youth Profile DCC 1'!A:N,4,FALSE)</f>
        <v>F</v>
      </c>
      <c r="E861" s="15" t="str">
        <f ca="1">VLOOKUP(A861,'Youth Profile DCC 1'!A:N,7,FALSE)</f>
        <v xml:space="preserve">18 Years </v>
      </c>
      <c r="F861" s="15" t="str">
        <f>VLOOKUP(A861,'Youth Profile DCC 1'!A:N,14,FALSE)</f>
        <v>Employed</v>
      </c>
      <c r="G861" s="7">
        <v>41608</v>
      </c>
      <c r="H861" s="7">
        <v>41608</v>
      </c>
      <c r="I861" s="2">
        <f t="shared" si="13"/>
        <v>0</v>
      </c>
      <c r="J861" s="12" t="s">
        <v>2582</v>
      </c>
      <c r="K861" s="4"/>
      <c r="L861" s="4"/>
      <c r="M861" s="4"/>
      <c r="N861" s="4"/>
      <c r="O861" s="4"/>
    </row>
    <row r="862" spans="1:15" hidden="1" x14ac:dyDescent="0.2">
      <c r="A862" s="6" t="s">
        <v>584</v>
      </c>
      <c r="B862" s="15" t="str">
        <f>VLOOKUP(A862,'Youth Profile DCC 1'!A:N,2,FALSE)</f>
        <v>Pallavi</v>
      </c>
      <c r="C862" s="15" t="str">
        <f>VLOOKUP(A862,'Youth Profile DCC 1'!A:N,3,FALSE)</f>
        <v>N</v>
      </c>
      <c r="D862" s="15" t="str">
        <f>VLOOKUP(A862,'Youth Profile DCC 1'!A:N,4,FALSE)</f>
        <v>F</v>
      </c>
      <c r="E862" s="15" t="str">
        <f ca="1">VLOOKUP(A862,'Youth Profile DCC 1'!A:N,7,FALSE)</f>
        <v xml:space="preserve">18 Years </v>
      </c>
      <c r="F862" s="15" t="str">
        <f>VLOOKUP(A862,'Youth Profile DCC 1'!A:N,14,FALSE)</f>
        <v>Graduate/Degree</v>
      </c>
      <c r="G862" s="7">
        <v>41608</v>
      </c>
      <c r="H862" s="7">
        <v>41608</v>
      </c>
      <c r="I862" s="2">
        <f t="shared" si="13"/>
        <v>0</v>
      </c>
      <c r="J862" s="12" t="s">
        <v>350</v>
      </c>
      <c r="K862" s="4"/>
      <c r="L862" s="4"/>
      <c r="M862" s="4"/>
      <c r="N862" s="4"/>
      <c r="O862" s="4"/>
    </row>
    <row r="863" spans="1:15" hidden="1" x14ac:dyDescent="0.2">
      <c r="A863" s="6" t="s">
        <v>585</v>
      </c>
      <c r="B863" s="15" t="str">
        <f>VLOOKUP(A863,'Youth Profile DCC 1'!A:N,2,FALSE)</f>
        <v>Naresh</v>
      </c>
      <c r="C863" s="15" t="str">
        <f>VLOOKUP(A863,'Youth Profile DCC 1'!A:N,3,FALSE)</f>
        <v>N</v>
      </c>
      <c r="D863" s="15" t="str">
        <f>VLOOKUP(A863,'Youth Profile DCC 1'!A:N,4,FALSE)</f>
        <v>F</v>
      </c>
      <c r="E863" s="15" t="str">
        <f ca="1">VLOOKUP(A863,'Youth Profile DCC 1'!A:N,7,FALSE)</f>
        <v xml:space="preserve">17 Years </v>
      </c>
      <c r="F863" s="15" t="str">
        <f>VLOOKUP(A863,'Youth Profile DCC 1'!A:N,14,FALSE)</f>
        <v>Vocational Training</v>
      </c>
      <c r="G863" s="7">
        <v>41608</v>
      </c>
      <c r="H863" s="7">
        <v>41608</v>
      </c>
      <c r="I863" s="2">
        <f t="shared" si="13"/>
        <v>0</v>
      </c>
      <c r="J863" s="12" t="s">
        <v>19</v>
      </c>
      <c r="K863" s="4"/>
      <c r="L863" s="4"/>
      <c r="M863" s="4"/>
      <c r="N863" s="4"/>
      <c r="O863" s="4"/>
    </row>
    <row r="864" spans="1:15" hidden="1" x14ac:dyDescent="0.2">
      <c r="A864" s="6" t="s">
        <v>586</v>
      </c>
      <c r="B864" s="15" t="str">
        <f>VLOOKUP(A864,'Youth Profile DCC 1'!A:N,2,FALSE)</f>
        <v>Chethan</v>
      </c>
      <c r="C864" s="15" t="str">
        <f>VLOOKUP(A864,'Youth Profile DCC 1'!A:N,3,FALSE)</f>
        <v>H P</v>
      </c>
      <c r="D864" s="15" t="str">
        <f>VLOOKUP(A864,'Youth Profile DCC 1'!A:N,4,FALSE)</f>
        <v>F</v>
      </c>
      <c r="E864" s="15" t="str">
        <f ca="1">VLOOKUP(A864,'Youth Profile DCC 1'!A:N,7,FALSE)</f>
        <v xml:space="preserve">19 Years </v>
      </c>
      <c r="F864" s="15" t="str">
        <f>VLOOKUP(A864,'Youth Profile DCC 1'!A:N,14,FALSE)</f>
        <v>Senior Secondary/PUC</v>
      </c>
      <c r="G864" s="7">
        <v>41608</v>
      </c>
      <c r="H864" s="7">
        <v>41608</v>
      </c>
      <c r="I864" s="2">
        <f t="shared" si="13"/>
        <v>0</v>
      </c>
      <c r="J864" s="12" t="s">
        <v>169</v>
      </c>
      <c r="K864" s="4"/>
      <c r="L864" s="4"/>
      <c r="M864" s="4"/>
      <c r="N864" s="4"/>
      <c r="O864" s="4"/>
    </row>
    <row r="865" spans="1:15" hidden="1" x14ac:dyDescent="0.2">
      <c r="A865" s="6" t="s">
        <v>587</v>
      </c>
      <c r="B865" s="15" t="str">
        <f>VLOOKUP(A865,'Youth Profile DCC 1'!A:N,2,FALSE)</f>
        <v>Amogh Kumar</v>
      </c>
      <c r="C865" s="15" t="str">
        <f>VLOOKUP(A865,'Youth Profile DCC 1'!A:N,3,FALSE)</f>
        <v>R</v>
      </c>
      <c r="D865" s="15" t="str">
        <f>VLOOKUP(A865,'Youth Profile DCC 1'!A:N,4,FALSE)</f>
        <v>F</v>
      </c>
      <c r="E865" s="15" t="str">
        <f ca="1">VLOOKUP(A865,'Youth Profile DCC 1'!A:N,7,FALSE)</f>
        <v xml:space="preserve">20 Years </v>
      </c>
      <c r="F865" s="15" t="str">
        <f>VLOOKUP(A865,'Youth Profile DCC 1'!A:N,14,FALSE)</f>
        <v>Senior Secondary/PUC</v>
      </c>
      <c r="G865" s="7">
        <v>41608</v>
      </c>
      <c r="H865" s="7">
        <v>41608</v>
      </c>
      <c r="I865" s="2">
        <f t="shared" si="13"/>
        <v>0</v>
      </c>
      <c r="J865" s="12" t="s">
        <v>169</v>
      </c>
      <c r="K865" s="4"/>
      <c r="L865" s="4"/>
      <c r="M865" s="4"/>
      <c r="N865" s="4"/>
      <c r="O865" s="4"/>
    </row>
    <row r="866" spans="1:15" hidden="1" x14ac:dyDescent="0.2">
      <c r="A866" s="6" t="s">
        <v>587</v>
      </c>
      <c r="B866" s="15" t="str">
        <f>VLOOKUP(A866,'Youth Profile DCC 1'!A:N,2,FALSE)</f>
        <v>Amogh Kumar</v>
      </c>
      <c r="C866" s="15" t="str">
        <f>VLOOKUP(A866,'Youth Profile DCC 1'!A:N,3,FALSE)</f>
        <v>R</v>
      </c>
      <c r="D866" s="15" t="str">
        <f>VLOOKUP(A866,'Youth Profile DCC 1'!A:N,4,FALSE)</f>
        <v>F</v>
      </c>
      <c r="E866" s="15" t="str">
        <f ca="1">VLOOKUP(A866,'Youth Profile DCC 1'!A:N,7,FALSE)</f>
        <v xml:space="preserve">20 Years </v>
      </c>
      <c r="F866" s="15" t="str">
        <f>VLOOKUP(A866,'Youth Profile DCC 1'!A:N,14,FALSE)</f>
        <v>Senior Secondary/PUC</v>
      </c>
      <c r="G866" s="7">
        <v>41722</v>
      </c>
      <c r="H866" s="7">
        <v>41608</v>
      </c>
      <c r="I866" s="2">
        <f t="shared" si="13"/>
        <v>3</v>
      </c>
      <c r="J866" s="11" t="s">
        <v>169</v>
      </c>
      <c r="K866" s="4"/>
      <c r="L866" s="4"/>
      <c r="M866" s="4"/>
      <c r="N866" s="4"/>
      <c r="O866" s="4"/>
    </row>
    <row r="867" spans="1:15" hidden="1" x14ac:dyDescent="0.2">
      <c r="A867" s="6" t="s">
        <v>581</v>
      </c>
      <c r="B867" s="15" t="str">
        <f>VLOOKUP(A867,'Youth Profile DCC 1'!A:N,2,FALSE)</f>
        <v>Bharath Raj</v>
      </c>
      <c r="C867" s="15" t="str">
        <f>VLOOKUP(A867,'Youth Profile DCC 1'!A:N,3,FALSE)</f>
        <v>S</v>
      </c>
      <c r="D867" s="15" t="str">
        <f>VLOOKUP(A867,'Youth Profile DCC 1'!A:N,4,FALSE)</f>
        <v>F</v>
      </c>
      <c r="E867" s="15" t="str">
        <f ca="1">VLOOKUP(A867,'Youth Profile DCC 1'!A:N,7,FALSE)</f>
        <v xml:space="preserve">21 Years </v>
      </c>
      <c r="F867" s="15" t="str">
        <f>VLOOKUP(A867,'Youth Profile DCC 1'!A:N,14,FALSE)</f>
        <v>Graduate/Degree</v>
      </c>
      <c r="G867" s="7">
        <v>41722</v>
      </c>
      <c r="H867" s="7">
        <v>41608</v>
      </c>
      <c r="I867" s="2">
        <f t="shared" si="13"/>
        <v>3</v>
      </c>
      <c r="J867" s="11" t="s">
        <v>350</v>
      </c>
      <c r="K867" s="4"/>
      <c r="L867" s="4"/>
      <c r="M867" s="4"/>
      <c r="N867" s="4"/>
      <c r="O867" s="4"/>
    </row>
    <row r="868" spans="1:15" hidden="1" x14ac:dyDescent="0.2">
      <c r="A868" s="6" t="s">
        <v>578</v>
      </c>
      <c r="B868" s="15" t="str">
        <f>VLOOKUP(A868,'Youth Profile DCC 1'!A:N,2,FALSE)</f>
        <v>Chaitra</v>
      </c>
      <c r="C868" s="15" t="str">
        <f>VLOOKUP(A868,'Youth Profile DCC 1'!A:N,3,FALSE)</f>
        <v>N</v>
      </c>
      <c r="D868" s="15" t="str">
        <f>VLOOKUP(A868,'Youth Profile DCC 1'!A:N,4,FALSE)</f>
        <v>F</v>
      </c>
      <c r="E868" s="15" t="str">
        <f ca="1">VLOOKUP(A868,'Youth Profile DCC 1'!A:N,7,FALSE)</f>
        <v xml:space="preserve">18 Years </v>
      </c>
      <c r="F868" s="15" t="str">
        <f>VLOOKUP(A868,'Youth Profile DCC 1'!A:N,14,FALSE)</f>
        <v>Senior Secondary/PUC</v>
      </c>
      <c r="G868" s="7">
        <v>41722</v>
      </c>
      <c r="H868" s="7">
        <v>41608</v>
      </c>
      <c r="I868" s="2">
        <f t="shared" si="13"/>
        <v>3</v>
      </c>
      <c r="J868" s="11" t="s">
        <v>169</v>
      </c>
      <c r="K868" s="4"/>
      <c r="L868" s="4"/>
      <c r="M868" s="4"/>
      <c r="N868" s="4"/>
      <c r="O868" s="4"/>
    </row>
    <row r="869" spans="1:15" hidden="1" x14ac:dyDescent="0.2">
      <c r="A869" s="6" t="s">
        <v>586</v>
      </c>
      <c r="B869" s="15" t="str">
        <f>VLOOKUP(A869,'Youth Profile DCC 1'!A:N,2,FALSE)</f>
        <v>Chethan</v>
      </c>
      <c r="C869" s="15" t="str">
        <f>VLOOKUP(A869,'Youth Profile DCC 1'!A:N,3,FALSE)</f>
        <v>H P</v>
      </c>
      <c r="D869" s="15" t="str">
        <f>VLOOKUP(A869,'Youth Profile DCC 1'!A:N,4,FALSE)</f>
        <v>F</v>
      </c>
      <c r="E869" s="15" t="str">
        <f ca="1">VLOOKUP(A869,'Youth Profile DCC 1'!A:N,7,FALSE)</f>
        <v xml:space="preserve">19 Years </v>
      </c>
      <c r="F869" s="15" t="str">
        <f>VLOOKUP(A869,'Youth Profile DCC 1'!A:N,14,FALSE)</f>
        <v>Senior Secondary/PUC</v>
      </c>
      <c r="G869" s="7">
        <v>41722</v>
      </c>
      <c r="H869" s="7">
        <v>41608</v>
      </c>
      <c r="I869" s="2">
        <f t="shared" si="13"/>
        <v>3</v>
      </c>
      <c r="J869" s="11" t="s">
        <v>169</v>
      </c>
      <c r="K869" s="4"/>
      <c r="L869" s="4"/>
      <c r="M869" s="4"/>
      <c r="N869" s="4"/>
      <c r="O869" s="4"/>
    </row>
    <row r="870" spans="1:15" hidden="1" x14ac:dyDescent="0.2">
      <c r="A870" s="6" t="s">
        <v>564</v>
      </c>
      <c r="B870" s="15" t="str">
        <f>VLOOKUP(A870,'Youth Profile DCC 1'!A:N,2,FALSE)</f>
        <v>Fathima</v>
      </c>
      <c r="C870" s="15" t="str">
        <f>VLOOKUP(A870,'Youth Profile DCC 1'!A:N,3,FALSE)</f>
        <v>A</v>
      </c>
      <c r="D870" s="15" t="str">
        <f>VLOOKUP(A870,'Youth Profile DCC 1'!A:N,4,FALSE)</f>
        <v>F</v>
      </c>
      <c r="E870" s="15" t="str">
        <f ca="1">VLOOKUP(A870,'Youth Profile DCC 1'!A:N,7,FALSE)</f>
        <v xml:space="preserve">18 Years </v>
      </c>
      <c r="F870" s="15" t="str">
        <f>VLOOKUP(A870,'Youth Profile DCC 1'!A:N,14,FALSE)</f>
        <v>Senior Secondary/PUC</v>
      </c>
      <c r="G870" s="7">
        <v>41722</v>
      </c>
      <c r="H870" s="7">
        <v>41608</v>
      </c>
      <c r="I870" s="2">
        <f t="shared" si="13"/>
        <v>3</v>
      </c>
      <c r="J870" s="11" t="s">
        <v>169</v>
      </c>
      <c r="K870" s="4"/>
      <c r="L870" s="4"/>
      <c r="M870" s="4"/>
      <c r="N870" s="4"/>
      <c r="O870" s="4"/>
    </row>
    <row r="871" spans="1:15" hidden="1" x14ac:dyDescent="0.2">
      <c r="A871" s="6" t="s">
        <v>577</v>
      </c>
      <c r="B871" s="15" t="str">
        <f>VLOOKUP(A871,'Youth Profile DCC 1'!A:N,2,FALSE)</f>
        <v>Girija</v>
      </c>
      <c r="C871" s="15" t="str">
        <f>VLOOKUP(A871,'Youth Profile DCC 1'!A:N,3,FALSE)</f>
        <v>H</v>
      </c>
      <c r="D871" s="15" t="str">
        <f>VLOOKUP(A871,'Youth Profile DCC 1'!A:N,4,FALSE)</f>
        <v>F</v>
      </c>
      <c r="E871" s="15" t="str">
        <f ca="1">VLOOKUP(A871,'Youth Profile DCC 1'!A:N,7,FALSE)</f>
        <v xml:space="preserve">20 Years </v>
      </c>
      <c r="F871" s="15" t="str">
        <f>VLOOKUP(A871,'Youth Profile DCC 1'!A:N,14,FALSE)</f>
        <v>Graduate/Degree</v>
      </c>
      <c r="G871" s="7">
        <v>41722</v>
      </c>
      <c r="H871" s="7">
        <v>41608</v>
      </c>
      <c r="I871" s="2">
        <f t="shared" si="13"/>
        <v>3</v>
      </c>
      <c r="J871" s="11" t="s">
        <v>350</v>
      </c>
      <c r="K871" s="4"/>
      <c r="L871" s="4"/>
      <c r="M871" s="4"/>
      <c r="N871" s="4"/>
      <c r="O871" s="4"/>
    </row>
    <row r="872" spans="1:15" hidden="1" x14ac:dyDescent="0.2">
      <c r="A872" s="6" t="s">
        <v>576</v>
      </c>
      <c r="B872" s="15" t="str">
        <f>VLOOKUP(A872,'Youth Profile DCC 1'!A:N,2,FALSE)</f>
        <v>Harish</v>
      </c>
      <c r="C872" s="15" t="str">
        <f>VLOOKUP(A872,'Youth Profile DCC 1'!A:N,3,FALSE)</f>
        <v>R</v>
      </c>
      <c r="D872" s="15" t="str">
        <f>VLOOKUP(A872,'Youth Profile DCC 1'!A:N,4,FALSE)</f>
        <v>F</v>
      </c>
      <c r="E872" s="15" t="str">
        <f ca="1">VLOOKUP(A872,'Youth Profile DCC 1'!A:N,7,FALSE)</f>
        <v xml:space="preserve">19 Years </v>
      </c>
      <c r="F872" s="15" t="str">
        <f>VLOOKUP(A872,'Youth Profile DCC 1'!A:N,14,FALSE)</f>
        <v>Senior Secondary/PUC</v>
      </c>
      <c r="G872" s="7">
        <v>41722</v>
      </c>
      <c r="H872" s="7">
        <v>41608</v>
      </c>
      <c r="I872" s="2">
        <f t="shared" si="13"/>
        <v>3</v>
      </c>
      <c r="J872" s="11" t="s">
        <v>169</v>
      </c>
      <c r="K872" s="4"/>
      <c r="L872" s="4"/>
      <c r="M872" s="4"/>
      <c r="N872" s="4"/>
      <c r="O872" s="4"/>
    </row>
    <row r="873" spans="1:15" hidden="1" x14ac:dyDescent="0.2">
      <c r="A873" s="6" t="s">
        <v>583</v>
      </c>
      <c r="B873" s="15" t="str">
        <f>VLOOKUP(A873,'Youth Profile DCC 1'!A:N,2,FALSE)</f>
        <v>Kiran Kumar</v>
      </c>
      <c r="C873" s="15" t="str">
        <f>VLOOKUP(A873,'Youth Profile DCC 1'!A:N,3,FALSE)</f>
        <v>P</v>
      </c>
      <c r="D873" s="15" t="str">
        <f>VLOOKUP(A873,'Youth Profile DCC 1'!A:N,4,FALSE)</f>
        <v>F</v>
      </c>
      <c r="E873" s="15" t="str">
        <f ca="1">VLOOKUP(A873,'Youth Profile DCC 1'!A:N,7,FALSE)</f>
        <v xml:space="preserve">18 Years </v>
      </c>
      <c r="F873" s="15" t="str">
        <f>VLOOKUP(A873,'Youth Profile DCC 1'!A:N,14,FALSE)</f>
        <v>Employed</v>
      </c>
      <c r="G873" s="7">
        <v>41722</v>
      </c>
      <c r="H873" s="7">
        <v>41608</v>
      </c>
      <c r="I873" s="2">
        <f t="shared" si="13"/>
        <v>3</v>
      </c>
      <c r="J873" s="11" t="s">
        <v>2582</v>
      </c>
      <c r="K873" s="4"/>
      <c r="L873" s="4"/>
      <c r="M873" s="4"/>
      <c r="N873" s="4"/>
      <c r="O873" s="4"/>
    </row>
    <row r="874" spans="1:15" hidden="1" x14ac:dyDescent="0.2">
      <c r="A874" s="6" t="s">
        <v>563</v>
      </c>
      <c r="B874" s="15" t="str">
        <f>VLOOKUP(A874,'Youth Profile DCC 1'!A:N,2,FALSE)</f>
        <v>Mahesh</v>
      </c>
      <c r="C874" s="15" t="str">
        <f>VLOOKUP(A874,'Youth Profile DCC 1'!A:N,3,FALSE)</f>
        <v>A</v>
      </c>
      <c r="D874" s="15" t="str">
        <f>VLOOKUP(A874,'Youth Profile DCC 1'!A:N,4,FALSE)</f>
        <v>F</v>
      </c>
      <c r="E874" s="15" t="str">
        <f ca="1">VLOOKUP(A874,'Youth Profile DCC 1'!A:N,7,FALSE)</f>
        <v xml:space="preserve">22 Years </v>
      </c>
      <c r="F874" s="15" t="str">
        <f>VLOOKUP(A874,'Youth Profile DCC 1'!A:N,14,FALSE)</f>
        <v>Graduate/Degree</v>
      </c>
      <c r="G874" s="7">
        <v>41722</v>
      </c>
      <c r="H874" s="7">
        <v>41608</v>
      </c>
      <c r="I874" s="2">
        <f t="shared" si="13"/>
        <v>3</v>
      </c>
      <c r="J874" s="11" t="s">
        <v>350</v>
      </c>
      <c r="K874" s="4"/>
      <c r="L874" s="4"/>
      <c r="M874" s="4"/>
      <c r="N874" s="4"/>
      <c r="O874" s="4"/>
    </row>
    <row r="875" spans="1:15" hidden="1" x14ac:dyDescent="0.2">
      <c r="A875" s="6" t="s">
        <v>567</v>
      </c>
      <c r="B875" s="15" t="str">
        <f>VLOOKUP(A875,'Youth Profile DCC 1'!A:N,2,FALSE)</f>
        <v>Mahesh</v>
      </c>
      <c r="C875" s="15" t="str">
        <f>VLOOKUP(A875,'Youth Profile DCC 1'!A:N,3,FALSE)</f>
        <v>M</v>
      </c>
      <c r="D875" s="15" t="str">
        <f>VLOOKUP(A875,'Youth Profile DCC 1'!A:N,4,FALSE)</f>
        <v>F</v>
      </c>
      <c r="E875" s="15" t="str">
        <f ca="1">VLOOKUP(A875,'Youth Profile DCC 1'!A:N,7,FALSE)</f>
        <v xml:space="preserve">19 Years </v>
      </c>
      <c r="F875" s="15" t="str">
        <f>VLOOKUP(A875,'Youth Profile DCC 1'!A:N,14,FALSE)</f>
        <v>Senior Secondary/PUC</v>
      </c>
      <c r="G875" s="7">
        <v>41722</v>
      </c>
      <c r="H875" s="7">
        <v>41608</v>
      </c>
      <c r="I875" s="2">
        <f t="shared" si="13"/>
        <v>3</v>
      </c>
      <c r="J875" s="11" t="s">
        <v>169</v>
      </c>
      <c r="K875" s="4"/>
      <c r="L875" s="4"/>
      <c r="M875" s="4"/>
      <c r="N875" s="4"/>
      <c r="O875" s="4"/>
    </row>
    <row r="876" spans="1:15" hidden="1" x14ac:dyDescent="0.2">
      <c r="A876" s="6" t="s">
        <v>571</v>
      </c>
      <c r="B876" s="15" t="str">
        <f>VLOOKUP(A876,'Youth Profile DCC 1'!A:N,2,FALSE)</f>
        <v>Manjunath</v>
      </c>
      <c r="C876" s="15" t="str">
        <f>VLOOKUP(A876,'Youth Profile DCC 1'!A:N,3,FALSE)</f>
        <v>Sing</v>
      </c>
      <c r="D876" s="15" t="str">
        <f>VLOOKUP(A876,'Youth Profile DCC 1'!A:N,4,FALSE)</f>
        <v>F</v>
      </c>
      <c r="E876" s="15" t="str">
        <f ca="1">VLOOKUP(A876,'Youth Profile DCC 1'!A:N,7,FALSE)</f>
        <v xml:space="preserve">20 Years </v>
      </c>
      <c r="F876" s="15" t="str">
        <f>VLOOKUP(A876,'Youth Profile DCC 1'!A:N,14,FALSE)</f>
        <v>Senior Secondary/PUC</v>
      </c>
      <c r="G876" s="7">
        <v>41722</v>
      </c>
      <c r="H876" s="7">
        <v>41608</v>
      </c>
      <c r="I876" s="2">
        <f t="shared" si="13"/>
        <v>3</v>
      </c>
      <c r="J876" s="11" t="s">
        <v>169</v>
      </c>
      <c r="K876" s="4"/>
      <c r="L876" s="4"/>
      <c r="M876" s="4"/>
      <c r="N876" s="4"/>
      <c r="O876" s="4"/>
    </row>
    <row r="877" spans="1:15" hidden="1" x14ac:dyDescent="0.2">
      <c r="A877" s="6" t="s">
        <v>565</v>
      </c>
      <c r="B877" s="15" t="str">
        <f>VLOOKUP(A877,'Youth Profile DCC 1'!A:N,2,FALSE)</f>
        <v>Mudhumala</v>
      </c>
      <c r="C877" s="15" t="str">
        <f>VLOOKUP(A877,'Youth Profile DCC 1'!A:N,3,FALSE)</f>
        <v>M</v>
      </c>
      <c r="D877" s="15" t="str">
        <f>VLOOKUP(A877,'Youth Profile DCC 1'!A:N,4,FALSE)</f>
        <v>F</v>
      </c>
      <c r="E877" s="15" t="str">
        <f ca="1">VLOOKUP(A877,'Youth Profile DCC 1'!A:N,7,FALSE)</f>
        <v xml:space="preserve">18 Years </v>
      </c>
      <c r="F877" s="15" t="str">
        <f>VLOOKUP(A877,'Youth Profile DCC 1'!A:N,14,FALSE)</f>
        <v>Graduate/Degree</v>
      </c>
      <c r="G877" s="7">
        <v>41722</v>
      </c>
      <c r="H877" s="7">
        <v>41608</v>
      </c>
      <c r="I877" s="2">
        <f t="shared" si="13"/>
        <v>3</v>
      </c>
      <c r="J877" s="11" t="s">
        <v>350</v>
      </c>
      <c r="K877" s="4"/>
      <c r="L877" s="4"/>
      <c r="M877" s="4"/>
      <c r="N877" s="4"/>
      <c r="O877" s="4"/>
    </row>
    <row r="878" spans="1:15" hidden="1" x14ac:dyDescent="0.2">
      <c r="A878" s="6" t="s">
        <v>566</v>
      </c>
      <c r="B878" s="15" t="str">
        <f>VLOOKUP(A878,'Youth Profile DCC 1'!A:N,2,FALSE)</f>
        <v>Nandini</v>
      </c>
      <c r="C878" s="15" t="str">
        <f>VLOOKUP(A878,'Youth Profile DCC 1'!A:N,3,FALSE)</f>
        <v>S</v>
      </c>
      <c r="D878" s="15" t="str">
        <f>VLOOKUP(A878,'Youth Profile DCC 1'!A:N,4,FALSE)</f>
        <v>F</v>
      </c>
      <c r="E878" s="15" t="str">
        <f ca="1">VLOOKUP(A878,'Youth Profile DCC 1'!A:N,7,FALSE)</f>
        <v xml:space="preserve">18 Years </v>
      </c>
      <c r="F878" s="15" t="str">
        <f>VLOOKUP(A878,'Youth Profile DCC 1'!A:N,14,FALSE)</f>
        <v>Senior Secondary/PUC</v>
      </c>
      <c r="G878" s="7">
        <v>41722</v>
      </c>
      <c r="H878" s="7">
        <v>41608</v>
      </c>
      <c r="I878" s="2">
        <f t="shared" si="13"/>
        <v>3</v>
      </c>
      <c r="J878" s="11" t="s">
        <v>169</v>
      </c>
      <c r="K878" s="4"/>
      <c r="L878" s="4"/>
      <c r="M878" s="4"/>
      <c r="N878" s="4"/>
      <c r="O878" s="4"/>
    </row>
    <row r="879" spans="1:15" hidden="1" x14ac:dyDescent="0.2">
      <c r="A879" s="6" t="s">
        <v>573</v>
      </c>
      <c r="B879" s="15" t="str">
        <f>VLOOKUP(A879,'Youth Profile DCC 1'!A:N,2,FALSE)</f>
        <v>Nandish</v>
      </c>
      <c r="C879" s="15" t="str">
        <f>VLOOKUP(A879,'Youth Profile DCC 1'!A:N,3,FALSE)</f>
        <v>A</v>
      </c>
      <c r="D879" s="15" t="str">
        <f>VLOOKUP(A879,'Youth Profile DCC 1'!A:N,4,FALSE)</f>
        <v>F</v>
      </c>
      <c r="E879" s="15" t="str">
        <f ca="1">VLOOKUP(A879,'Youth Profile DCC 1'!A:N,7,FALSE)</f>
        <v xml:space="preserve">20 Years </v>
      </c>
      <c r="F879" s="15" t="str">
        <f>VLOOKUP(A879,'Youth Profile DCC 1'!A:N,14,FALSE)</f>
        <v>Graduate/Degree</v>
      </c>
      <c r="G879" s="7">
        <v>41722</v>
      </c>
      <c r="H879" s="7">
        <v>41608</v>
      </c>
      <c r="I879" s="2">
        <f t="shared" si="13"/>
        <v>3</v>
      </c>
      <c r="J879" s="11" t="s">
        <v>350</v>
      </c>
      <c r="K879" s="4"/>
      <c r="L879" s="4"/>
      <c r="M879" s="4"/>
      <c r="N879" s="4"/>
      <c r="O879" s="4"/>
    </row>
    <row r="880" spans="1:15" hidden="1" x14ac:dyDescent="0.2">
      <c r="A880" s="6" t="s">
        <v>585</v>
      </c>
      <c r="B880" s="15" t="str">
        <f>VLOOKUP(A880,'Youth Profile DCC 1'!A:N,2,FALSE)</f>
        <v>Naresh</v>
      </c>
      <c r="C880" s="15" t="str">
        <f>VLOOKUP(A880,'Youth Profile DCC 1'!A:N,3,FALSE)</f>
        <v>N</v>
      </c>
      <c r="D880" s="15" t="str">
        <f>VLOOKUP(A880,'Youth Profile DCC 1'!A:N,4,FALSE)</f>
        <v>F</v>
      </c>
      <c r="E880" s="15" t="str">
        <f ca="1">VLOOKUP(A880,'Youth Profile DCC 1'!A:N,7,FALSE)</f>
        <v xml:space="preserve">17 Years </v>
      </c>
      <c r="F880" s="15" t="str">
        <f>VLOOKUP(A880,'Youth Profile DCC 1'!A:N,14,FALSE)</f>
        <v>Vocational Training</v>
      </c>
      <c r="G880" s="7">
        <v>41722</v>
      </c>
      <c r="H880" s="7">
        <v>41608</v>
      </c>
      <c r="I880" s="2">
        <f t="shared" si="13"/>
        <v>3</v>
      </c>
      <c r="J880" s="11" t="s">
        <v>19</v>
      </c>
      <c r="K880" s="4"/>
      <c r="L880" s="4"/>
      <c r="M880" s="4"/>
      <c r="N880" s="4"/>
      <c r="O880" s="4"/>
    </row>
    <row r="881" spans="1:15" x14ac:dyDescent="0.2">
      <c r="A881" s="6" t="s">
        <v>572</v>
      </c>
      <c r="B881" s="15" t="str">
        <f>VLOOKUP(A881,'Youth Profile DCC 1'!A:N,2,FALSE)</f>
        <v>Naveen Kumar</v>
      </c>
      <c r="C881" s="15" t="str">
        <f>VLOOKUP(A881,'Youth Profile DCC 1'!A:N,3,FALSE)</f>
        <v>N</v>
      </c>
      <c r="D881" s="15" t="str">
        <f>VLOOKUP(A881,'Youth Profile DCC 1'!A:N,4,FALSE)</f>
        <v>F</v>
      </c>
      <c r="E881" s="15" t="str">
        <f ca="1">VLOOKUP(A881,'Youth Profile DCC 1'!A:N,7,FALSE)</f>
        <v xml:space="preserve">19 Years </v>
      </c>
      <c r="F881" s="15" t="str">
        <f>VLOOKUP(A881,'Youth Profile DCC 1'!A:N,14,FALSE)</f>
        <v>Drop out</v>
      </c>
      <c r="G881" s="7">
        <v>41722</v>
      </c>
      <c r="H881" s="7">
        <v>41608</v>
      </c>
      <c r="I881" s="2">
        <f t="shared" si="13"/>
        <v>3</v>
      </c>
      <c r="J881" s="12" t="s">
        <v>2579</v>
      </c>
      <c r="K881" s="4"/>
      <c r="L881" s="4"/>
      <c r="M881" s="4"/>
      <c r="N881" s="4"/>
      <c r="O881" s="4"/>
    </row>
    <row r="882" spans="1:15" hidden="1" x14ac:dyDescent="0.2">
      <c r="A882" s="6" t="s">
        <v>584</v>
      </c>
      <c r="B882" s="15" t="str">
        <f>VLOOKUP(A882,'Youth Profile DCC 1'!A:N,2,FALSE)</f>
        <v>Pallavi</v>
      </c>
      <c r="C882" s="15" t="str">
        <f>VLOOKUP(A882,'Youth Profile DCC 1'!A:N,3,FALSE)</f>
        <v>N</v>
      </c>
      <c r="D882" s="15" t="str">
        <f>VLOOKUP(A882,'Youth Profile DCC 1'!A:N,4,FALSE)</f>
        <v>F</v>
      </c>
      <c r="E882" s="15" t="str">
        <f ca="1">VLOOKUP(A882,'Youth Profile DCC 1'!A:N,7,FALSE)</f>
        <v xml:space="preserve">18 Years </v>
      </c>
      <c r="F882" s="15" t="str">
        <f>VLOOKUP(A882,'Youth Profile DCC 1'!A:N,14,FALSE)</f>
        <v>Graduate/Degree</v>
      </c>
      <c r="G882" s="7">
        <v>41722</v>
      </c>
      <c r="H882" s="7">
        <v>41608</v>
      </c>
      <c r="I882" s="2">
        <f t="shared" si="13"/>
        <v>3</v>
      </c>
      <c r="J882" s="11" t="s">
        <v>350</v>
      </c>
      <c r="K882" s="4"/>
      <c r="L882" s="4"/>
      <c r="M882" s="4"/>
      <c r="N882" s="4"/>
      <c r="O882" s="4"/>
    </row>
    <row r="883" spans="1:15" hidden="1" x14ac:dyDescent="0.2">
      <c r="A883" s="6" t="s">
        <v>575</v>
      </c>
      <c r="B883" s="15" t="str">
        <f>VLOOKUP(A883,'Youth Profile DCC 1'!A:N,2,FALSE)</f>
        <v>Praveen Kumar</v>
      </c>
      <c r="C883" s="15" t="str">
        <f>VLOOKUP(A883,'Youth Profile DCC 1'!A:N,3,FALSE)</f>
        <v>S</v>
      </c>
      <c r="D883" s="15" t="str">
        <f>VLOOKUP(A883,'Youth Profile DCC 1'!A:N,4,FALSE)</f>
        <v>F</v>
      </c>
      <c r="E883" s="15" t="str">
        <f ca="1">VLOOKUP(A883,'Youth Profile DCC 1'!A:N,7,FALSE)</f>
        <v xml:space="preserve">17 Years </v>
      </c>
      <c r="F883" s="15" t="str">
        <f>VLOOKUP(A883,'Youth Profile DCC 1'!A:N,14,FALSE)</f>
        <v>Senior Secondary/PUC</v>
      </c>
      <c r="G883" s="7">
        <v>41722</v>
      </c>
      <c r="H883" s="7">
        <v>41608</v>
      </c>
      <c r="I883" s="2">
        <f t="shared" si="13"/>
        <v>3</v>
      </c>
      <c r="J883" s="11" t="s">
        <v>169</v>
      </c>
      <c r="K883" s="4"/>
      <c r="L883" s="4"/>
      <c r="M883" s="4"/>
      <c r="N883" s="4"/>
      <c r="O883" s="4"/>
    </row>
    <row r="884" spans="1:15" hidden="1" x14ac:dyDescent="0.2">
      <c r="A884" s="6" t="s">
        <v>580</v>
      </c>
      <c r="B884" s="15" t="str">
        <f>VLOOKUP(A884,'Youth Profile DCC 1'!A:N,2,FALSE)</f>
        <v>Punith</v>
      </c>
      <c r="C884" s="15" t="str">
        <f>VLOOKUP(A884,'Youth Profile DCC 1'!A:N,3,FALSE)</f>
        <v>R</v>
      </c>
      <c r="D884" s="15" t="str">
        <f>VLOOKUP(A884,'Youth Profile DCC 1'!A:N,4,FALSE)</f>
        <v>F</v>
      </c>
      <c r="E884" s="15" t="str">
        <f ca="1">VLOOKUP(A884,'Youth Profile DCC 1'!A:N,7,FALSE)</f>
        <v xml:space="preserve">18 Years </v>
      </c>
      <c r="F884" s="15" t="str">
        <f>VLOOKUP(A884,'Youth Profile DCC 1'!A:N,14,FALSE)</f>
        <v>Senior Secondary/PUC</v>
      </c>
      <c r="G884" s="7">
        <v>41722</v>
      </c>
      <c r="H884" s="7">
        <v>41608</v>
      </c>
      <c r="I884" s="2">
        <f t="shared" si="13"/>
        <v>3</v>
      </c>
      <c r="J884" s="11" t="s">
        <v>169</v>
      </c>
      <c r="K884" s="4"/>
      <c r="L884" s="4"/>
      <c r="M884" s="4"/>
      <c r="N884" s="4"/>
      <c r="O884" s="4"/>
    </row>
    <row r="885" spans="1:15" hidden="1" x14ac:dyDescent="0.2">
      <c r="A885" s="6" t="s">
        <v>574</v>
      </c>
      <c r="B885" s="15" t="str">
        <f>VLOOKUP(A885,'Youth Profile DCC 1'!A:N,2,FALSE)</f>
        <v>Radha</v>
      </c>
      <c r="C885" s="15" t="str">
        <f>VLOOKUP(A885,'Youth Profile DCC 1'!A:N,3,FALSE)</f>
        <v>M</v>
      </c>
      <c r="D885" s="15" t="str">
        <f>VLOOKUP(A885,'Youth Profile DCC 1'!A:N,4,FALSE)</f>
        <v>F</v>
      </c>
      <c r="E885" s="15" t="str">
        <f ca="1">VLOOKUP(A885,'Youth Profile DCC 1'!A:N,7,FALSE)</f>
        <v xml:space="preserve">18 Years </v>
      </c>
      <c r="F885" s="15" t="str">
        <f>VLOOKUP(A885,'Youth Profile DCC 1'!A:N,14,FALSE)</f>
        <v>Senior Secondary/PUC</v>
      </c>
      <c r="G885" s="7">
        <v>41722</v>
      </c>
      <c r="H885" s="7">
        <v>41608</v>
      </c>
      <c r="I885" s="2">
        <f t="shared" si="13"/>
        <v>3</v>
      </c>
      <c r="J885" s="11" t="s">
        <v>169</v>
      </c>
      <c r="K885" s="4"/>
      <c r="L885" s="4"/>
      <c r="M885" s="4"/>
      <c r="N885" s="4"/>
      <c r="O885" s="4"/>
    </row>
    <row r="886" spans="1:15" hidden="1" x14ac:dyDescent="0.2">
      <c r="A886" s="6" t="s">
        <v>579</v>
      </c>
      <c r="B886" s="15" t="str">
        <f>VLOOKUP(A886,'Youth Profile DCC 1'!A:N,2,FALSE)</f>
        <v>Ranjith</v>
      </c>
      <c r="C886" s="15" t="str">
        <f>VLOOKUP(A886,'Youth Profile DCC 1'!A:N,3,FALSE)</f>
        <v>M</v>
      </c>
      <c r="D886" s="15" t="str">
        <f>VLOOKUP(A886,'Youth Profile DCC 1'!A:N,4,FALSE)</f>
        <v>F</v>
      </c>
      <c r="E886" s="15" t="str">
        <f ca="1">VLOOKUP(A886,'Youth Profile DCC 1'!A:N,7,FALSE)</f>
        <v xml:space="preserve">19 Years </v>
      </c>
      <c r="F886" s="15" t="str">
        <f>VLOOKUP(A886,'Youth Profile DCC 1'!A:N,14,FALSE)</f>
        <v>Graduate/Degree</v>
      </c>
      <c r="G886" s="7">
        <v>41722</v>
      </c>
      <c r="H886" s="7">
        <v>41608</v>
      </c>
      <c r="I886" s="2">
        <f t="shared" si="13"/>
        <v>3</v>
      </c>
      <c r="J886" s="11" t="s">
        <v>350</v>
      </c>
      <c r="K886" s="4"/>
      <c r="L886" s="4"/>
      <c r="M886" s="4"/>
      <c r="N886" s="4"/>
      <c r="O886" s="4"/>
    </row>
    <row r="887" spans="1:15" hidden="1" x14ac:dyDescent="0.2">
      <c r="A887" s="6" t="s">
        <v>570</v>
      </c>
      <c r="B887" s="15" t="str">
        <f>VLOOKUP(A887,'Youth Profile DCC 1'!A:N,2,FALSE)</f>
        <v>Shanthamma</v>
      </c>
      <c r="C887" s="15" t="str">
        <f>VLOOKUP(A887,'Youth Profile DCC 1'!A:N,3,FALSE)</f>
        <v>H</v>
      </c>
      <c r="D887" s="15" t="str">
        <f>VLOOKUP(A887,'Youth Profile DCC 1'!A:N,4,FALSE)</f>
        <v>F</v>
      </c>
      <c r="E887" s="15" t="str">
        <f ca="1">VLOOKUP(A887,'Youth Profile DCC 1'!A:N,7,FALSE)</f>
        <v xml:space="preserve">20 Years </v>
      </c>
      <c r="F887" s="15" t="str">
        <f>VLOOKUP(A887,'Youth Profile DCC 1'!A:N,14,FALSE)</f>
        <v>Vocational Training</v>
      </c>
      <c r="G887" s="7">
        <v>41722</v>
      </c>
      <c r="H887" s="7">
        <v>41608</v>
      </c>
      <c r="I887" s="2">
        <f t="shared" si="13"/>
        <v>3</v>
      </c>
      <c r="J887" s="11" t="s">
        <v>19</v>
      </c>
      <c r="K887" s="4"/>
      <c r="L887" s="4"/>
      <c r="M887" s="4"/>
      <c r="N887" s="4"/>
      <c r="O887" s="4"/>
    </row>
    <row r="888" spans="1:15" hidden="1" x14ac:dyDescent="0.2">
      <c r="A888" s="6" t="s">
        <v>582</v>
      </c>
      <c r="B888" s="15" t="str">
        <f>VLOOKUP(A888,'Youth Profile DCC 1'!A:N,2,FALSE)</f>
        <v>Shiva Kumar</v>
      </c>
      <c r="C888" s="15" t="str">
        <f>VLOOKUP(A888,'Youth Profile DCC 1'!A:N,3,FALSE)</f>
        <v>G</v>
      </c>
      <c r="D888" s="15" t="str">
        <f>VLOOKUP(A888,'Youth Profile DCC 1'!A:N,4,FALSE)</f>
        <v>F</v>
      </c>
      <c r="E888" s="15" t="str">
        <f ca="1">VLOOKUP(A888,'Youth Profile DCC 1'!A:N,7,FALSE)</f>
        <v xml:space="preserve">17 Years </v>
      </c>
      <c r="F888" s="15" t="str">
        <f>VLOOKUP(A888,'Youth Profile DCC 1'!A:N,14,FALSE)</f>
        <v>Senior Secondary/PUC</v>
      </c>
      <c r="G888" s="7">
        <v>41722</v>
      </c>
      <c r="H888" s="7">
        <v>41608</v>
      </c>
      <c r="I888" s="2">
        <f t="shared" si="13"/>
        <v>3</v>
      </c>
      <c r="J888" s="11" t="s">
        <v>169</v>
      </c>
      <c r="K888" s="4"/>
      <c r="L888" s="4"/>
      <c r="M888" s="4"/>
      <c r="N888" s="4"/>
      <c r="O888" s="4"/>
    </row>
    <row r="889" spans="1:15" hidden="1" x14ac:dyDescent="0.2">
      <c r="A889" s="6" t="s">
        <v>568</v>
      </c>
      <c r="B889" s="15" t="str">
        <f>VLOOKUP(A889,'Youth Profile DCC 1'!A:N,2,FALSE)</f>
        <v>Sumanth</v>
      </c>
      <c r="C889" s="15" t="str">
        <f>VLOOKUP(A889,'Youth Profile DCC 1'!A:N,3,FALSE)</f>
        <v>R</v>
      </c>
      <c r="D889" s="15" t="str">
        <f>VLOOKUP(A889,'Youth Profile DCC 1'!A:N,4,FALSE)</f>
        <v>F</v>
      </c>
      <c r="E889" s="15" t="str">
        <f ca="1">VLOOKUP(A889,'Youth Profile DCC 1'!A:N,7,FALSE)</f>
        <v xml:space="preserve">19 Years </v>
      </c>
      <c r="F889" s="15" t="str">
        <f>VLOOKUP(A889,'Youth Profile DCC 1'!A:N,14,FALSE)</f>
        <v>Senior Secondary/PUC</v>
      </c>
      <c r="G889" s="7">
        <v>41722</v>
      </c>
      <c r="H889" s="7">
        <v>41608</v>
      </c>
      <c r="I889" s="2">
        <f t="shared" si="13"/>
        <v>3</v>
      </c>
      <c r="J889" s="11" t="s">
        <v>169</v>
      </c>
      <c r="K889" s="4"/>
      <c r="L889" s="4"/>
      <c r="M889" s="4"/>
      <c r="N889" s="4"/>
      <c r="O889" s="4"/>
    </row>
    <row r="890" spans="1:15" hidden="1" x14ac:dyDescent="0.2">
      <c r="A890" s="6" t="s">
        <v>569</v>
      </c>
      <c r="B890" s="15" t="str">
        <f>VLOOKUP(A890,'Youth Profile DCC 1'!A:N,2,FALSE)</f>
        <v>Vanitha</v>
      </c>
      <c r="C890" s="15" t="str">
        <f>VLOOKUP(A890,'Youth Profile DCC 1'!A:N,3,FALSE)</f>
        <v>M S</v>
      </c>
      <c r="D890" s="15" t="str">
        <f>VLOOKUP(A890,'Youth Profile DCC 1'!A:N,4,FALSE)</f>
        <v>F</v>
      </c>
      <c r="E890" s="15" t="str">
        <f ca="1">VLOOKUP(A890,'Youth Profile DCC 1'!A:N,7,FALSE)</f>
        <v xml:space="preserve">20 Years </v>
      </c>
      <c r="F890" s="15" t="str">
        <f>VLOOKUP(A890,'Youth Profile DCC 1'!A:N,14,FALSE)</f>
        <v>Senior Secondary/PUC</v>
      </c>
      <c r="G890" s="7">
        <v>41722</v>
      </c>
      <c r="H890" s="7">
        <v>41608</v>
      </c>
      <c r="I890" s="2">
        <f t="shared" si="13"/>
        <v>3</v>
      </c>
      <c r="J890" s="11" t="s">
        <v>169</v>
      </c>
      <c r="K890" s="4"/>
      <c r="L890" s="4"/>
      <c r="M890" s="4"/>
      <c r="N890" s="4"/>
      <c r="O890" s="4"/>
    </row>
    <row r="891" spans="1:15" hidden="1" x14ac:dyDescent="0.2">
      <c r="A891" s="6" t="s">
        <v>589</v>
      </c>
      <c r="B891" s="15" t="str">
        <f>VLOOKUP(A891,'Youth Profile DCC 1'!A:N,2,FALSE)</f>
        <v>Abina</v>
      </c>
      <c r="C891" s="15" t="str">
        <f>VLOOKUP(A891,'Youth Profile DCC 1'!A:N,3,FALSE)</f>
        <v>S</v>
      </c>
      <c r="D891" s="15" t="str">
        <f>VLOOKUP(A891,'Youth Profile DCC 1'!A:N,4,FALSE)</f>
        <v>G</v>
      </c>
      <c r="E891" s="15" t="str">
        <f ca="1">VLOOKUP(A891,'Youth Profile DCC 1'!A:N,7,FALSE)</f>
        <v xml:space="preserve">17 Years </v>
      </c>
      <c r="F891" s="15" t="str">
        <f>VLOOKUP(A891,'Youth Profile DCC 1'!A:N,14,FALSE)</f>
        <v>Senior Secondary/PUC</v>
      </c>
      <c r="G891" s="7">
        <v>41639</v>
      </c>
      <c r="H891" s="7">
        <v>41639</v>
      </c>
      <c r="I891" s="2">
        <f t="shared" si="13"/>
        <v>0</v>
      </c>
      <c r="J891" s="12" t="s">
        <v>169</v>
      </c>
      <c r="K891" s="4"/>
      <c r="L891" s="4"/>
      <c r="M891" s="4"/>
      <c r="N891" s="4"/>
      <c r="O891" s="4"/>
    </row>
    <row r="892" spans="1:15" hidden="1" x14ac:dyDescent="0.2">
      <c r="A892" s="6" t="s">
        <v>590</v>
      </c>
      <c r="B892" s="15" t="str">
        <f>VLOOKUP(A892,'Youth Profile DCC 1'!A:N,2,FALSE)</f>
        <v>Afroz Khan</v>
      </c>
      <c r="C892" s="15" t="str">
        <f>VLOOKUP(A892,'Youth Profile DCC 1'!A:N,3,FALSE)</f>
        <v>-</v>
      </c>
      <c r="D892" s="15" t="str">
        <f>VLOOKUP(A892,'Youth Profile DCC 1'!A:N,4,FALSE)</f>
        <v>G</v>
      </c>
      <c r="E892" s="15" t="str">
        <f ca="1">VLOOKUP(A892,'Youth Profile DCC 1'!A:N,7,FALSE)</f>
        <v xml:space="preserve">17 Years </v>
      </c>
      <c r="F892" s="15" t="str">
        <f>VLOOKUP(A892,'Youth Profile DCC 1'!A:N,14,FALSE)</f>
        <v>Secondary</v>
      </c>
      <c r="G892" s="7">
        <v>41639</v>
      </c>
      <c r="H892" s="7">
        <v>41639</v>
      </c>
      <c r="I892" s="2">
        <f t="shared" si="13"/>
        <v>0</v>
      </c>
      <c r="J892" s="12" t="s">
        <v>2578</v>
      </c>
      <c r="K892" s="4"/>
      <c r="L892" s="4"/>
      <c r="M892" s="4"/>
      <c r="N892" s="4"/>
      <c r="O892" s="4"/>
    </row>
    <row r="893" spans="1:15" hidden="1" x14ac:dyDescent="0.2">
      <c r="A893" s="6" t="s">
        <v>591</v>
      </c>
      <c r="B893" s="15" t="str">
        <f>VLOOKUP(A893,'Youth Profile DCC 1'!A:N,2,FALSE)</f>
        <v>Aishwarya</v>
      </c>
      <c r="C893" s="15" t="str">
        <f>VLOOKUP(A893,'Youth Profile DCC 1'!A:N,3,FALSE)</f>
        <v>J</v>
      </c>
      <c r="D893" s="15" t="str">
        <f>VLOOKUP(A893,'Youth Profile DCC 1'!A:N,4,FALSE)</f>
        <v>G</v>
      </c>
      <c r="E893" s="15" t="str">
        <f ca="1">VLOOKUP(A893,'Youth Profile DCC 1'!A:N,7,FALSE)</f>
        <v xml:space="preserve">18 Years </v>
      </c>
      <c r="F893" s="15" t="str">
        <f>VLOOKUP(A893,'Youth Profile DCC 1'!A:N,14,FALSE)</f>
        <v>Senior Secondary/PUC</v>
      </c>
      <c r="G893" s="7">
        <v>41639</v>
      </c>
      <c r="H893" s="7">
        <v>41639</v>
      </c>
      <c r="I893" s="2">
        <f t="shared" si="13"/>
        <v>0</v>
      </c>
      <c r="J893" s="12" t="s">
        <v>169</v>
      </c>
      <c r="K893" s="4"/>
      <c r="L893" s="4"/>
      <c r="M893" s="4"/>
      <c r="N893" s="4"/>
      <c r="O893" s="4"/>
    </row>
    <row r="894" spans="1:15" hidden="1" x14ac:dyDescent="0.2">
      <c r="A894" s="6" t="s">
        <v>592</v>
      </c>
      <c r="B894" s="15" t="str">
        <f>VLOOKUP(A894,'Youth Profile DCC 1'!A:N,2,FALSE)</f>
        <v>Aishwarya</v>
      </c>
      <c r="C894" s="15" t="str">
        <f>VLOOKUP(A894,'Youth Profile DCC 1'!A:N,3,FALSE)</f>
        <v>Juliet</v>
      </c>
      <c r="D894" s="15" t="str">
        <f>VLOOKUP(A894,'Youth Profile DCC 1'!A:N,4,FALSE)</f>
        <v>G</v>
      </c>
      <c r="E894" s="15" t="str">
        <f ca="1">VLOOKUP(A894,'Youth Profile DCC 1'!A:N,7,FALSE)</f>
        <v xml:space="preserve">17 Years </v>
      </c>
      <c r="F894" s="15" t="str">
        <f>VLOOKUP(A894,'Youth Profile DCC 1'!A:N,14,FALSE)</f>
        <v>Senior Secondary/PUC</v>
      </c>
      <c r="G894" s="7">
        <v>41639</v>
      </c>
      <c r="H894" s="7">
        <v>41639</v>
      </c>
      <c r="I894" s="2">
        <f t="shared" si="13"/>
        <v>0</v>
      </c>
      <c r="J894" s="12" t="s">
        <v>169</v>
      </c>
      <c r="K894" s="4"/>
      <c r="L894" s="4"/>
      <c r="M894" s="4"/>
      <c r="N894" s="4"/>
      <c r="O894" s="4"/>
    </row>
    <row r="895" spans="1:15" hidden="1" x14ac:dyDescent="0.2">
      <c r="A895" s="6" t="s">
        <v>593</v>
      </c>
      <c r="B895" s="15" t="str">
        <f>VLOOKUP(A895,'Youth Profile DCC 1'!A:N,2,FALSE)</f>
        <v>Aishwarya</v>
      </c>
      <c r="C895" s="15" t="str">
        <f>VLOOKUP(A895,'Youth Profile DCC 1'!A:N,3,FALSE)</f>
        <v>M</v>
      </c>
      <c r="D895" s="15" t="str">
        <f>VLOOKUP(A895,'Youth Profile DCC 1'!A:N,4,FALSE)</f>
        <v>G</v>
      </c>
      <c r="E895" s="15" t="str">
        <f ca="1">VLOOKUP(A895,'Youth Profile DCC 1'!A:N,7,FALSE)</f>
        <v xml:space="preserve">18 Years </v>
      </c>
      <c r="F895" s="15" t="str">
        <f>VLOOKUP(A895,'Youth Profile DCC 1'!A:N,14,FALSE)</f>
        <v>Senior Secondary/PUC</v>
      </c>
      <c r="G895" s="7">
        <v>41639</v>
      </c>
      <c r="H895" s="7">
        <v>41639</v>
      </c>
      <c r="I895" s="2">
        <f t="shared" si="13"/>
        <v>0</v>
      </c>
      <c r="J895" s="12" t="s">
        <v>169</v>
      </c>
      <c r="K895" s="4"/>
      <c r="L895" s="4"/>
      <c r="M895" s="4"/>
      <c r="N895" s="4"/>
      <c r="O895" s="4"/>
    </row>
    <row r="896" spans="1:15" hidden="1" x14ac:dyDescent="0.2">
      <c r="A896" s="6" t="s">
        <v>594</v>
      </c>
      <c r="B896" s="15" t="str">
        <f>VLOOKUP(A896,'Youth Profile DCC 1'!A:N,2,FALSE)</f>
        <v>Ajith Kumar</v>
      </c>
      <c r="C896" s="15" t="str">
        <f>VLOOKUP(A896,'Youth Profile DCC 1'!A:N,3,FALSE)</f>
        <v>K</v>
      </c>
      <c r="D896" s="15" t="str">
        <f>VLOOKUP(A896,'Youth Profile DCC 1'!A:N,4,FALSE)</f>
        <v>G</v>
      </c>
      <c r="E896" s="15" t="str">
        <f ca="1">VLOOKUP(A896,'Youth Profile DCC 1'!A:N,7,FALSE)</f>
        <v xml:space="preserve">18 Years </v>
      </c>
      <c r="F896" s="15" t="str">
        <f>VLOOKUP(A896,'Youth Profile DCC 1'!A:N,14,FALSE)</f>
        <v>Senior Secondary/PUC</v>
      </c>
      <c r="G896" s="7">
        <v>41639</v>
      </c>
      <c r="H896" s="7">
        <v>41639</v>
      </c>
      <c r="I896" s="2">
        <f t="shared" si="13"/>
        <v>0</v>
      </c>
      <c r="J896" s="12" t="s">
        <v>169</v>
      </c>
      <c r="K896" s="4"/>
      <c r="L896" s="4"/>
      <c r="M896" s="4"/>
      <c r="N896" s="4"/>
      <c r="O896" s="4"/>
    </row>
    <row r="897" spans="1:15" hidden="1" x14ac:dyDescent="0.2">
      <c r="A897" s="6" t="s">
        <v>595</v>
      </c>
      <c r="B897" s="15" t="str">
        <f>VLOOKUP(A897,'Youth Profile DCC 1'!A:N,2,FALSE)</f>
        <v>Ameena</v>
      </c>
      <c r="C897" s="15" t="str">
        <f>VLOOKUP(A897,'Youth Profile DCC 1'!A:N,3,FALSE)</f>
        <v>Siddique</v>
      </c>
      <c r="D897" s="15" t="str">
        <f>VLOOKUP(A897,'Youth Profile DCC 1'!A:N,4,FALSE)</f>
        <v>G</v>
      </c>
      <c r="E897" s="15" t="str">
        <f ca="1">VLOOKUP(A897,'Youth Profile DCC 1'!A:N,7,FALSE)</f>
        <v xml:space="preserve">17 Years </v>
      </c>
      <c r="F897" s="15" t="str">
        <f>VLOOKUP(A897,'Youth Profile DCC 1'!A:N,14,FALSE)</f>
        <v>Senior Secondary/PUC</v>
      </c>
      <c r="G897" s="7">
        <v>41639</v>
      </c>
      <c r="H897" s="7">
        <v>41639</v>
      </c>
      <c r="I897" s="2">
        <f t="shared" si="13"/>
        <v>0</v>
      </c>
      <c r="J897" s="12" t="s">
        <v>169</v>
      </c>
      <c r="K897" s="4"/>
      <c r="L897" s="4"/>
      <c r="M897" s="4"/>
      <c r="N897" s="4"/>
      <c r="O897" s="4"/>
    </row>
    <row r="898" spans="1:15" hidden="1" x14ac:dyDescent="0.2">
      <c r="A898" s="6" t="s">
        <v>596</v>
      </c>
      <c r="B898" s="15" t="str">
        <f>VLOOKUP(A898,'Youth Profile DCC 1'!A:N,2,FALSE)</f>
        <v>Anitha</v>
      </c>
      <c r="C898" s="15" t="str">
        <f>VLOOKUP(A898,'Youth Profile DCC 1'!A:N,3,FALSE)</f>
        <v>M</v>
      </c>
      <c r="D898" s="15" t="str">
        <f>VLOOKUP(A898,'Youth Profile DCC 1'!A:N,4,FALSE)</f>
        <v>G</v>
      </c>
      <c r="E898" s="15" t="str">
        <f ca="1">VLOOKUP(A898,'Youth Profile DCC 1'!A:N,7,FALSE)</f>
        <v xml:space="preserve">18 Years </v>
      </c>
      <c r="F898" s="15" t="str">
        <f>VLOOKUP(A898,'Youth Profile DCC 1'!A:N,14,FALSE)</f>
        <v>Senior Secondary/PUC</v>
      </c>
      <c r="G898" s="7">
        <v>41639</v>
      </c>
      <c r="H898" s="7">
        <v>41639</v>
      </c>
      <c r="I898" s="2">
        <f t="shared" si="13"/>
        <v>0</v>
      </c>
      <c r="J898" s="12" t="s">
        <v>169</v>
      </c>
      <c r="K898" s="4"/>
      <c r="L898" s="4"/>
      <c r="M898" s="4"/>
      <c r="N898" s="4"/>
      <c r="O898" s="4"/>
    </row>
    <row r="899" spans="1:15" hidden="1" x14ac:dyDescent="0.2">
      <c r="A899" s="6" t="s">
        <v>597</v>
      </c>
      <c r="B899" s="15" t="str">
        <f>VLOOKUP(A899,'Youth Profile DCC 1'!A:N,2,FALSE)</f>
        <v>Anusha</v>
      </c>
      <c r="C899" s="15" t="str">
        <f>VLOOKUP(A899,'Youth Profile DCC 1'!A:N,3,FALSE)</f>
        <v>R</v>
      </c>
      <c r="D899" s="15" t="str">
        <f>VLOOKUP(A899,'Youth Profile DCC 1'!A:N,4,FALSE)</f>
        <v>G</v>
      </c>
      <c r="E899" s="15" t="str">
        <f ca="1">VLOOKUP(A899,'Youth Profile DCC 1'!A:N,7,FALSE)</f>
        <v xml:space="preserve">18 Years </v>
      </c>
      <c r="F899" s="15" t="str">
        <f>VLOOKUP(A899,'Youth Profile DCC 1'!A:N,14,FALSE)</f>
        <v>Senior Secondary/PUC</v>
      </c>
      <c r="G899" s="7">
        <v>41639</v>
      </c>
      <c r="H899" s="7">
        <v>41639</v>
      </c>
      <c r="I899" s="2">
        <f t="shared" si="13"/>
        <v>0</v>
      </c>
      <c r="J899" s="12" t="s">
        <v>169</v>
      </c>
      <c r="K899" s="4"/>
      <c r="L899" s="4"/>
      <c r="M899" s="4"/>
      <c r="N899" s="4"/>
      <c r="O899" s="4"/>
    </row>
    <row r="900" spans="1:15" hidden="1" x14ac:dyDescent="0.2">
      <c r="A900" s="6" t="s">
        <v>598</v>
      </c>
      <c r="B900" s="15" t="str">
        <f>VLOOKUP(A900,'Youth Profile DCC 1'!A:N,2,FALSE)</f>
        <v>Arun</v>
      </c>
      <c r="C900" s="15" t="str">
        <f>VLOOKUP(A900,'Youth Profile DCC 1'!A:N,3,FALSE)</f>
        <v>D</v>
      </c>
      <c r="D900" s="15" t="str">
        <f>VLOOKUP(A900,'Youth Profile DCC 1'!A:N,4,FALSE)</f>
        <v>G</v>
      </c>
      <c r="E900" s="15" t="str">
        <f ca="1">VLOOKUP(A900,'Youth Profile DCC 1'!A:N,7,FALSE)</f>
        <v xml:space="preserve">19 Years </v>
      </c>
      <c r="F900" s="15" t="str">
        <f>VLOOKUP(A900,'Youth Profile DCC 1'!A:N,14,FALSE)</f>
        <v>Secondary</v>
      </c>
      <c r="G900" s="7">
        <v>41639</v>
      </c>
      <c r="H900" s="7">
        <v>41639</v>
      </c>
      <c r="I900" s="2">
        <f t="shared" ref="I900:I963" si="14">DATEDIF( H900, G900, "M" )</f>
        <v>0</v>
      </c>
      <c r="J900" s="12" t="s">
        <v>2578</v>
      </c>
      <c r="K900" s="4"/>
      <c r="L900" s="4"/>
      <c r="M900" s="4"/>
      <c r="N900" s="4"/>
      <c r="O900" s="4"/>
    </row>
    <row r="901" spans="1:15" hidden="1" x14ac:dyDescent="0.2">
      <c r="A901" s="6" t="s">
        <v>599</v>
      </c>
      <c r="B901" s="15" t="str">
        <f>VLOOKUP(A901,'Youth Profile DCC 1'!A:N,2,FALSE)</f>
        <v>Arun Kumar</v>
      </c>
      <c r="C901" s="15" t="str">
        <f>VLOOKUP(A901,'Youth Profile DCC 1'!A:N,3,FALSE)</f>
        <v>S</v>
      </c>
      <c r="D901" s="15" t="str">
        <f>VLOOKUP(A901,'Youth Profile DCC 1'!A:N,4,FALSE)</f>
        <v>G</v>
      </c>
      <c r="E901" s="15" t="str">
        <f ca="1">VLOOKUP(A901,'Youth Profile DCC 1'!A:N,7,FALSE)</f>
        <v xml:space="preserve">17 Years </v>
      </c>
      <c r="F901" s="15" t="str">
        <f>VLOOKUP(A901,'Youth Profile DCC 1'!A:N,14,FALSE)</f>
        <v>Senior Secondary/PUC</v>
      </c>
      <c r="G901" s="7">
        <v>41639</v>
      </c>
      <c r="H901" s="7">
        <v>41639</v>
      </c>
      <c r="I901" s="2">
        <f t="shared" si="14"/>
        <v>0</v>
      </c>
      <c r="J901" s="12" t="s">
        <v>169</v>
      </c>
      <c r="K901" s="4"/>
      <c r="L901" s="4"/>
      <c r="M901" s="4"/>
      <c r="N901" s="4"/>
      <c r="O901" s="4"/>
    </row>
    <row r="902" spans="1:15" hidden="1" x14ac:dyDescent="0.2">
      <c r="A902" s="6" t="s">
        <v>600</v>
      </c>
      <c r="B902" s="15" t="str">
        <f>VLOOKUP(A902,'Youth Profile DCC 1'!A:N,2,FALSE)</f>
        <v>Ashwini</v>
      </c>
      <c r="C902" s="15" t="str">
        <f>VLOOKUP(A902,'Youth Profile DCC 1'!A:N,3,FALSE)</f>
        <v>R</v>
      </c>
      <c r="D902" s="15" t="str">
        <f>VLOOKUP(A902,'Youth Profile DCC 1'!A:N,4,FALSE)</f>
        <v>G</v>
      </c>
      <c r="E902" s="15" t="str">
        <f ca="1">VLOOKUP(A902,'Youth Profile DCC 1'!A:N,7,FALSE)</f>
        <v xml:space="preserve">17 Years </v>
      </c>
      <c r="F902" s="15" t="str">
        <f>VLOOKUP(A902,'Youth Profile DCC 1'!A:N,14,FALSE)</f>
        <v>Senior Secondary/PUC</v>
      </c>
      <c r="G902" s="7">
        <v>41639</v>
      </c>
      <c r="H902" s="7">
        <v>41639</v>
      </c>
      <c r="I902" s="2">
        <f t="shared" si="14"/>
        <v>0</v>
      </c>
      <c r="J902" s="12" t="s">
        <v>169</v>
      </c>
      <c r="K902" s="4"/>
      <c r="L902" s="4"/>
      <c r="M902" s="4"/>
      <c r="N902" s="4"/>
      <c r="O902" s="4"/>
    </row>
    <row r="903" spans="1:15" hidden="1" x14ac:dyDescent="0.2">
      <c r="A903" s="6" t="s">
        <v>601</v>
      </c>
      <c r="B903" s="15" t="str">
        <f>VLOOKUP(A903,'Youth Profile DCC 1'!A:N,2,FALSE)</f>
        <v>Ayisha Taslim</v>
      </c>
      <c r="C903" s="15" t="str">
        <f>VLOOKUP(A903,'Youth Profile DCC 1'!A:N,3,FALSE)</f>
        <v>M</v>
      </c>
      <c r="D903" s="15" t="str">
        <f>VLOOKUP(A903,'Youth Profile DCC 1'!A:N,4,FALSE)</f>
        <v>G</v>
      </c>
      <c r="E903" s="15" t="str">
        <f ca="1">VLOOKUP(A903,'Youth Profile DCC 1'!A:N,7,FALSE)</f>
        <v xml:space="preserve">19 Years </v>
      </c>
      <c r="F903" s="15" t="str">
        <f>VLOOKUP(A903,'Youth Profile DCC 1'!A:N,14,FALSE)</f>
        <v>Senior Secondary/PUC</v>
      </c>
      <c r="G903" s="7">
        <v>41639</v>
      </c>
      <c r="H903" s="7">
        <v>41639</v>
      </c>
      <c r="I903" s="2">
        <f t="shared" si="14"/>
        <v>0</v>
      </c>
      <c r="J903" s="12" t="s">
        <v>169</v>
      </c>
      <c r="K903" s="4"/>
      <c r="L903" s="4"/>
      <c r="M903" s="4"/>
      <c r="N903" s="4"/>
      <c r="O903" s="4"/>
    </row>
    <row r="904" spans="1:15" hidden="1" x14ac:dyDescent="0.2">
      <c r="A904" s="6" t="s">
        <v>602</v>
      </c>
      <c r="B904" s="15" t="str">
        <f>VLOOKUP(A904,'Youth Profile DCC 1'!A:N,2,FALSE)</f>
        <v>Bhanu Prakash</v>
      </c>
      <c r="C904" s="15" t="str">
        <f>VLOOKUP(A904,'Youth Profile DCC 1'!A:N,3,FALSE)</f>
        <v>M</v>
      </c>
      <c r="D904" s="15" t="str">
        <f>VLOOKUP(A904,'Youth Profile DCC 1'!A:N,4,FALSE)</f>
        <v>G</v>
      </c>
      <c r="E904" s="15" t="str">
        <f ca="1">VLOOKUP(A904,'Youth Profile DCC 1'!A:N,7,FALSE)</f>
        <v xml:space="preserve">18 Years </v>
      </c>
      <c r="F904" s="15" t="str">
        <f>VLOOKUP(A904,'Youth Profile DCC 1'!A:N,14,FALSE)</f>
        <v>Senior Secondary/PUC</v>
      </c>
      <c r="G904" s="7">
        <v>41639</v>
      </c>
      <c r="H904" s="7">
        <v>41639</v>
      </c>
      <c r="I904" s="2">
        <f t="shared" si="14"/>
        <v>0</v>
      </c>
      <c r="J904" s="12" t="s">
        <v>169</v>
      </c>
      <c r="K904" s="4"/>
      <c r="L904" s="4"/>
      <c r="M904" s="4"/>
      <c r="N904" s="4"/>
      <c r="O904" s="4"/>
    </row>
    <row r="905" spans="1:15" hidden="1" x14ac:dyDescent="0.2">
      <c r="A905" s="6" t="s">
        <v>603</v>
      </c>
      <c r="B905" s="15" t="str">
        <f>VLOOKUP(A905,'Youth Profile DCC 1'!A:N,2,FALSE)</f>
        <v>Chitra</v>
      </c>
      <c r="C905" s="15" t="str">
        <f>VLOOKUP(A905,'Youth Profile DCC 1'!A:N,3,FALSE)</f>
        <v>S</v>
      </c>
      <c r="D905" s="15" t="str">
        <f>VLOOKUP(A905,'Youth Profile DCC 1'!A:N,4,FALSE)</f>
        <v>G</v>
      </c>
      <c r="E905" s="15" t="str">
        <f ca="1">VLOOKUP(A905,'Youth Profile DCC 1'!A:N,7,FALSE)</f>
        <v xml:space="preserve">17 Years </v>
      </c>
      <c r="F905" s="15" t="str">
        <f>VLOOKUP(A905,'Youth Profile DCC 1'!A:N,14,FALSE)</f>
        <v>Senior Secondary/PUC</v>
      </c>
      <c r="G905" s="7">
        <v>41639</v>
      </c>
      <c r="H905" s="7">
        <v>41639</v>
      </c>
      <c r="I905" s="2">
        <f t="shared" si="14"/>
        <v>0</v>
      </c>
      <c r="J905" s="12" t="s">
        <v>169</v>
      </c>
      <c r="K905" s="4"/>
      <c r="L905" s="4"/>
      <c r="M905" s="4"/>
      <c r="N905" s="4"/>
      <c r="O905" s="4"/>
    </row>
    <row r="906" spans="1:15" hidden="1" x14ac:dyDescent="0.2">
      <c r="A906" s="6" t="s">
        <v>604</v>
      </c>
      <c r="B906" s="15" t="str">
        <f>VLOOKUP(A906,'Youth Profile DCC 1'!A:N,2,FALSE)</f>
        <v>Dechamma</v>
      </c>
      <c r="C906" s="15" t="str">
        <f>VLOOKUP(A906,'Youth Profile DCC 1'!A:N,3,FALSE)</f>
        <v>M.T</v>
      </c>
      <c r="D906" s="15" t="str">
        <f>VLOOKUP(A906,'Youth Profile DCC 1'!A:N,4,FALSE)</f>
        <v>G</v>
      </c>
      <c r="E906" s="15" t="str">
        <f ca="1">VLOOKUP(A906,'Youth Profile DCC 1'!A:N,7,FALSE)</f>
        <v xml:space="preserve">17 Years </v>
      </c>
      <c r="F906" s="15" t="str">
        <f>VLOOKUP(A906,'Youth Profile DCC 1'!A:N,14,FALSE)</f>
        <v>Senior Secondary/PUC</v>
      </c>
      <c r="G906" s="7">
        <v>41639</v>
      </c>
      <c r="H906" s="7">
        <v>41639</v>
      </c>
      <c r="I906" s="2">
        <f t="shared" si="14"/>
        <v>0</v>
      </c>
      <c r="J906" s="12" t="s">
        <v>169</v>
      </c>
      <c r="K906" s="4"/>
      <c r="L906" s="4"/>
      <c r="M906" s="4"/>
      <c r="N906" s="4"/>
      <c r="O906" s="4"/>
    </row>
    <row r="907" spans="1:15" hidden="1" x14ac:dyDescent="0.2">
      <c r="A907" s="6" t="s">
        <v>605</v>
      </c>
      <c r="B907" s="15" t="str">
        <f>VLOOKUP(A907,'Youth Profile DCC 1'!A:N,2,FALSE)</f>
        <v>Divya</v>
      </c>
      <c r="C907" s="15" t="str">
        <f>VLOOKUP(A907,'Youth Profile DCC 1'!A:N,3,FALSE)</f>
        <v>V</v>
      </c>
      <c r="D907" s="15" t="str">
        <f>VLOOKUP(A907,'Youth Profile DCC 1'!A:N,4,FALSE)</f>
        <v>G</v>
      </c>
      <c r="E907" s="15" t="str">
        <f ca="1">VLOOKUP(A907,'Youth Profile DCC 1'!A:N,7,FALSE)</f>
        <v xml:space="preserve">17 Years </v>
      </c>
      <c r="F907" s="15" t="str">
        <f>VLOOKUP(A907,'Youth Profile DCC 1'!A:N,14,FALSE)</f>
        <v>Senior Secondary/PUC</v>
      </c>
      <c r="G907" s="7">
        <v>41639</v>
      </c>
      <c r="H907" s="7">
        <v>41639</v>
      </c>
      <c r="I907" s="2">
        <f t="shared" si="14"/>
        <v>0</v>
      </c>
      <c r="J907" s="12" t="s">
        <v>169</v>
      </c>
      <c r="K907" s="4"/>
      <c r="L907" s="4"/>
      <c r="M907" s="4"/>
      <c r="N907" s="4"/>
      <c r="O907" s="4"/>
    </row>
    <row r="908" spans="1:15" hidden="1" x14ac:dyDescent="0.2">
      <c r="A908" s="6" t="s">
        <v>606</v>
      </c>
      <c r="B908" s="15" t="str">
        <f>VLOOKUP(A908,'Youth Profile DCC 1'!A:N,2,FALSE)</f>
        <v>Divyashree</v>
      </c>
      <c r="C908" s="15" t="str">
        <f>VLOOKUP(A908,'Youth Profile DCC 1'!A:N,3,FALSE)</f>
        <v>K</v>
      </c>
      <c r="D908" s="15" t="str">
        <f>VLOOKUP(A908,'Youth Profile DCC 1'!A:N,4,FALSE)</f>
        <v>G</v>
      </c>
      <c r="E908" s="15" t="str">
        <f ca="1">VLOOKUP(A908,'Youth Profile DCC 1'!A:N,7,FALSE)</f>
        <v xml:space="preserve">19 Years </v>
      </c>
      <c r="F908" s="15" t="str">
        <f>VLOOKUP(A908,'Youth Profile DCC 1'!A:N,14,FALSE)</f>
        <v>Senior Secondary/PUC</v>
      </c>
      <c r="G908" s="7">
        <v>41639</v>
      </c>
      <c r="H908" s="7">
        <v>41639</v>
      </c>
      <c r="I908" s="2">
        <f t="shared" si="14"/>
        <v>0</v>
      </c>
      <c r="J908" s="12" t="s">
        <v>169</v>
      </c>
      <c r="K908" s="4"/>
      <c r="L908" s="4"/>
      <c r="M908" s="4"/>
      <c r="N908" s="4"/>
      <c r="O908" s="4"/>
    </row>
    <row r="909" spans="1:15" hidden="1" x14ac:dyDescent="0.2">
      <c r="A909" s="6" t="s">
        <v>607</v>
      </c>
      <c r="B909" s="15" t="str">
        <f>VLOOKUP(A909,'Youth Profile DCC 1'!A:N,2,FALSE)</f>
        <v>Gayathri</v>
      </c>
      <c r="C909" s="15" t="str">
        <f>VLOOKUP(A909,'Youth Profile DCC 1'!A:N,3,FALSE)</f>
        <v>H.K</v>
      </c>
      <c r="D909" s="15" t="str">
        <f>VLOOKUP(A909,'Youth Profile DCC 1'!A:N,4,FALSE)</f>
        <v>G</v>
      </c>
      <c r="E909" s="15" t="str">
        <f ca="1">VLOOKUP(A909,'Youth Profile DCC 1'!A:N,7,FALSE)</f>
        <v xml:space="preserve">18 Years </v>
      </c>
      <c r="F909" s="15" t="str">
        <f>VLOOKUP(A909,'Youth Profile DCC 1'!A:N,14,FALSE)</f>
        <v>Senior Secondary/PUC</v>
      </c>
      <c r="G909" s="7">
        <v>41639</v>
      </c>
      <c r="H909" s="7">
        <v>41639</v>
      </c>
      <c r="I909" s="2">
        <f t="shared" si="14"/>
        <v>0</v>
      </c>
      <c r="J909" s="12" t="s">
        <v>169</v>
      </c>
      <c r="K909" s="4"/>
      <c r="L909" s="4"/>
      <c r="M909" s="4"/>
      <c r="N909" s="4"/>
      <c r="O909" s="4"/>
    </row>
    <row r="910" spans="1:15" hidden="1" x14ac:dyDescent="0.2">
      <c r="A910" s="6" t="s">
        <v>608</v>
      </c>
      <c r="B910" s="15" t="str">
        <f>VLOOKUP(A910,'Youth Profile DCC 1'!A:N,2,FALSE)</f>
        <v>Girish</v>
      </c>
      <c r="C910" s="15" t="str">
        <f>VLOOKUP(A910,'Youth Profile DCC 1'!A:N,3,FALSE)</f>
        <v>Hanumantha</v>
      </c>
      <c r="D910" s="15" t="str">
        <f>VLOOKUP(A910,'Youth Profile DCC 1'!A:N,4,FALSE)</f>
        <v>G</v>
      </c>
      <c r="E910" s="15" t="str">
        <f ca="1">VLOOKUP(A910,'Youth Profile DCC 1'!A:N,7,FALSE)</f>
        <v xml:space="preserve">19 Years </v>
      </c>
      <c r="F910" s="15" t="str">
        <f>VLOOKUP(A910,'Youth Profile DCC 1'!A:N,14,FALSE)</f>
        <v>Graduate/Degree</v>
      </c>
      <c r="G910" s="7">
        <v>41639</v>
      </c>
      <c r="H910" s="7">
        <v>41639</v>
      </c>
      <c r="I910" s="2">
        <f t="shared" si="14"/>
        <v>0</v>
      </c>
      <c r="J910" s="12" t="s">
        <v>350</v>
      </c>
      <c r="K910" s="4"/>
      <c r="L910" s="4"/>
      <c r="M910" s="4"/>
      <c r="N910" s="4"/>
      <c r="O910" s="4"/>
    </row>
    <row r="911" spans="1:15" hidden="1" x14ac:dyDescent="0.2">
      <c r="A911" s="6" t="s">
        <v>609</v>
      </c>
      <c r="B911" s="15" t="str">
        <f>VLOOKUP(A911,'Youth Profile DCC 1'!A:N,2,FALSE)</f>
        <v>Gowramma</v>
      </c>
      <c r="C911" s="15" t="str">
        <f>VLOOKUP(A911,'Youth Profile DCC 1'!A:N,3,FALSE)</f>
        <v>M</v>
      </c>
      <c r="D911" s="15" t="str">
        <f>VLOOKUP(A911,'Youth Profile DCC 1'!A:N,4,FALSE)</f>
        <v>G</v>
      </c>
      <c r="E911" s="15" t="str">
        <f ca="1">VLOOKUP(A911,'Youth Profile DCC 1'!A:N,7,FALSE)</f>
        <v xml:space="preserve">18 Years </v>
      </c>
      <c r="F911" s="15" t="str">
        <f>VLOOKUP(A911,'Youth Profile DCC 1'!A:N,14,FALSE)</f>
        <v>Senior Secondary/PUC</v>
      </c>
      <c r="G911" s="7">
        <v>41639</v>
      </c>
      <c r="H911" s="7">
        <v>41639</v>
      </c>
      <c r="I911" s="2">
        <f t="shared" si="14"/>
        <v>0</v>
      </c>
      <c r="J911" s="12" t="s">
        <v>169</v>
      </c>
      <c r="K911" s="4"/>
      <c r="L911" s="4"/>
      <c r="M911" s="4"/>
      <c r="N911" s="4"/>
      <c r="O911" s="4"/>
    </row>
    <row r="912" spans="1:15" hidden="1" x14ac:dyDescent="0.2">
      <c r="A912" s="6" t="s">
        <v>610</v>
      </c>
      <c r="B912" s="15" t="str">
        <f>VLOOKUP(A912,'Youth Profile DCC 1'!A:N,2,FALSE)</f>
        <v>Heena Kousar</v>
      </c>
      <c r="C912" s="15" t="str">
        <f>VLOOKUP(A912,'Youth Profile DCC 1'!A:N,3,FALSE)</f>
        <v>M</v>
      </c>
      <c r="D912" s="15" t="str">
        <f>VLOOKUP(A912,'Youth Profile DCC 1'!A:N,4,FALSE)</f>
        <v>G</v>
      </c>
      <c r="E912" s="15" t="str">
        <f ca="1">VLOOKUP(A912,'Youth Profile DCC 1'!A:N,7,FALSE)</f>
        <v xml:space="preserve">19 Years </v>
      </c>
      <c r="F912" s="15" t="str">
        <f>VLOOKUP(A912,'Youth Profile DCC 1'!A:N,14,FALSE)</f>
        <v>Graduate/Degree</v>
      </c>
      <c r="G912" s="7">
        <v>41639</v>
      </c>
      <c r="H912" s="7">
        <v>41639</v>
      </c>
      <c r="I912" s="2">
        <f t="shared" si="14"/>
        <v>0</v>
      </c>
      <c r="J912" s="12" t="s">
        <v>350</v>
      </c>
      <c r="K912" s="4"/>
      <c r="L912" s="4"/>
      <c r="M912" s="4"/>
      <c r="N912" s="4"/>
      <c r="O912" s="4"/>
    </row>
    <row r="913" spans="1:15" hidden="1" x14ac:dyDescent="0.2">
      <c r="A913" s="6" t="s">
        <v>611</v>
      </c>
      <c r="B913" s="15" t="str">
        <f>VLOOKUP(A913,'Youth Profile DCC 1'!A:N,2,FALSE)</f>
        <v>Jezpal</v>
      </c>
      <c r="C913" s="15" t="str">
        <f>VLOOKUP(A913,'Youth Profile DCC 1'!A:N,3,FALSE)</f>
        <v>Kaslin</v>
      </c>
      <c r="D913" s="15" t="str">
        <f>VLOOKUP(A913,'Youth Profile DCC 1'!A:N,4,FALSE)</f>
        <v>G</v>
      </c>
      <c r="E913" s="15" t="str">
        <f ca="1">VLOOKUP(A913,'Youth Profile DCC 1'!A:N,7,FALSE)</f>
        <v xml:space="preserve">20 Years </v>
      </c>
      <c r="F913" s="15" t="str">
        <f>VLOOKUP(A913,'Youth Profile DCC 1'!A:N,14,FALSE)</f>
        <v>Graduate/Degree</v>
      </c>
      <c r="G913" s="7">
        <v>41639</v>
      </c>
      <c r="H913" s="7">
        <v>41639</v>
      </c>
      <c r="I913" s="2">
        <f t="shared" si="14"/>
        <v>0</v>
      </c>
      <c r="J913" s="12" t="s">
        <v>350</v>
      </c>
      <c r="K913" s="4"/>
      <c r="L913" s="4"/>
      <c r="M913" s="4"/>
      <c r="N913" s="4"/>
      <c r="O913" s="4"/>
    </row>
    <row r="914" spans="1:15" hidden="1" x14ac:dyDescent="0.2">
      <c r="A914" s="6" t="s">
        <v>612</v>
      </c>
      <c r="B914" s="15" t="str">
        <f>VLOOKUP(A914,'Youth Profile DCC 1'!A:N,2,FALSE)</f>
        <v>Jonathan</v>
      </c>
      <c r="C914" s="15" t="str">
        <f>VLOOKUP(A914,'Youth Profile DCC 1'!A:N,3,FALSE)</f>
        <v>M</v>
      </c>
      <c r="D914" s="15" t="str">
        <f>VLOOKUP(A914,'Youth Profile DCC 1'!A:N,4,FALSE)</f>
        <v>G</v>
      </c>
      <c r="E914" s="15" t="str">
        <f ca="1">VLOOKUP(A914,'Youth Profile DCC 1'!A:N,7,FALSE)</f>
        <v xml:space="preserve">19 Years </v>
      </c>
      <c r="F914" s="15" t="str">
        <f>VLOOKUP(A914,'Youth Profile DCC 1'!A:N,14,FALSE)</f>
        <v>Senior Secondary/PUC</v>
      </c>
      <c r="G914" s="7">
        <v>41639</v>
      </c>
      <c r="H914" s="7">
        <v>41639</v>
      </c>
      <c r="I914" s="2">
        <f t="shared" si="14"/>
        <v>0</v>
      </c>
      <c r="J914" s="12" t="s">
        <v>169</v>
      </c>
      <c r="K914" s="4"/>
      <c r="L914" s="4"/>
      <c r="M914" s="4"/>
      <c r="N914" s="4"/>
      <c r="O914" s="4"/>
    </row>
    <row r="915" spans="1:15" hidden="1" x14ac:dyDescent="0.2">
      <c r="A915" s="6" t="s">
        <v>613</v>
      </c>
      <c r="B915" s="15" t="str">
        <f>VLOOKUP(A915,'Youth Profile DCC 1'!A:N,2,FALSE)</f>
        <v>Kalaiselven</v>
      </c>
      <c r="C915" s="15" t="str">
        <f>VLOOKUP(A915,'Youth Profile DCC 1'!A:N,3,FALSE)</f>
        <v>K</v>
      </c>
      <c r="D915" s="15" t="str">
        <f>VLOOKUP(A915,'Youth Profile DCC 1'!A:N,4,FALSE)</f>
        <v>G</v>
      </c>
      <c r="E915" s="15" t="str">
        <f ca="1">VLOOKUP(A915,'Youth Profile DCC 1'!A:N,7,FALSE)</f>
        <v xml:space="preserve">19 Years </v>
      </c>
      <c r="F915" s="15" t="str">
        <f>VLOOKUP(A915,'Youth Profile DCC 1'!A:N,14,FALSE)</f>
        <v>Employed</v>
      </c>
      <c r="G915" s="7">
        <v>41639</v>
      </c>
      <c r="H915" s="7">
        <v>41639</v>
      </c>
      <c r="I915" s="2">
        <f t="shared" si="14"/>
        <v>0</v>
      </c>
      <c r="J915" s="12" t="s">
        <v>2582</v>
      </c>
      <c r="K915" s="4"/>
      <c r="L915" s="4"/>
      <c r="M915" s="4"/>
      <c r="N915" s="4"/>
      <c r="O915" s="4"/>
    </row>
    <row r="916" spans="1:15" hidden="1" x14ac:dyDescent="0.2">
      <c r="A916" s="6" t="s">
        <v>614</v>
      </c>
      <c r="B916" s="15" t="str">
        <f>VLOOKUP(A916,'Youth Profile DCC 1'!A:N,2,FALSE)</f>
        <v>Karthik</v>
      </c>
      <c r="C916" s="15" t="str">
        <f>VLOOKUP(A916,'Youth Profile DCC 1'!A:N,3,FALSE)</f>
        <v>S</v>
      </c>
      <c r="D916" s="15" t="str">
        <f>VLOOKUP(A916,'Youth Profile DCC 1'!A:N,4,FALSE)</f>
        <v>G</v>
      </c>
      <c r="E916" s="15" t="str">
        <f ca="1">VLOOKUP(A916,'Youth Profile DCC 1'!A:N,7,FALSE)</f>
        <v xml:space="preserve">17 Years </v>
      </c>
      <c r="F916" s="15" t="str">
        <f>VLOOKUP(A916,'Youth Profile DCC 1'!A:N,14,FALSE)</f>
        <v>Senior Secondary/PUC</v>
      </c>
      <c r="G916" s="7">
        <v>41639</v>
      </c>
      <c r="H916" s="7">
        <v>41639</v>
      </c>
      <c r="I916" s="2">
        <f t="shared" si="14"/>
        <v>0</v>
      </c>
      <c r="J916" s="12" t="s">
        <v>169</v>
      </c>
      <c r="K916" s="4"/>
      <c r="L916" s="4"/>
      <c r="M916" s="4"/>
      <c r="N916" s="4"/>
      <c r="O916" s="4"/>
    </row>
    <row r="917" spans="1:15" hidden="1" x14ac:dyDescent="0.2">
      <c r="A917" s="6" t="s">
        <v>615</v>
      </c>
      <c r="B917" s="15" t="str">
        <f>VLOOKUP(A917,'Youth Profile DCC 1'!A:N,2,FALSE)</f>
        <v>Keerthi</v>
      </c>
      <c r="C917" s="15" t="str">
        <f>VLOOKUP(A917,'Youth Profile DCC 1'!A:N,3,FALSE)</f>
        <v>M</v>
      </c>
      <c r="D917" s="15" t="str">
        <f>VLOOKUP(A917,'Youth Profile DCC 1'!A:N,4,FALSE)</f>
        <v>G</v>
      </c>
      <c r="E917" s="15" t="str">
        <f ca="1">VLOOKUP(A917,'Youth Profile DCC 1'!A:N,7,FALSE)</f>
        <v xml:space="preserve">18 Years </v>
      </c>
      <c r="F917" s="15" t="str">
        <f>VLOOKUP(A917,'Youth Profile DCC 1'!A:N,14,FALSE)</f>
        <v>Senior Secondary/PUC</v>
      </c>
      <c r="G917" s="7">
        <v>41639</v>
      </c>
      <c r="H917" s="7">
        <v>41639</v>
      </c>
      <c r="I917" s="2">
        <f t="shared" si="14"/>
        <v>0</v>
      </c>
      <c r="J917" s="12" t="s">
        <v>169</v>
      </c>
      <c r="K917" s="4"/>
      <c r="L917" s="4"/>
      <c r="M917" s="4"/>
      <c r="N917" s="4"/>
      <c r="O917" s="4"/>
    </row>
    <row r="918" spans="1:15" hidden="1" x14ac:dyDescent="0.2">
      <c r="A918" s="6" t="s">
        <v>616</v>
      </c>
      <c r="B918" s="15" t="str">
        <f>VLOOKUP(A918,'Youth Profile DCC 1'!A:N,2,FALSE)</f>
        <v>Kiran</v>
      </c>
      <c r="C918" s="15" t="str">
        <f>VLOOKUP(A918,'Youth Profile DCC 1'!A:N,3,FALSE)</f>
        <v>V.H</v>
      </c>
      <c r="D918" s="15" t="str">
        <f>VLOOKUP(A918,'Youth Profile DCC 1'!A:N,4,FALSE)</f>
        <v>G</v>
      </c>
      <c r="E918" s="15" t="str">
        <f ca="1">VLOOKUP(A918,'Youth Profile DCC 1'!A:N,7,FALSE)</f>
        <v xml:space="preserve">19 Years </v>
      </c>
      <c r="F918" s="15" t="str">
        <f>VLOOKUP(A918,'Youth Profile DCC 1'!A:N,14,FALSE)</f>
        <v>Senior Secondary/PUC</v>
      </c>
      <c r="G918" s="7">
        <v>41639</v>
      </c>
      <c r="H918" s="7">
        <v>41639</v>
      </c>
      <c r="I918" s="2">
        <f t="shared" si="14"/>
        <v>0</v>
      </c>
      <c r="J918" s="12" t="s">
        <v>169</v>
      </c>
      <c r="K918" s="4"/>
      <c r="L918" s="4"/>
      <c r="M918" s="4"/>
      <c r="N918" s="4"/>
      <c r="O918" s="4"/>
    </row>
    <row r="919" spans="1:15" hidden="1" x14ac:dyDescent="0.2">
      <c r="A919" s="6" t="s">
        <v>617</v>
      </c>
      <c r="B919" s="15" t="str">
        <f>VLOOKUP(A919,'Youth Profile DCC 1'!A:N,2,FALSE)</f>
        <v>Krupa</v>
      </c>
      <c r="C919" s="15" t="str">
        <f>VLOOKUP(A919,'Youth Profile DCC 1'!A:N,3,FALSE)</f>
        <v>M.H</v>
      </c>
      <c r="D919" s="15" t="str">
        <f>VLOOKUP(A919,'Youth Profile DCC 1'!A:N,4,FALSE)</f>
        <v>G</v>
      </c>
      <c r="E919" s="15" t="str">
        <f ca="1">VLOOKUP(A919,'Youth Profile DCC 1'!A:N,7,FALSE)</f>
        <v xml:space="preserve">18 Years </v>
      </c>
      <c r="F919" s="15" t="str">
        <f>VLOOKUP(A919,'Youth Profile DCC 1'!A:N,14,FALSE)</f>
        <v>Senior Secondary/PUC</v>
      </c>
      <c r="G919" s="7">
        <v>41639</v>
      </c>
      <c r="H919" s="7">
        <v>41639</v>
      </c>
      <c r="I919" s="2">
        <f t="shared" si="14"/>
        <v>0</v>
      </c>
      <c r="J919" s="12" t="s">
        <v>169</v>
      </c>
      <c r="K919" s="4"/>
      <c r="L919" s="4"/>
      <c r="M919" s="4"/>
      <c r="N919" s="4"/>
      <c r="O919" s="4"/>
    </row>
    <row r="920" spans="1:15" hidden="1" x14ac:dyDescent="0.2">
      <c r="A920" s="6" t="s">
        <v>618</v>
      </c>
      <c r="B920" s="15" t="str">
        <f>VLOOKUP(A920,'Youth Profile DCC 1'!A:N,2,FALSE)</f>
        <v>Lakshmi</v>
      </c>
      <c r="C920" s="15" t="str">
        <f>VLOOKUP(A920,'Youth Profile DCC 1'!A:N,3,FALSE)</f>
        <v>H</v>
      </c>
      <c r="D920" s="15" t="str">
        <f>VLOOKUP(A920,'Youth Profile DCC 1'!A:N,4,FALSE)</f>
        <v>G</v>
      </c>
      <c r="E920" s="15" t="str">
        <f ca="1">VLOOKUP(A920,'Youth Profile DCC 1'!A:N,7,FALSE)</f>
        <v xml:space="preserve">18 Years </v>
      </c>
      <c r="F920" s="15" t="str">
        <f>VLOOKUP(A920,'Youth Profile DCC 1'!A:N,14,FALSE)</f>
        <v>Senior Secondary/PUC</v>
      </c>
      <c r="G920" s="7">
        <v>41639</v>
      </c>
      <c r="H920" s="7">
        <v>41639</v>
      </c>
      <c r="I920" s="2">
        <f t="shared" si="14"/>
        <v>0</v>
      </c>
      <c r="J920" s="12" t="s">
        <v>169</v>
      </c>
      <c r="K920" s="4"/>
      <c r="L920" s="4"/>
      <c r="M920" s="4"/>
      <c r="N920" s="4"/>
      <c r="O920" s="4"/>
    </row>
    <row r="921" spans="1:15" hidden="1" x14ac:dyDescent="0.2">
      <c r="A921" s="6" t="s">
        <v>619</v>
      </c>
      <c r="B921" s="15" t="str">
        <f>VLOOKUP(A921,'Youth Profile DCC 1'!A:N,2,FALSE)</f>
        <v>Lavanya</v>
      </c>
      <c r="C921" s="15" t="str">
        <f>VLOOKUP(A921,'Youth Profile DCC 1'!A:N,3,FALSE)</f>
        <v>S</v>
      </c>
      <c r="D921" s="15" t="str">
        <f>VLOOKUP(A921,'Youth Profile DCC 1'!A:N,4,FALSE)</f>
        <v>G</v>
      </c>
      <c r="E921" s="15" t="str">
        <f ca="1">VLOOKUP(A921,'Youth Profile DCC 1'!A:N,7,FALSE)</f>
        <v xml:space="preserve">17 Years </v>
      </c>
      <c r="F921" s="15" t="str">
        <f>VLOOKUP(A921,'Youth Profile DCC 1'!A:N,14,FALSE)</f>
        <v>Senior Secondary/PUC</v>
      </c>
      <c r="G921" s="7">
        <v>41639</v>
      </c>
      <c r="H921" s="7">
        <v>41639</v>
      </c>
      <c r="I921" s="2">
        <f t="shared" si="14"/>
        <v>0</v>
      </c>
      <c r="J921" s="12" t="s">
        <v>169</v>
      </c>
      <c r="K921" s="4"/>
      <c r="L921" s="4"/>
      <c r="M921" s="4"/>
      <c r="N921" s="4"/>
      <c r="O921" s="4"/>
    </row>
    <row r="922" spans="1:15" hidden="1" x14ac:dyDescent="0.2">
      <c r="A922" s="6" t="s">
        <v>620</v>
      </c>
      <c r="B922" s="15" t="str">
        <f>VLOOKUP(A922,'Youth Profile DCC 1'!A:N,2,FALSE)</f>
        <v>Madhan Kumar</v>
      </c>
      <c r="C922" s="15" t="str">
        <f>VLOOKUP(A922,'Youth Profile DCC 1'!A:N,3,FALSE)</f>
        <v>B</v>
      </c>
      <c r="D922" s="15" t="str">
        <f>VLOOKUP(A922,'Youth Profile DCC 1'!A:N,4,FALSE)</f>
        <v>G</v>
      </c>
      <c r="E922" s="15" t="str">
        <f ca="1">VLOOKUP(A922,'Youth Profile DCC 1'!A:N,7,FALSE)</f>
        <v xml:space="preserve">20 Years </v>
      </c>
      <c r="F922" s="15" t="str">
        <f>VLOOKUP(A922,'Youth Profile DCC 1'!A:N,14,FALSE)</f>
        <v>Employed</v>
      </c>
      <c r="G922" s="7">
        <v>41639</v>
      </c>
      <c r="H922" s="7">
        <v>41639</v>
      </c>
      <c r="I922" s="2">
        <f t="shared" si="14"/>
        <v>0</v>
      </c>
      <c r="J922" s="12" t="s">
        <v>2582</v>
      </c>
      <c r="K922" s="4"/>
      <c r="L922" s="4"/>
      <c r="M922" s="4"/>
      <c r="N922" s="4"/>
      <c r="O922" s="4"/>
    </row>
    <row r="923" spans="1:15" hidden="1" x14ac:dyDescent="0.2">
      <c r="A923" s="6" t="s">
        <v>621</v>
      </c>
      <c r="B923" s="15" t="str">
        <f>VLOOKUP(A923,'Youth Profile DCC 1'!A:N,2,FALSE)</f>
        <v>Mahalakshmi</v>
      </c>
      <c r="C923" s="15" t="str">
        <f>VLOOKUP(A923,'Youth Profile DCC 1'!A:N,3,FALSE)</f>
        <v>C</v>
      </c>
      <c r="D923" s="15" t="str">
        <f>VLOOKUP(A923,'Youth Profile DCC 1'!A:N,4,FALSE)</f>
        <v>G</v>
      </c>
      <c r="E923" s="15" t="str">
        <f ca="1">VLOOKUP(A923,'Youth Profile DCC 1'!A:N,7,FALSE)</f>
        <v xml:space="preserve">16 Years </v>
      </c>
      <c r="F923" s="15" t="str">
        <f>VLOOKUP(A923,'Youth Profile DCC 1'!A:N,14,FALSE)</f>
        <v>Secondary</v>
      </c>
      <c r="G923" s="7">
        <v>41639</v>
      </c>
      <c r="H923" s="7">
        <v>41639</v>
      </c>
      <c r="I923" s="2">
        <f t="shared" si="14"/>
        <v>0</v>
      </c>
      <c r="J923" s="12" t="s">
        <v>2578</v>
      </c>
      <c r="K923" s="4"/>
      <c r="L923" s="4"/>
      <c r="M923" s="4"/>
      <c r="N923" s="4"/>
      <c r="O923" s="4"/>
    </row>
    <row r="924" spans="1:15" hidden="1" x14ac:dyDescent="0.2">
      <c r="A924" s="6" t="s">
        <v>622</v>
      </c>
      <c r="B924" s="15" t="str">
        <f>VLOOKUP(A924,'Youth Profile DCC 1'!A:N,2,FALSE)</f>
        <v>Mahesh</v>
      </c>
      <c r="C924" s="15" t="str">
        <f>VLOOKUP(A924,'Youth Profile DCC 1'!A:N,3,FALSE)</f>
        <v>K</v>
      </c>
      <c r="D924" s="15" t="str">
        <f>VLOOKUP(A924,'Youth Profile DCC 1'!A:N,4,FALSE)</f>
        <v>G</v>
      </c>
      <c r="E924" s="15" t="str">
        <f ca="1">VLOOKUP(A924,'Youth Profile DCC 1'!A:N,7,FALSE)</f>
        <v xml:space="preserve">19 Years </v>
      </c>
      <c r="F924" s="15" t="str">
        <f>VLOOKUP(A924,'Youth Profile DCC 1'!A:N,14,FALSE)</f>
        <v>Employed</v>
      </c>
      <c r="G924" s="7">
        <v>41639</v>
      </c>
      <c r="H924" s="7">
        <v>41639</v>
      </c>
      <c r="I924" s="2">
        <f t="shared" si="14"/>
        <v>0</v>
      </c>
      <c r="J924" s="12" t="s">
        <v>2582</v>
      </c>
      <c r="K924" s="4"/>
      <c r="L924" s="4"/>
      <c r="M924" s="4"/>
      <c r="N924" s="4"/>
      <c r="O924" s="4"/>
    </row>
    <row r="925" spans="1:15" hidden="1" x14ac:dyDescent="0.2">
      <c r="A925" s="6" t="s">
        <v>623</v>
      </c>
      <c r="B925" s="15" t="str">
        <f>VLOOKUP(A925,'Youth Profile DCC 1'!A:N,2,FALSE)</f>
        <v>Mamatha</v>
      </c>
      <c r="C925" s="15" t="str">
        <f>VLOOKUP(A925,'Youth Profile DCC 1'!A:N,3,FALSE)</f>
        <v>N</v>
      </c>
      <c r="D925" s="15" t="str">
        <f>VLOOKUP(A925,'Youth Profile DCC 1'!A:N,4,FALSE)</f>
        <v>G</v>
      </c>
      <c r="E925" s="15" t="str">
        <f ca="1">VLOOKUP(A925,'Youth Profile DCC 1'!A:N,7,FALSE)</f>
        <v xml:space="preserve">19 Years </v>
      </c>
      <c r="F925" s="15" t="str">
        <f>VLOOKUP(A925,'Youth Profile DCC 1'!A:N,14,FALSE)</f>
        <v>Senior Secondary/PUC</v>
      </c>
      <c r="G925" s="7">
        <v>41639</v>
      </c>
      <c r="H925" s="7">
        <v>41639</v>
      </c>
      <c r="I925" s="2">
        <f t="shared" si="14"/>
        <v>0</v>
      </c>
      <c r="J925" s="12" t="s">
        <v>169</v>
      </c>
      <c r="K925" s="4"/>
      <c r="L925" s="4"/>
      <c r="M925" s="4"/>
      <c r="N925" s="4"/>
      <c r="O925" s="4"/>
    </row>
    <row r="926" spans="1:15" hidden="1" x14ac:dyDescent="0.2">
      <c r="A926" s="6" t="s">
        <v>624</v>
      </c>
      <c r="B926" s="15" t="str">
        <f>VLOOKUP(A926,'Youth Profile DCC 1'!A:N,2,FALSE)</f>
        <v>Mangala</v>
      </c>
      <c r="C926" s="15" t="str">
        <f>VLOOKUP(A926,'Youth Profile DCC 1'!A:N,3,FALSE)</f>
        <v>R</v>
      </c>
      <c r="D926" s="15" t="str">
        <f>VLOOKUP(A926,'Youth Profile DCC 1'!A:N,4,FALSE)</f>
        <v>G</v>
      </c>
      <c r="E926" s="15" t="str">
        <f ca="1">VLOOKUP(A926,'Youth Profile DCC 1'!A:N,7,FALSE)</f>
        <v xml:space="preserve">18 Years </v>
      </c>
      <c r="F926" s="15" t="str">
        <f>VLOOKUP(A926,'Youth Profile DCC 1'!A:N,14,FALSE)</f>
        <v>Graduate/Degree</v>
      </c>
      <c r="G926" s="7">
        <v>41639</v>
      </c>
      <c r="H926" s="7">
        <v>41639</v>
      </c>
      <c r="I926" s="2">
        <f t="shared" si="14"/>
        <v>0</v>
      </c>
      <c r="J926" s="12" t="s">
        <v>350</v>
      </c>
      <c r="K926" s="4"/>
      <c r="L926" s="4"/>
      <c r="M926" s="4"/>
      <c r="N926" s="4"/>
      <c r="O926" s="4"/>
    </row>
    <row r="927" spans="1:15" hidden="1" x14ac:dyDescent="0.2">
      <c r="A927" s="6" t="s">
        <v>625</v>
      </c>
      <c r="B927" s="15" t="str">
        <f>VLOOKUP(A927,'Youth Profile DCC 1'!A:N,2,FALSE)</f>
        <v>Manikantan</v>
      </c>
      <c r="C927" s="15" t="str">
        <f>VLOOKUP(A927,'Youth Profile DCC 1'!A:N,3,FALSE)</f>
        <v>R</v>
      </c>
      <c r="D927" s="15" t="str">
        <f>VLOOKUP(A927,'Youth Profile DCC 1'!A:N,4,FALSE)</f>
        <v>G</v>
      </c>
      <c r="E927" s="15" t="str">
        <f ca="1">VLOOKUP(A927,'Youth Profile DCC 1'!A:N,7,FALSE)</f>
        <v xml:space="preserve">21 Years </v>
      </c>
      <c r="F927" s="15" t="str">
        <f>VLOOKUP(A927,'Youth Profile DCC 1'!A:N,14,FALSE)</f>
        <v>Senior Secondary/PUC</v>
      </c>
      <c r="G927" s="7">
        <v>41639</v>
      </c>
      <c r="H927" s="7">
        <v>41639</v>
      </c>
      <c r="I927" s="2">
        <f t="shared" si="14"/>
        <v>0</v>
      </c>
      <c r="J927" s="12" t="s">
        <v>169</v>
      </c>
      <c r="K927" s="4"/>
      <c r="L927" s="4"/>
      <c r="M927" s="4"/>
      <c r="N927" s="4"/>
      <c r="O927" s="4"/>
    </row>
    <row r="928" spans="1:15" hidden="1" x14ac:dyDescent="0.2">
      <c r="A928" s="6" t="s">
        <v>626</v>
      </c>
      <c r="B928" s="15" t="str">
        <f>VLOOKUP(A928,'Youth Profile DCC 1'!A:N,2,FALSE)</f>
        <v>Mary Christina</v>
      </c>
      <c r="C928" s="15" t="str">
        <f>VLOOKUP(A928,'Youth Profile DCC 1'!A:N,3,FALSE)</f>
        <v>J</v>
      </c>
      <c r="D928" s="15" t="str">
        <f>VLOOKUP(A928,'Youth Profile DCC 1'!A:N,4,FALSE)</f>
        <v>G</v>
      </c>
      <c r="E928" s="15" t="str">
        <f ca="1">VLOOKUP(A928,'Youth Profile DCC 1'!A:N,7,FALSE)</f>
        <v xml:space="preserve">19 Years </v>
      </c>
      <c r="F928" s="15" t="str">
        <f>VLOOKUP(A928,'Youth Profile DCC 1'!A:N,14,FALSE)</f>
        <v>Vocational Training</v>
      </c>
      <c r="G928" s="7">
        <v>41639</v>
      </c>
      <c r="H928" s="7">
        <v>41639</v>
      </c>
      <c r="I928" s="2">
        <f t="shared" si="14"/>
        <v>0</v>
      </c>
      <c r="J928" s="12" t="s">
        <v>19</v>
      </c>
      <c r="K928" s="4"/>
      <c r="L928" s="4"/>
      <c r="M928" s="4"/>
      <c r="N928" s="4"/>
      <c r="O928" s="4"/>
    </row>
    <row r="929" spans="1:15" hidden="1" x14ac:dyDescent="0.2">
      <c r="A929" s="6" t="s">
        <v>627</v>
      </c>
      <c r="B929" s="15" t="str">
        <f>VLOOKUP(A929,'Youth Profile DCC 1'!A:N,2,FALSE)</f>
        <v>Meena</v>
      </c>
      <c r="C929" s="15" t="str">
        <f>VLOOKUP(A929,'Youth Profile DCC 1'!A:N,3,FALSE)</f>
        <v>M</v>
      </c>
      <c r="D929" s="15" t="str">
        <f>VLOOKUP(A929,'Youth Profile DCC 1'!A:N,4,FALSE)</f>
        <v>G</v>
      </c>
      <c r="E929" s="15" t="str">
        <f ca="1">VLOOKUP(A929,'Youth Profile DCC 1'!A:N,7,FALSE)</f>
        <v xml:space="preserve">17 Years </v>
      </c>
      <c r="F929" s="15" t="str">
        <f>VLOOKUP(A929,'Youth Profile DCC 1'!A:N,14,FALSE)</f>
        <v>Senior Secondary/PUC</v>
      </c>
      <c r="G929" s="7">
        <v>41639</v>
      </c>
      <c r="H929" s="7">
        <v>41639</v>
      </c>
      <c r="I929" s="2">
        <f t="shared" si="14"/>
        <v>0</v>
      </c>
      <c r="J929" s="12" t="s">
        <v>169</v>
      </c>
      <c r="K929" s="4"/>
      <c r="L929" s="4"/>
      <c r="M929" s="4"/>
      <c r="N929" s="4"/>
      <c r="O929" s="4"/>
    </row>
    <row r="930" spans="1:15" hidden="1" x14ac:dyDescent="0.2">
      <c r="A930" s="6" t="s">
        <v>628</v>
      </c>
      <c r="B930" s="15" t="str">
        <f>VLOOKUP(A930,'Youth Profile DCC 1'!A:N,2,FALSE)</f>
        <v>Meena</v>
      </c>
      <c r="C930" s="15" t="str">
        <f>VLOOKUP(A930,'Youth Profile DCC 1'!A:N,3,FALSE)</f>
        <v>M</v>
      </c>
      <c r="D930" s="15" t="str">
        <f>VLOOKUP(A930,'Youth Profile DCC 1'!A:N,4,FALSE)</f>
        <v>G</v>
      </c>
      <c r="E930" s="15" t="str">
        <f ca="1">VLOOKUP(A930,'Youth Profile DCC 1'!A:N,7,FALSE)</f>
        <v xml:space="preserve">17 Years </v>
      </c>
      <c r="F930" s="15" t="str">
        <f>VLOOKUP(A930,'Youth Profile DCC 1'!A:N,14,FALSE)</f>
        <v>Senior Secondary/PUC</v>
      </c>
      <c r="G930" s="7">
        <v>41639</v>
      </c>
      <c r="H930" s="7">
        <v>41639</v>
      </c>
      <c r="I930" s="2">
        <f t="shared" si="14"/>
        <v>0</v>
      </c>
      <c r="J930" s="12" t="s">
        <v>169</v>
      </c>
      <c r="K930" s="4"/>
      <c r="L930" s="4"/>
      <c r="M930" s="4"/>
      <c r="N930" s="4"/>
      <c r="O930" s="4"/>
    </row>
    <row r="931" spans="1:15" hidden="1" x14ac:dyDescent="0.2">
      <c r="A931" s="6" t="s">
        <v>629</v>
      </c>
      <c r="B931" s="15" t="str">
        <f>VLOOKUP(A931,'Youth Profile DCC 1'!A:N,2,FALSE)</f>
        <v>Mohammed</v>
      </c>
      <c r="C931" s="15" t="str">
        <f>VLOOKUP(A931,'Youth Profile DCC 1'!A:N,3,FALSE)</f>
        <v>Tabrez</v>
      </c>
      <c r="D931" s="15" t="str">
        <f>VLOOKUP(A931,'Youth Profile DCC 1'!A:N,4,FALSE)</f>
        <v>G</v>
      </c>
      <c r="E931" s="15" t="str">
        <f ca="1">VLOOKUP(A931,'Youth Profile DCC 1'!A:N,7,FALSE)</f>
        <v xml:space="preserve">17 Years </v>
      </c>
      <c r="F931" s="15" t="str">
        <f>VLOOKUP(A931,'Youth Profile DCC 1'!A:N,14,FALSE)</f>
        <v>Senior Secondary/PUC</v>
      </c>
      <c r="G931" s="7">
        <v>41639</v>
      </c>
      <c r="H931" s="7">
        <v>41639</v>
      </c>
      <c r="I931" s="2">
        <f t="shared" si="14"/>
        <v>0</v>
      </c>
      <c r="J931" s="12" t="s">
        <v>169</v>
      </c>
      <c r="K931" s="4"/>
      <c r="L931" s="4"/>
      <c r="M931" s="4"/>
      <c r="N931" s="4"/>
      <c r="O931" s="4"/>
    </row>
    <row r="932" spans="1:15" hidden="1" x14ac:dyDescent="0.2">
      <c r="A932" s="6" t="s">
        <v>630</v>
      </c>
      <c r="B932" s="15" t="str">
        <f>VLOOKUP(A932,'Youth Profile DCC 1'!A:N,2,FALSE)</f>
        <v>Mynavathi</v>
      </c>
      <c r="C932" s="15" t="str">
        <f>VLOOKUP(A932,'Youth Profile DCC 1'!A:N,3,FALSE)</f>
        <v>D</v>
      </c>
      <c r="D932" s="15" t="str">
        <f>VLOOKUP(A932,'Youth Profile DCC 1'!A:N,4,FALSE)</f>
        <v>G</v>
      </c>
      <c r="E932" s="15" t="str">
        <f ca="1">VLOOKUP(A932,'Youth Profile DCC 1'!A:N,7,FALSE)</f>
        <v xml:space="preserve">18 Years </v>
      </c>
      <c r="F932" s="15" t="str">
        <f>VLOOKUP(A932,'Youth Profile DCC 1'!A:N,14,FALSE)</f>
        <v>Senior Secondary/PUC</v>
      </c>
      <c r="G932" s="7">
        <v>41639</v>
      </c>
      <c r="H932" s="7">
        <v>41639</v>
      </c>
      <c r="I932" s="2">
        <f t="shared" si="14"/>
        <v>0</v>
      </c>
      <c r="J932" s="12" t="s">
        <v>169</v>
      </c>
      <c r="K932" s="4"/>
      <c r="L932" s="4"/>
      <c r="M932" s="4"/>
      <c r="N932" s="4"/>
      <c r="O932" s="4"/>
    </row>
    <row r="933" spans="1:15" hidden="1" x14ac:dyDescent="0.2">
      <c r="A933" s="6" t="s">
        <v>631</v>
      </c>
      <c r="B933" s="15" t="str">
        <f>VLOOKUP(A933,'Youth Profile DCC 1'!A:N,2,FALSE)</f>
        <v>Nandini</v>
      </c>
      <c r="C933" s="15" t="str">
        <f>VLOOKUP(A933,'Youth Profile DCC 1'!A:N,3,FALSE)</f>
        <v>N.M</v>
      </c>
      <c r="D933" s="15" t="str">
        <f>VLOOKUP(A933,'Youth Profile DCC 1'!A:N,4,FALSE)</f>
        <v>G</v>
      </c>
      <c r="E933" s="15" t="str">
        <f ca="1">VLOOKUP(A933,'Youth Profile DCC 1'!A:N,7,FALSE)</f>
        <v xml:space="preserve">18 Years </v>
      </c>
      <c r="F933" s="15" t="str">
        <f>VLOOKUP(A933,'Youth Profile DCC 1'!A:N,14,FALSE)</f>
        <v>Senior Secondary/PUC</v>
      </c>
      <c r="G933" s="7">
        <v>41639</v>
      </c>
      <c r="H933" s="7">
        <v>41639</v>
      </c>
      <c r="I933" s="2">
        <f t="shared" si="14"/>
        <v>0</v>
      </c>
      <c r="J933" s="12" t="s">
        <v>169</v>
      </c>
      <c r="K933" s="4"/>
      <c r="L933" s="4"/>
      <c r="M933" s="4"/>
      <c r="N933" s="4"/>
      <c r="O933" s="4"/>
    </row>
    <row r="934" spans="1:15" hidden="1" x14ac:dyDescent="0.2">
      <c r="A934" s="6" t="s">
        <v>632</v>
      </c>
      <c r="B934" s="15" t="str">
        <f>VLOOKUP(A934,'Youth Profile DCC 1'!A:N,2,FALSE)</f>
        <v>Naveen</v>
      </c>
      <c r="C934" s="15" t="str">
        <f>VLOOKUP(A934,'Youth Profile DCC 1'!A:N,3,FALSE)</f>
        <v>C</v>
      </c>
      <c r="D934" s="15" t="str">
        <f>VLOOKUP(A934,'Youth Profile DCC 1'!A:N,4,FALSE)</f>
        <v>G</v>
      </c>
      <c r="E934" s="15" t="str">
        <f ca="1">VLOOKUP(A934,'Youth Profile DCC 1'!A:N,7,FALSE)</f>
        <v xml:space="preserve">19 Years </v>
      </c>
      <c r="F934" s="15" t="str">
        <f>VLOOKUP(A934,'Youth Profile DCC 1'!A:N,14,FALSE)</f>
        <v>Senior Secondary/PUC</v>
      </c>
      <c r="G934" s="7">
        <v>41639</v>
      </c>
      <c r="H934" s="7">
        <v>41639</v>
      </c>
      <c r="I934" s="2">
        <f t="shared" si="14"/>
        <v>0</v>
      </c>
      <c r="J934" s="12" t="s">
        <v>169</v>
      </c>
      <c r="K934" s="4"/>
      <c r="L934" s="4"/>
      <c r="M934" s="4"/>
      <c r="N934" s="4"/>
      <c r="O934" s="4"/>
    </row>
    <row r="935" spans="1:15" hidden="1" x14ac:dyDescent="0.2">
      <c r="A935" s="6" t="s">
        <v>633</v>
      </c>
      <c r="B935" s="15" t="str">
        <f>VLOOKUP(A935,'Youth Profile DCC 1'!A:N,2,FALSE)</f>
        <v>Naveen Kumar</v>
      </c>
      <c r="C935" s="15" t="str">
        <f>VLOOKUP(A935,'Youth Profile DCC 1'!A:N,3,FALSE)</f>
        <v>V</v>
      </c>
      <c r="D935" s="15" t="str">
        <f>VLOOKUP(A935,'Youth Profile DCC 1'!A:N,4,FALSE)</f>
        <v>G</v>
      </c>
      <c r="E935" s="15" t="str">
        <f ca="1">VLOOKUP(A935,'Youth Profile DCC 1'!A:N,7,FALSE)</f>
        <v xml:space="preserve">18 Years </v>
      </c>
      <c r="F935" s="15" t="str">
        <f>VLOOKUP(A935,'Youth Profile DCC 1'!A:N,14,FALSE)</f>
        <v>Senior Secondary/PUC</v>
      </c>
      <c r="G935" s="7">
        <v>41639</v>
      </c>
      <c r="H935" s="7">
        <v>41639</v>
      </c>
      <c r="I935" s="2">
        <f t="shared" si="14"/>
        <v>0</v>
      </c>
      <c r="J935" s="12" t="s">
        <v>169</v>
      </c>
      <c r="K935" s="4"/>
      <c r="L935" s="4"/>
      <c r="M935" s="4"/>
      <c r="N935" s="4"/>
      <c r="O935" s="4"/>
    </row>
    <row r="936" spans="1:15" hidden="1" x14ac:dyDescent="0.2">
      <c r="A936" s="6" t="s">
        <v>634</v>
      </c>
      <c r="B936" s="15" t="str">
        <f>VLOOKUP(A936,'Youth Profile DCC 1'!A:N,2,FALSE)</f>
        <v>Neethu Bharam</v>
      </c>
      <c r="C936" s="15" t="str">
        <f>VLOOKUP(A936,'Youth Profile DCC 1'!A:N,3,FALSE)</f>
        <v>S</v>
      </c>
      <c r="D936" s="15" t="str">
        <f>VLOOKUP(A936,'Youth Profile DCC 1'!A:N,4,FALSE)</f>
        <v>G</v>
      </c>
      <c r="E936" s="15" t="str">
        <f ca="1">VLOOKUP(A936,'Youth Profile DCC 1'!A:N,7,FALSE)</f>
        <v xml:space="preserve">18 Years </v>
      </c>
      <c r="F936" s="15" t="str">
        <f>VLOOKUP(A936,'Youth Profile DCC 1'!A:N,14,FALSE)</f>
        <v>Senior Secondary/PUC</v>
      </c>
      <c r="G936" s="7">
        <v>41639</v>
      </c>
      <c r="H936" s="7">
        <v>41639</v>
      </c>
      <c r="I936" s="2">
        <f t="shared" si="14"/>
        <v>0</v>
      </c>
      <c r="J936" s="12" t="s">
        <v>169</v>
      </c>
      <c r="K936" s="4"/>
      <c r="L936" s="4"/>
      <c r="M936" s="4"/>
      <c r="N936" s="4"/>
      <c r="O936" s="4"/>
    </row>
    <row r="937" spans="1:15" hidden="1" x14ac:dyDescent="0.2">
      <c r="A937" s="6" t="s">
        <v>635</v>
      </c>
      <c r="B937" s="15" t="str">
        <f>VLOOKUP(A937,'Youth Profile DCC 1'!A:N,2,FALSE)</f>
        <v>Nesar</v>
      </c>
      <c r="C937" s="15" t="str">
        <f>VLOOKUP(A937,'Youth Profile DCC 1'!A:N,3,FALSE)</f>
        <v>S</v>
      </c>
      <c r="D937" s="15" t="str">
        <f>VLOOKUP(A937,'Youth Profile DCC 1'!A:N,4,FALSE)</f>
        <v>G</v>
      </c>
      <c r="E937" s="15" t="str">
        <f ca="1">VLOOKUP(A937,'Youth Profile DCC 1'!A:N,7,FALSE)</f>
        <v xml:space="preserve">18 Years </v>
      </c>
      <c r="F937" s="15" t="str">
        <f>VLOOKUP(A937,'Youth Profile DCC 1'!A:N,14,FALSE)</f>
        <v>Senior Secondary/PUC</v>
      </c>
      <c r="G937" s="7">
        <v>41639</v>
      </c>
      <c r="H937" s="7">
        <v>41639</v>
      </c>
      <c r="I937" s="2">
        <f t="shared" si="14"/>
        <v>0</v>
      </c>
      <c r="J937" s="12" t="s">
        <v>169</v>
      </c>
      <c r="K937" s="4"/>
      <c r="L937" s="4"/>
      <c r="M937" s="4"/>
      <c r="N937" s="4"/>
      <c r="O937" s="4"/>
    </row>
    <row r="938" spans="1:15" hidden="1" x14ac:dyDescent="0.2">
      <c r="A938" s="6" t="s">
        <v>636</v>
      </c>
      <c r="B938" s="15" t="str">
        <f>VLOOKUP(A938,'Youth Profile DCC 1'!A:N,2,FALSE)</f>
        <v>Paragesh</v>
      </c>
      <c r="C938" s="15" t="str">
        <f>VLOOKUP(A938,'Youth Profile DCC 1'!A:N,3,FALSE)</f>
        <v>K.V</v>
      </c>
      <c r="D938" s="15" t="str">
        <f>VLOOKUP(A938,'Youth Profile DCC 1'!A:N,4,FALSE)</f>
        <v>G</v>
      </c>
      <c r="E938" s="15" t="str">
        <f ca="1">VLOOKUP(A938,'Youth Profile DCC 1'!A:N,7,FALSE)</f>
        <v xml:space="preserve">18 Years </v>
      </c>
      <c r="F938" s="15" t="str">
        <f>VLOOKUP(A938,'Youth Profile DCC 1'!A:N,14,FALSE)</f>
        <v>Senior Secondary/PUC</v>
      </c>
      <c r="G938" s="7">
        <v>41639</v>
      </c>
      <c r="H938" s="7">
        <v>41639</v>
      </c>
      <c r="I938" s="2">
        <f t="shared" si="14"/>
        <v>0</v>
      </c>
      <c r="J938" s="12" t="s">
        <v>169</v>
      </c>
      <c r="K938" s="4"/>
      <c r="L938" s="4"/>
      <c r="M938" s="4"/>
      <c r="N938" s="4"/>
      <c r="O938" s="4"/>
    </row>
    <row r="939" spans="1:15" hidden="1" x14ac:dyDescent="0.2">
      <c r="A939" s="6" t="s">
        <v>637</v>
      </c>
      <c r="B939" s="15" t="str">
        <f>VLOOKUP(A939,'Youth Profile DCC 1'!A:N,2,FALSE)</f>
        <v>Poovarasi</v>
      </c>
      <c r="C939" s="15" t="str">
        <f>VLOOKUP(A939,'Youth Profile DCC 1'!A:N,3,FALSE)</f>
        <v>M</v>
      </c>
      <c r="D939" s="15" t="str">
        <f>VLOOKUP(A939,'Youth Profile DCC 1'!A:N,4,FALSE)</f>
        <v>G</v>
      </c>
      <c r="E939" s="15" t="str">
        <f ca="1">VLOOKUP(A939,'Youth Profile DCC 1'!A:N,7,FALSE)</f>
        <v xml:space="preserve">17 Years </v>
      </c>
      <c r="F939" s="15" t="str">
        <f>VLOOKUP(A939,'Youth Profile DCC 1'!A:N,14,FALSE)</f>
        <v>Secondary</v>
      </c>
      <c r="G939" s="7">
        <v>41639</v>
      </c>
      <c r="H939" s="7">
        <v>41639</v>
      </c>
      <c r="I939" s="2">
        <f t="shared" si="14"/>
        <v>0</v>
      </c>
      <c r="J939" s="12" t="s">
        <v>2578</v>
      </c>
      <c r="K939" s="4"/>
      <c r="L939" s="4"/>
      <c r="M939" s="4"/>
      <c r="N939" s="4"/>
      <c r="O939" s="4"/>
    </row>
    <row r="940" spans="1:15" hidden="1" x14ac:dyDescent="0.2">
      <c r="A940" s="6" t="s">
        <v>638</v>
      </c>
      <c r="B940" s="15" t="str">
        <f>VLOOKUP(A940,'Youth Profile DCC 1'!A:N,2,FALSE)</f>
        <v>Pramod Kumar</v>
      </c>
      <c r="C940" s="15" t="str">
        <f>VLOOKUP(A940,'Youth Profile DCC 1'!A:N,3,FALSE)</f>
        <v>N</v>
      </c>
      <c r="D940" s="15" t="str">
        <f>VLOOKUP(A940,'Youth Profile DCC 1'!A:N,4,FALSE)</f>
        <v>G</v>
      </c>
      <c r="E940" s="15" t="str">
        <f ca="1">VLOOKUP(A940,'Youth Profile DCC 1'!A:N,7,FALSE)</f>
        <v xml:space="preserve">17 Years </v>
      </c>
      <c r="F940" s="15" t="str">
        <f>VLOOKUP(A940,'Youth Profile DCC 1'!A:N,14,FALSE)</f>
        <v>Senior Secondary/PUC</v>
      </c>
      <c r="G940" s="7">
        <v>41639</v>
      </c>
      <c r="H940" s="7">
        <v>41639</v>
      </c>
      <c r="I940" s="2">
        <f t="shared" si="14"/>
        <v>0</v>
      </c>
      <c r="J940" s="12" t="s">
        <v>169</v>
      </c>
      <c r="K940" s="4"/>
      <c r="L940" s="4"/>
      <c r="M940" s="4"/>
      <c r="N940" s="4"/>
      <c r="O940" s="4"/>
    </row>
    <row r="941" spans="1:15" hidden="1" x14ac:dyDescent="0.2">
      <c r="A941" s="6" t="s">
        <v>639</v>
      </c>
      <c r="B941" s="15" t="str">
        <f>VLOOKUP(A941,'Youth Profile DCC 1'!A:N,2,FALSE)</f>
        <v>Prashanth Kumar</v>
      </c>
      <c r="C941" s="15" t="str">
        <f>VLOOKUP(A941,'Youth Profile DCC 1'!A:N,3,FALSE)</f>
        <v>K</v>
      </c>
      <c r="D941" s="15" t="str">
        <f>VLOOKUP(A941,'Youth Profile DCC 1'!A:N,4,FALSE)</f>
        <v>G</v>
      </c>
      <c r="E941" s="15" t="str">
        <f ca="1">VLOOKUP(A941,'Youth Profile DCC 1'!A:N,7,FALSE)</f>
        <v xml:space="preserve">20 Years </v>
      </c>
      <c r="F941" s="15" t="str">
        <f>VLOOKUP(A941,'Youth Profile DCC 1'!A:N,14,FALSE)</f>
        <v>Graduate/Degree</v>
      </c>
      <c r="G941" s="7">
        <v>41639</v>
      </c>
      <c r="H941" s="7">
        <v>41639</v>
      </c>
      <c r="I941" s="2">
        <f t="shared" si="14"/>
        <v>0</v>
      </c>
      <c r="J941" s="12" t="s">
        <v>350</v>
      </c>
      <c r="K941" s="4"/>
      <c r="L941" s="4"/>
      <c r="M941" s="4"/>
      <c r="N941" s="4"/>
      <c r="O941" s="4"/>
    </row>
    <row r="942" spans="1:15" hidden="1" x14ac:dyDescent="0.2">
      <c r="A942" s="6" t="s">
        <v>640</v>
      </c>
      <c r="B942" s="15" t="str">
        <f>VLOOKUP(A942,'Youth Profile DCC 1'!A:N,2,FALSE)</f>
        <v>Praveen</v>
      </c>
      <c r="C942" s="15" t="str">
        <f>VLOOKUP(A942,'Youth Profile DCC 1'!A:N,3,FALSE)</f>
        <v>M</v>
      </c>
      <c r="D942" s="15" t="str">
        <f>VLOOKUP(A942,'Youth Profile DCC 1'!A:N,4,FALSE)</f>
        <v>G</v>
      </c>
      <c r="E942" s="15" t="str">
        <f ca="1">VLOOKUP(A942,'Youth Profile DCC 1'!A:N,7,FALSE)</f>
        <v xml:space="preserve">18 Years </v>
      </c>
      <c r="F942" s="15" t="str">
        <f>VLOOKUP(A942,'Youth Profile DCC 1'!A:N,14,FALSE)</f>
        <v>Senior Secondary/PUC</v>
      </c>
      <c r="G942" s="7">
        <v>41639</v>
      </c>
      <c r="H942" s="7">
        <v>41639</v>
      </c>
      <c r="I942" s="2">
        <f t="shared" si="14"/>
        <v>0</v>
      </c>
      <c r="J942" s="12" t="s">
        <v>169</v>
      </c>
      <c r="K942" s="4"/>
      <c r="L942" s="4"/>
      <c r="M942" s="4"/>
      <c r="N942" s="4"/>
      <c r="O942" s="4"/>
    </row>
    <row r="943" spans="1:15" hidden="1" x14ac:dyDescent="0.2">
      <c r="A943" s="6" t="s">
        <v>641</v>
      </c>
      <c r="B943" s="15" t="str">
        <f>VLOOKUP(A943,'Youth Profile DCC 1'!A:N,2,FALSE)</f>
        <v>Preethi</v>
      </c>
      <c r="C943" s="15" t="str">
        <f>VLOOKUP(A943,'Youth Profile DCC 1'!A:N,3,FALSE)</f>
        <v>R</v>
      </c>
      <c r="D943" s="15" t="str">
        <f>VLOOKUP(A943,'Youth Profile DCC 1'!A:N,4,FALSE)</f>
        <v>G</v>
      </c>
      <c r="E943" s="15" t="str">
        <f ca="1">VLOOKUP(A943,'Youth Profile DCC 1'!A:N,7,FALSE)</f>
        <v xml:space="preserve">17 Years </v>
      </c>
      <c r="F943" s="15" t="str">
        <f>VLOOKUP(A943,'Youth Profile DCC 1'!A:N,14,FALSE)</f>
        <v>Senior Secondary/PUC</v>
      </c>
      <c r="G943" s="7">
        <v>41639</v>
      </c>
      <c r="H943" s="7">
        <v>41639</v>
      </c>
      <c r="I943" s="2">
        <f t="shared" si="14"/>
        <v>0</v>
      </c>
      <c r="J943" s="12" t="s">
        <v>169</v>
      </c>
      <c r="K943" s="4"/>
      <c r="L943" s="4"/>
      <c r="M943" s="4"/>
      <c r="N943" s="4"/>
      <c r="O943" s="4"/>
    </row>
    <row r="944" spans="1:15" hidden="1" x14ac:dyDescent="0.2">
      <c r="A944" s="6" t="s">
        <v>642</v>
      </c>
      <c r="B944" s="15" t="str">
        <f>VLOOKUP(A944,'Youth Profile DCC 1'!A:N,2,FALSE)</f>
        <v>Priyanka</v>
      </c>
      <c r="C944" s="15" t="str">
        <f>VLOOKUP(A944,'Youth Profile DCC 1'!A:N,3,FALSE)</f>
        <v>K</v>
      </c>
      <c r="D944" s="15" t="str">
        <f>VLOOKUP(A944,'Youth Profile DCC 1'!A:N,4,FALSE)</f>
        <v>G</v>
      </c>
      <c r="E944" s="15" t="str">
        <f ca="1">VLOOKUP(A944,'Youth Profile DCC 1'!A:N,7,FALSE)</f>
        <v xml:space="preserve">21 Years </v>
      </c>
      <c r="F944" s="15" t="str">
        <f>VLOOKUP(A944,'Youth Profile DCC 1'!A:N,14,FALSE)</f>
        <v>Drop out</v>
      </c>
      <c r="G944" s="7">
        <v>41639</v>
      </c>
      <c r="H944" s="7">
        <v>41639</v>
      </c>
      <c r="I944" s="2">
        <f t="shared" si="14"/>
        <v>0</v>
      </c>
      <c r="J944" s="12" t="s">
        <v>2579</v>
      </c>
      <c r="K944" s="4"/>
      <c r="L944" s="4"/>
      <c r="M944" s="4"/>
      <c r="N944" s="4"/>
      <c r="O944" s="4"/>
    </row>
    <row r="945" spans="1:15" hidden="1" x14ac:dyDescent="0.2">
      <c r="A945" s="6" t="s">
        <v>643</v>
      </c>
      <c r="B945" s="15" t="str">
        <f>VLOOKUP(A945,'Youth Profile DCC 1'!A:N,2,FALSE)</f>
        <v>Priyanka</v>
      </c>
      <c r="C945" s="15" t="str">
        <f>VLOOKUP(A945,'Youth Profile DCC 1'!A:N,3,FALSE)</f>
        <v>M</v>
      </c>
      <c r="D945" s="15" t="str">
        <f>VLOOKUP(A945,'Youth Profile DCC 1'!A:N,4,FALSE)</f>
        <v>G</v>
      </c>
      <c r="E945" s="15" t="str">
        <f ca="1">VLOOKUP(A945,'Youth Profile DCC 1'!A:N,7,FALSE)</f>
        <v xml:space="preserve">19 Years </v>
      </c>
      <c r="F945" s="15" t="str">
        <f>VLOOKUP(A945,'Youth Profile DCC 1'!A:N,14,FALSE)</f>
        <v>Senior Secondary/PUC</v>
      </c>
      <c r="G945" s="7">
        <v>41639</v>
      </c>
      <c r="H945" s="7">
        <v>41639</v>
      </c>
      <c r="I945" s="2">
        <f t="shared" si="14"/>
        <v>0</v>
      </c>
      <c r="J945" s="12" t="s">
        <v>169</v>
      </c>
      <c r="K945" s="4"/>
      <c r="L945" s="4"/>
      <c r="M945" s="4"/>
      <c r="N945" s="4"/>
      <c r="O945" s="4"/>
    </row>
    <row r="946" spans="1:15" hidden="1" x14ac:dyDescent="0.2">
      <c r="A946" s="6" t="s">
        <v>644</v>
      </c>
      <c r="B946" s="15" t="str">
        <f>VLOOKUP(A946,'Youth Profile DCC 1'!A:N,2,FALSE)</f>
        <v>Priyanka</v>
      </c>
      <c r="C946" s="15" t="str">
        <f>VLOOKUP(A946,'Youth Profile DCC 1'!A:N,3,FALSE)</f>
        <v>M</v>
      </c>
      <c r="D946" s="15" t="str">
        <f>VLOOKUP(A946,'Youth Profile DCC 1'!A:N,4,FALSE)</f>
        <v>G</v>
      </c>
      <c r="E946" s="15" t="str">
        <f ca="1">VLOOKUP(A946,'Youth Profile DCC 1'!A:N,7,FALSE)</f>
        <v xml:space="preserve">18 Years </v>
      </c>
      <c r="F946" s="15" t="str">
        <f>VLOOKUP(A946,'Youth Profile DCC 1'!A:N,14,FALSE)</f>
        <v>Graduate/Degree</v>
      </c>
      <c r="G946" s="7">
        <v>41639</v>
      </c>
      <c r="H946" s="7">
        <v>41639</v>
      </c>
      <c r="I946" s="2">
        <f t="shared" si="14"/>
        <v>0</v>
      </c>
      <c r="J946" s="12" t="s">
        <v>350</v>
      </c>
      <c r="K946" s="4"/>
      <c r="L946" s="4"/>
      <c r="M946" s="4"/>
      <c r="N946" s="4"/>
      <c r="O946" s="4"/>
    </row>
    <row r="947" spans="1:15" hidden="1" x14ac:dyDescent="0.2">
      <c r="A947" s="6" t="s">
        <v>645</v>
      </c>
      <c r="B947" s="15" t="str">
        <f>VLOOKUP(A947,'Youth Profile DCC 1'!A:N,2,FALSE)</f>
        <v>Raghu</v>
      </c>
      <c r="C947" s="15" t="str">
        <f>VLOOKUP(A947,'Youth Profile DCC 1'!A:N,3,FALSE)</f>
        <v>N</v>
      </c>
      <c r="D947" s="15" t="str">
        <f>VLOOKUP(A947,'Youth Profile DCC 1'!A:N,4,FALSE)</f>
        <v>G</v>
      </c>
      <c r="E947" s="15" t="str">
        <f ca="1">VLOOKUP(A947,'Youth Profile DCC 1'!A:N,7,FALSE)</f>
        <v xml:space="preserve">18 Years </v>
      </c>
      <c r="F947" s="15" t="str">
        <f>VLOOKUP(A947,'Youth Profile DCC 1'!A:N,14,FALSE)</f>
        <v>Employed</v>
      </c>
      <c r="G947" s="7">
        <v>41639</v>
      </c>
      <c r="H947" s="7">
        <v>41639</v>
      </c>
      <c r="I947" s="2">
        <f t="shared" si="14"/>
        <v>0</v>
      </c>
      <c r="J947" s="12" t="s">
        <v>2582</v>
      </c>
      <c r="K947" s="4"/>
      <c r="L947" s="4"/>
      <c r="M947" s="4"/>
      <c r="N947" s="4"/>
      <c r="O947" s="4"/>
    </row>
    <row r="948" spans="1:15" hidden="1" x14ac:dyDescent="0.2">
      <c r="A948" s="6" t="s">
        <v>646</v>
      </c>
      <c r="B948" s="15" t="str">
        <f>VLOOKUP(A948,'Youth Profile DCC 1'!A:N,2,FALSE)</f>
        <v>Rajini Chandra</v>
      </c>
      <c r="C948" s="15" t="str">
        <f>VLOOKUP(A948,'Youth Profile DCC 1'!A:N,3,FALSE)</f>
        <v>L</v>
      </c>
      <c r="D948" s="15" t="str">
        <f>VLOOKUP(A948,'Youth Profile DCC 1'!A:N,4,FALSE)</f>
        <v>G</v>
      </c>
      <c r="E948" s="15" t="str">
        <f ca="1">VLOOKUP(A948,'Youth Profile DCC 1'!A:N,7,FALSE)</f>
        <v xml:space="preserve">17 Years </v>
      </c>
      <c r="F948" s="15" t="str">
        <f>VLOOKUP(A948,'Youth Profile DCC 1'!A:N,14,FALSE)</f>
        <v>Senior Secondary/PUC</v>
      </c>
      <c r="G948" s="7">
        <v>41639</v>
      </c>
      <c r="H948" s="7">
        <v>41639</v>
      </c>
      <c r="I948" s="2">
        <f t="shared" si="14"/>
        <v>0</v>
      </c>
      <c r="J948" s="12" t="s">
        <v>169</v>
      </c>
      <c r="K948" s="4"/>
      <c r="L948" s="4"/>
      <c r="M948" s="4"/>
      <c r="N948" s="4"/>
      <c r="O948" s="4"/>
    </row>
    <row r="949" spans="1:15" hidden="1" x14ac:dyDescent="0.2">
      <c r="A949" s="6" t="s">
        <v>647</v>
      </c>
      <c r="B949" s="15" t="str">
        <f>VLOOKUP(A949,'Youth Profile DCC 1'!A:N,2,FALSE)</f>
        <v>Raju</v>
      </c>
      <c r="C949" s="15" t="str">
        <f>VLOOKUP(A949,'Youth Profile DCC 1'!A:N,3,FALSE)</f>
        <v>S</v>
      </c>
      <c r="D949" s="15" t="str">
        <f>VLOOKUP(A949,'Youth Profile DCC 1'!A:N,4,FALSE)</f>
        <v>G</v>
      </c>
      <c r="E949" s="15" t="str">
        <f ca="1">VLOOKUP(A949,'Youth Profile DCC 1'!A:N,7,FALSE)</f>
        <v xml:space="preserve">18 Years </v>
      </c>
      <c r="F949" s="15" t="str">
        <f>VLOOKUP(A949,'Youth Profile DCC 1'!A:N,14,FALSE)</f>
        <v>Senior Secondary/PUC</v>
      </c>
      <c r="G949" s="7">
        <v>41639</v>
      </c>
      <c r="H949" s="7">
        <v>41639</v>
      </c>
      <c r="I949" s="2">
        <f t="shared" si="14"/>
        <v>0</v>
      </c>
      <c r="J949" s="12" t="s">
        <v>169</v>
      </c>
      <c r="K949" s="4"/>
      <c r="L949" s="4"/>
      <c r="M949" s="4"/>
      <c r="N949" s="4"/>
      <c r="O949" s="4"/>
    </row>
    <row r="950" spans="1:15" hidden="1" x14ac:dyDescent="0.2">
      <c r="A950" s="6" t="s">
        <v>648</v>
      </c>
      <c r="B950" s="15" t="str">
        <f>VLOOKUP(A950,'Youth Profile DCC 1'!A:N,2,FALSE)</f>
        <v>Rakesh</v>
      </c>
      <c r="C950" s="15" t="str">
        <f>VLOOKUP(A950,'Youth Profile DCC 1'!A:N,3,FALSE)</f>
        <v>C.S</v>
      </c>
      <c r="D950" s="15" t="str">
        <f>VLOOKUP(A950,'Youth Profile DCC 1'!A:N,4,FALSE)</f>
        <v>G</v>
      </c>
      <c r="E950" s="15" t="str">
        <f ca="1">VLOOKUP(A950,'Youth Profile DCC 1'!A:N,7,FALSE)</f>
        <v xml:space="preserve">18 Years </v>
      </c>
      <c r="F950" s="15" t="str">
        <f>VLOOKUP(A950,'Youth Profile DCC 1'!A:N,14,FALSE)</f>
        <v>Senior Secondary/PUC</v>
      </c>
      <c r="G950" s="7">
        <v>41639</v>
      </c>
      <c r="H950" s="7">
        <v>41639</v>
      </c>
      <c r="I950" s="2">
        <f t="shared" si="14"/>
        <v>0</v>
      </c>
      <c r="J950" s="12" t="s">
        <v>169</v>
      </c>
      <c r="K950" s="4"/>
      <c r="L950" s="4"/>
      <c r="M950" s="4"/>
      <c r="N950" s="4"/>
      <c r="O950" s="4"/>
    </row>
    <row r="951" spans="1:15" hidden="1" x14ac:dyDescent="0.2">
      <c r="A951" s="6" t="s">
        <v>649</v>
      </c>
      <c r="B951" s="15" t="str">
        <f>VLOOKUP(A951,'Youth Profile DCC 1'!A:N,2,FALSE)</f>
        <v>Rakesh Bidari</v>
      </c>
      <c r="C951" s="15" t="str">
        <f>VLOOKUP(A951,'Youth Profile DCC 1'!A:N,3,FALSE)</f>
        <v>A</v>
      </c>
      <c r="D951" s="15" t="str">
        <f>VLOOKUP(A951,'Youth Profile DCC 1'!A:N,4,FALSE)</f>
        <v>G</v>
      </c>
      <c r="E951" s="15" t="str">
        <f ca="1">VLOOKUP(A951,'Youth Profile DCC 1'!A:N,7,FALSE)</f>
        <v xml:space="preserve">20 Years </v>
      </c>
      <c r="F951" s="15" t="str">
        <f>VLOOKUP(A951,'Youth Profile DCC 1'!A:N,14,FALSE)</f>
        <v>Senior Secondary/PUC</v>
      </c>
      <c r="G951" s="7">
        <v>41639</v>
      </c>
      <c r="H951" s="7">
        <v>41639</v>
      </c>
      <c r="I951" s="2">
        <f t="shared" si="14"/>
        <v>0</v>
      </c>
      <c r="J951" s="12" t="s">
        <v>169</v>
      </c>
      <c r="K951" s="4"/>
      <c r="L951" s="4"/>
      <c r="M951" s="4"/>
      <c r="N951" s="4"/>
      <c r="O951" s="4"/>
    </row>
    <row r="952" spans="1:15" hidden="1" x14ac:dyDescent="0.2">
      <c r="A952" s="6" t="s">
        <v>650</v>
      </c>
      <c r="B952" s="15" t="str">
        <f>VLOOKUP(A952,'Youth Profile DCC 1'!A:N,2,FALSE)</f>
        <v>Ramya</v>
      </c>
      <c r="C952" s="15" t="str">
        <f>VLOOKUP(A952,'Youth Profile DCC 1'!A:N,3,FALSE)</f>
        <v>N</v>
      </c>
      <c r="D952" s="15" t="str">
        <f>VLOOKUP(A952,'Youth Profile DCC 1'!A:N,4,FALSE)</f>
        <v>G</v>
      </c>
      <c r="E952" s="15" t="str">
        <f ca="1">VLOOKUP(A952,'Youth Profile DCC 1'!A:N,7,FALSE)</f>
        <v xml:space="preserve">18 Years </v>
      </c>
      <c r="F952" s="15" t="str">
        <f>VLOOKUP(A952,'Youth Profile DCC 1'!A:N,14,FALSE)</f>
        <v>Senior Secondary/PUC</v>
      </c>
      <c r="G952" s="7">
        <v>41639</v>
      </c>
      <c r="H952" s="7">
        <v>41639</v>
      </c>
      <c r="I952" s="2">
        <f t="shared" si="14"/>
        <v>0</v>
      </c>
      <c r="J952" s="12" t="s">
        <v>169</v>
      </c>
      <c r="K952" s="4"/>
      <c r="L952" s="4"/>
      <c r="M952" s="4"/>
      <c r="N952" s="4"/>
      <c r="O952" s="4"/>
    </row>
    <row r="953" spans="1:15" hidden="1" x14ac:dyDescent="0.2">
      <c r="A953" s="6" t="s">
        <v>651</v>
      </c>
      <c r="B953" s="15" t="str">
        <f>VLOOKUP(A953,'Youth Profile DCC 1'!A:N,2,FALSE)</f>
        <v>Ramya</v>
      </c>
      <c r="C953" s="15" t="str">
        <f>VLOOKUP(A953,'Youth Profile DCC 1'!A:N,3,FALSE)</f>
        <v>K</v>
      </c>
      <c r="D953" s="15" t="str">
        <f>VLOOKUP(A953,'Youth Profile DCC 1'!A:N,4,FALSE)</f>
        <v>G</v>
      </c>
      <c r="E953" s="15" t="str">
        <f ca="1">VLOOKUP(A953,'Youth Profile DCC 1'!A:N,7,FALSE)</f>
        <v xml:space="preserve">19 Years </v>
      </c>
      <c r="F953" s="15" t="str">
        <f>VLOOKUP(A953,'Youth Profile DCC 1'!A:N,14,FALSE)</f>
        <v>Graduate/Degree</v>
      </c>
      <c r="G953" s="7">
        <v>41639</v>
      </c>
      <c r="H953" s="7">
        <v>41639</v>
      </c>
      <c r="I953" s="2">
        <f t="shared" si="14"/>
        <v>0</v>
      </c>
      <c r="J953" s="12" t="s">
        <v>350</v>
      </c>
      <c r="K953" s="4"/>
      <c r="L953" s="4"/>
      <c r="M953" s="4"/>
      <c r="N953" s="4"/>
      <c r="O953" s="4"/>
    </row>
    <row r="954" spans="1:15" hidden="1" x14ac:dyDescent="0.2">
      <c r="A954" s="6" t="s">
        <v>652</v>
      </c>
      <c r="B954" s="15" t="str">
        <f>VLOOKUP(A954,'Youth Profile DCC 1'!A:N,2,FALSE)</f>
        <v>Rekha</v>
      </c>
      <c r="C954" s="15" t="str">
        <f>VLOOKUP(A954,'Youth Profile DCC 1'!A:N,3,FALSE)</f>
        <v>M</v>
      </c>
      <c r="D954" s="15" t="str">
        <f>VLOOKUP(A954,'Youth Profile DCC 1'!A:N,4,FALSE)</f>
        <v>G</v>
      </c>
      <c r="E954" s="15" t="str">
        <f ca="1">VLOOKUP(A954,'Youth Profile DCC 1'!A:N,7,FALSE)</f>
        <v xml:space="preserve">18 Years </v>
      </c>
      <c r="F954" s="15" t="str">
        <f>VLOOKUP(A954,'Youth Profile DCC 1'!A:N,14,FALSE)</f>
        <v>Senior Secondary/PUC</v>
      </c>
      <c r="G954" s="7">
        <v>41639</v>
      </c>
      <c r="H954" s="7">
        <v>41639</v>
      </c>
      <c r="I954" s="2">
        <f t="shared" si="14"/>
        <v>0</v>
      </c>
      <c r="J954" s="12" t="s">
        <v>169</v>
      </c>
      <c r="K954" s="4"/>
      <c r="L954" s="4"/>
      <c r="M954" s="4"/>
      <c r="N954" s="4"/>
      <c r="O954" s="4"/>
    </row>
    <row r="955" spans="1:15" hidden="1" x14ac:dyDescent="0.2">
      <c r="A955" s="6" t="s">
        <v>653</v>
      </c>
      <c r="B955" s="15" t="str">
        <f>VLOOKUP(A955,'Youth Profile DCC 1'!A:N,2,FALSE)</f>
        <v>Rekha</v>
      </c>
      <c r="C955" s="15" t="str">
        <f>VLOOKUP(A955,'Youth Profile DCC 1'!A:N,3,FALSE)</f>
        <v>T</v>
      </c>
      <c r="D955" s="15" t="str">
        <f>VLOOKUP(A955,'Youth Profile DCC 1'!A:N,4,FALSE)</f>
        <v>G</v>
      </c>
      <c r="E955" s="15" t="str">
        <f ca="1">VLOOKUP(A955,'Youth Profile DCC 1'!A:N,7,FALSE)</f>
        <v xml:space="preserve">17 Years </v>
      </c>
      <c r="F955" s="15" t="str">
        <f>VLOOKUP(A955,'Youth Profile DCC 1'!A:N,14,FALSE)</f>
        <v>Senior Secondary/PUC</v>
      </c>
      <c r="G955" s="7">
        <v>41639</v>
      </c>
      <c r="H955" s="7">
        <v>41639</v>
      </c>
      <c r="I955" s="2">
        <f t="shared" si="14"/>
        <v>0</v>
      </c>
      <c r="J955" s="12" t="s">
        <v>169</v>
      </c>
      <c r="K955" s="4"/>
      <c r="L955" s="4"/>
      <c r="M955" s="4"/>
      <c r="N955" s="4"/>
      <c r="O955" s="4"/>
    </row>
    <row r="956" spans="1:15" hidden="1" x14ac:dyDescent="0.2">
      <c r="A956" s="6" t="s">
        <v>654</v>
      </c>
      <c r="B956" s="15" t="str">
        <f>VLOOKUP(A956,'Youth Profile DCC 1'!A:N,2,FALSE)</f>
        <v>Riyaz Ahmad</v>
      </c>
      <c r="C956" s="15" t="str">
        <f>VLOOKUP(A956,'Youth Profile DCC 1'!A:N,3,FALSE)</f>
        <v>C</v>
      </c>
      <c r="D956" s="15" t="str">
        <f>VLOOKUP(A956,'Youth Profile DCC 1'!A:N,4,FALSE)</f>
        <v>G</v>
      </c>
      <c r="E956" s="15" t="str">
        <f ca="1">VLOOKUP(A956,'Youth Profile DCC 1'!A:N,7,FALSE)</f>
        <v xml:space="preserve">19 Years </v>
      </c>
      <c r="F956" s="15" t="str">
        <f>VLOOKUP(A956,'Youth Profile DCC 1'!A:N,14,FALSE)</f>
        <v>Senior Secondary/PUC</v>
      </c>
      <c r="G956" s="7">
        <v>41639</v>
      </c>
      <c r="H956" s="7">
        <v>41639</v>
      </c>
      <c r="I956" s="2">
        <f t="shared" si="14"/>
        <v>0</v>
      </c>
      <c r="J956" s="12" t="s">
        <v>169</v>
      </c>
      <c r="K956" s="4"/>
      <c r="L956" s="4"/>
      <c r="M956" s="4"/>
      <c r="N956" s="4"/>
      <c r="O956" s="4"/>
    </row>
    <row r="957" spans="1:15" hidden="1" x14ac:dyDescent="0.2">
      <c r="A957" s="6" t="s">
        <v>655</v>
      </c>
      <c r="B957" s="15" t="str">
        <f>VLOOKUP(A957,'Youth Profile DCC 1'!A:N,2,FALSE)</f>
        <v>Rohith</v>
      </c>
      <c r="C957" s="15" t="str">
        <f>VLOOKUP(A957,'Youth Profile DCC 1'!A:N,3,FALSE)</f>
        <v>D</v>
      </c>
      <c r="D957" s="15" t="str">
        <f>VLOOKUP(A957,'Youth Profile DCC 1'!A:N,4,FALSE)</f>
        <v>G</v>
      </c>
      <c r="E957" s="15" t="str">
        <f ca="1">VLOOKUP(A957,'Youth Profile DCC 1'!A:N,7,FALSE)</f>
        <v xml:space="preserve">17 Years </v>
      </c>
      <c r="F957" s="15" t="str">
        <f>VLOOKUP(A957,'Youth Profile DCC 1'!A:N,14,FALSE)</f>
        <v>Senior Secondary/PUC</v>
      </c>
      <c r="G957" s="7">
        <v>41639</v>
      </c>
      <c r="H957" s="7">
        <v>41639</v>
      </c>
      <c r="I957" s="2">
        <f t="shared" si="14"/>
        <v>0</v>
      </c>
      <c r="J957" s="12" t="s">
        <v>169</v>
      </c>
      <c r="K957" s="4"/>
      <c r="L957" s="4"/>
      <c r="M957" s="4"/>
      <c r="N957" s="4"/>
      <c r="O957" s="4"/>
    </row>
    <row r="958" spans="1:15" hidden="1" x14ac:dyDescent="0.2">
      <c r="A958" s="6" t="s">
        <v>656</v>
      </c>
      <c r="B958" s="15" t="str">
        <f>VLOOKUP(A958,'Youth Profile DCC 1'!A:N,2,FALSE)</f>
        <v>Sandya</v>
      </c>
      <c r="C958" s="15" t="str">
        <f>VLOOKUP(A958,'Youth Profile DCC 1'!A:N,3,FALSE)</f>
        <v>-</v>
      </c>
      <c r="D958" s="15" t="str">
        <f>VLOOKUP(A958,'Youth Profile DCC 1'!A:N,4,FALSE)</f>
        <v>G</v>
      </c>
      <c r="E958" s="15" t="str">
        <f ca="1">VLOOKUP(A958,'Youth Profile DCC 1'!A:N,7,FALSE)</f>
        <v xml:space="preserve">19 Years </v>
      </c>
      <c r="F958" s="15" t="str">
        <f>VLOOKUP(A958,'Youth Profile DCC 1'!A:N,14,FALSE)</f>
        <v>Senior Secondary/PUC</v>
      </c>
      <c r="G958" s="7">
        <v>41639</v>
      </c>
      <c r="H958" s="7">
        <v>41639</v>
      </c>
      <c r="I958" s="2">
        <f t="shared" si="14"/>
        <v>0</v>
      </c>
      <c r="J958" s="12" t="s">
        <v>169</v>
      </c>
      <c r="K958" s="4"/>
      <c r="L958" s="4"/>
      <c r="M958" s="4"/>
      <c r="N958" s="4"/>
      <c r="O958" s="4"/>
    </row>
    <row r="959" spans="1:15" hidden="1" x14ac:dyDescent="0.2">
      <c r="A959" s="6" t="s">
        <v>657</v>
      </c>
      <c r="B959" s="15" t="str">
        <f>VLOOKUP(A959,'Youth Profile DCC 1'!A:N,2,FALSE)</f>
        <v>Sangeetha</v>
      </c>
      <c r="C959" s="15" t="str">
        <f>VLOOKUP(A959,'Youth Profile DCC 1'!A:N,3,FALSE)</f>
        <v>S</v>
      </c>
      <c r="D959" s="15" t="str">
        <f>VLOOKUP(A959,'Youth Profile DCC 1'!A:N,4,FALSE)</f>
        <v>G</v>
      </c>
      <c r="E959" s="15" t="str">
        <f ca="1">VLOOKUP(A959,'Youth Profile DCC 1'!A:N,7,FALSE)</f>
        <v xml:space="preserve">17 Years </v>
      </c>
      <c r="F959" s="15">
        <f>VLOOKUP(A959,'Youth Profile DCC 1'!A:N,14,FALSE)</f>
        <v>0</v>
      </c>
      <c r="G959" s="7">
        <v>41639</v>
      </c>
      <c r="H959" s="7">
        <v>41639</v>
      </c>
      <c r="I959" s="2">
        <f t="shared" si="14"/>
        <v>0</v>
      </c>
      <c r="J959" s="12"/>
      <c r="K959" s="4"/>
      <c r="L959" s="4"/>
      <c r="M959" s="4"/>
      <c r="N959" s="4"/>
      <c r="O959" s="4"/>
    </row>
    <row r="960" spans="1:15" hidden="1" x14ac:dyDescent="0.2">
      <c r="A960" s="6" t="s">
        <v>658</v>
      </c>
      <c r="B960" s="15" t="str">
        <f>VLOOKUP(A960,'Youth Profile DCC 1'!A:N,2,FALSE)</f>
        <v>Santhosh</v>
      </c>
      <c r="C960" s="15" t="str">
        <f>VLOOKUP(A960,'Youth Profile DCC 1'!A:N,3,FALSE)</f>
        <v>S</v>
      </c>
      <c r="D960" s="15" t="str">
        <f>VLOOKUP(A960,'Youth Profile DCC 1'!A:N,4,FALSE)</f>
        <v>G</v>
      </c>
      <c r="E960" s="15" t="str">
        <f ca="1">VLOOKUP(A960,'Youth Profile DCC 1'!A:N,7,FALSE)</f>
        <v xml:space="preserve">18 Years </v>
      </c>
      <c r="F960" s="15" t="str">
        <f>VLOOKUP(A960,'Youth Profile DCC 1'!A:N,14,FALSE)</f>
        <v>Secondary</v>
      </c>
      <c r="G960" s="7">
        <v>41639</v>
      </c>
      <c r="H960" s="7">
        <v>41639</v>
      </c>
      <c r="I960" s="2">
        <f t="shared" si="14"/>
        <v>0</v>
      </c>
      <c r="J960" s="12" t="s">
        <v>2578</v>
      </c>
      <c r="K960" s="4"/>
      <c r="L960" s="4"/>
      <c r="M960" s="4"/>
      <c r="N960" s="4"/>
      <c r="O960" s="4"/>
    </row>
    <row r="961" spans="1:15" hidden="1" x14ac:dyDescent="0.2">
      <c r="A961" s="6" t="s">
        <v>659</v>
      </c>
      <c r="B961" s="15" t="str">
        <f>VLOOKUP(A961,'Youth Profile DCC 1'!A:N,2,FALSE)</f>
        <v>Santosh</v>
      </c>
      <c r="C961" s="15" t="str">
        <f>VLOOKUP(A961,'Youth Profile DCC 1'!A:N,3,FALSE)</f>
        <v>Muniyan</v>
      </c>
      <c r="D961" s="15" t="str">
        <f>VLOOKUP(A961,'Youth Profile DCC 1'!A:N,4,FALSE)</f>
        <v>G</v>
      </c>
      <c r="E961" s="15" t="str">
        <f ca="1">VLOOKUP(A961,'Youth Profile DCC 1'!A:N,7,FALSE)</f>
        <v xml:space="preserve">18 Years </v>
      </c>
      <c r="F961" s="15" t="str">
        <f>VLOOKUP(A961,'Youth Profile DCC 1'!A:N,14,FALSE)</f>
        <v>Senior Secondary/PUC</v>
      </c>
      <c r="G961" s="7">
        <v>41639</v>
      </c>
      <c r="H961" s="7">
        <v>41639</v>
      </c>
      <c r="I961" s="2">
        <f t="shared" si="14"/>
        <v>0</v>
      </c>
      <c r="J961" s="12" t="s">
        <v>169</v>
      </c>
      <c r="K961" s="4"/>
      <c r="L961" s="4"/>
      <c r="M961" s="4"/>
      <c r="N961" s="4"/>
      <c r="O961" s="4"/>
    </row>
    <row r="962" spans="1:15" hidden="1" x14ac:dyDescent="0.2">
      <c r="A962" s="6" t="s">
        <v>660</v>
      </c>
      <c r="B962" s="15" t="str">
        <f>VLOOKUP(A962,'Youth Profile DCC 1'!A:N,2,FALSE)</f>
        <v>Sathya</v>
      </c>
      <c r="C962" s="15" t="str">
        <f>VLOOKUP(A962,'Youth Profile DCC 1'!A:N,3,FALSE)</f>
        <v>S</v>
      </c>
      <c r="D962" s="15" t="str">
        <f>VLOOKUP(A962,'Youth Profile DCC 1'!A:N,4,FALSE)</f>
        <v>G</v>
      </c>
      <c r="E962" s="15" t="str">
        <f ca="1">VLOOKUP(A962,'Youth Profile DCC 1'!A:N,7,FALSE)</f>
        <v xml:space="preserve">17 Years </v>
      </c>
      <c r="F962" s="15" t="str">
        <f>VLOOKUP(A962,'Youth Profile DCC 1'!A:N,14,FALSE)</f>
        <v>Secondary</v>
      </c>
      <c r="G962" s="7">
        <v>41639</v>
      </c>
      <c r="H962" s="7">
        <v>41639</v>
      </c>
      <c r="I962" s="2">
        <f t="shared" si="14"/>
        <v>0</v>
      </c>
      <c r="J962" s="12" t="s">
        <v>2578</v>
      </c>
      <c r="K962" s="4"/>
      <c r="L962" s="4"/>
      <c r="M962" s="4"/>
      <c r="N962" s="4"/>
      <c r="O962" s="4"/>
    </row>
    <row r="963" spans="1:15" hidden="1" x14ac:dyDescent="0.2">
      <c r="A963" s="6" t="s">
        <v>661</v>
      </c>
      <c r="B963" s="15" t="str">
        <f>VLOOKUP(A963,'Youth Profile DCC 1'!A:N,2,FALSE)</f>
        <v>Sathyaveni</v>
      </c>
      <c r="C963" s="15" t="str">
        <f>VLOOKUP(A963,'Youth Profile DCC 1'!A:N,3,FALSE)</f>
        <v>G</v>
      </c>
      <c r="D963" s="15" t="str">
        <f>VLOOKUP(A963,'Youth Profile DCC 1'!A:N,4,FALSE)</f>
        <v>G</v>
      </c>
      <c r="E963" s="15" t="str">
        <f ca="1">VLOOKUP(A963,'Youth Profile DCC 1'!A:N,7,FALSE)</f>
        <v xml:space="preserve">19 Years </v>
      </c>
      <c r="F963" s="15" t="str">
        <f>VLOOKUP(A963,'Youth Profile DCC 1'!A:N,14,FALSE)</f>
        <v>Secondary</v>
      </c>
      <c r="G963" s="7">
        <v>41639</v>
      </c>
      <c r="H963" s="7">
        <v>41639</v>
      </c>
      <c r="I963" s="2">
        <f t="shared" si="14"/>
        <v>0</v>
      </c>
      <c r="J963" s="12" t="s">
        <v>2578</v>
      </c>
      <c r="K963" s="4"/>
      <c r="L963" s="4"/>
      <c r="M963" s="4"/>
      <c r="N963" s="4"/>
      <c r="O963" s="4"/>
    </row>
    <row r="964" spans="1:15" hidden="1" x14ac:dyDescent="0.2">
      <c r="A964" s="6" t="s">
        <v>662</v>
      </c>
      <c r="B964" s="15" t="str">
        <f>VLOOKUP(A964,'Youth Profile DCC 1'!A:N,2,FALSE)</f>
        <v>Savitha</v>
      </c>
      <c r="C964" s="15" t="str">
        <f>VLOOKUP(A964,'Youth Profile DCC 1'!A:N,3,FALSE)</f>
        <v>M</v>
      </c>
      <c r="D964" s="15" t="str">
        <f>VLOOKUP(A964,'Youth Profile DCC 1'!A:N,4,FALSE)</f>
        <v>G</v>
      </c>
      <c r="E964" s="15" t="str">
        <f ca="1">VLOOKUP(A964,'Youth Profile DCC 1'!A:N,7,FALSE)</f>
        <v xml:space="preserve">20 Years </v>
      </c>
      <c r="F964" s="15" t="str">
        <f>VLOOKUP(A964,'Youth Profile DCC 1'!A:N,14,FALSE)</f>
        <v>Senior Secondary/PUC</v>
      </c>
      <c r="G964" s="7">
        <v>41639</v>
      </c>
      <c r="H964" s="7">
        <v>41639</v>
      </c>
      <c r="I964" s="2">
        <f t="shared" ref="I964:I1027" si="15">DATEDIF( H964, G964, "M" )</f>
        <v>0</v>
      </c>
      <c r="J964" s="12" t="s">
        <v>169</v>
      </c>
      <c r="K964" s="4"/>
      <c r="L964" s="4"/>
      <c r="M964" s="4"/>
      <c r="N964" s="4"/>
      <c r="O964" s="4"/>
    </row>
    <row r="965" spans="1:15" hidden="1" x14ac:dyDescent="0.2">
      <c r="A965" s="6" t="s">
        <v>663</v>
      </c>
      <c r="B965" s="15" t="str">
        <f>VLOOKUP(A965,'Youth Profile DCC 1'!A:N,2,FALSE)</f>
        <v>Shabana</v>
      </c>
      <c r="C965" s="15" t="str">
        <f>VLOOKUP(A965,'Youth Profile DCC 1'!A:N,3,FALSE)</f>
        <v>A</v>
      </c>
      <c r="D965" s="15" t="str">
        <f>VLOOKUP(A965,'Youth Profile DCC 1'!A:N,4,FALSE)</f>
        <v>G</v>
      </c>
      <c r="E965" s="15" t="str">
        <f ca="1">VLOOKUP(A965,'Youth Profile DCC 1'!A:N,7,FALSE)</f>
        <v xml:space="preserve">17 Years </v>
      </c>
      <c r="F965" s="15" t="str">
        <f>VLOOKUP(A965,'Youth Profile DCC 1'!A:N,14,FALSE)</f>
        <v>Secondary</v>
      </c>
      <c r="G965" s="7">
        <v>41639</v>
      </c>
      <c r="H965" s="7">
        <v>41639</v>
      </c>
      <c r="I965" s="2">
        <f t="shared" si="15"/>
        <v>0</v>
      </c>
      <c r="J965" s="12" t="s">
        <v>2578</v>
      </c>
      <c r="K965" s="4"/>
      <c r="L965" s="4"/>
      <c r="M965" s="4"/>
      <c r="N965" s="4"/>
      <c r="O965" s="4"/>
    </row>
    <row r="966" spans="1:15" hidden="1" x14ac:dyDescent="0.2">
      <c r="A966" s="6" t="s">
        <v>664</v>
      </c>
      <c r="B966" s="15" t="str">
        <f>VLOOKUP(A966,'Youth Profile DCC 1'!A:N,2,FALSE)</f>
        <v>Shabnam</v>
      </c>
      <c r="C966" s="15" t="str">
        <f>VLOOKUP(A966,'Youth Profile DCC 1'!A:N,3,FALSE)</f>
        <v>Fathima</v>
      </c>
      <c r="D966" s="15" t="str">
        <f>VLOOKUP(A966,'Youth Profile DCC 1'!A:N,4,FALSE)</f>
        <v>G</v>
      </c>
      <c r="E966" s="15" t="str">
        <f ca="1">VLOOKUP(A966,'Youth Profile DCC 1'!A:N,7,FALSE)</f>
        <v xml:space="preserve">17 Years </v>
      </c>
      <c r="F966" s="15" t="str">
        <f>VLOOKUP(A966,'Youth Profile DCC 1'!A:N,14,FALSE)</f>
        <v>Secondary</v>
      </c>
      <c r="G966" s="7">
        <v>41639</v>
      </c>
      <c r="H966" s="7">
        <v>41639</v>
      </c>
      <c r="I966" s="2">
        <f t="shared" si="15"/>
        <v>0</v>
      </c>
      <c r="J966" s="12" t="s">
        <v>2578</v>
      </c>
      <c r="K966" s="4"/>
      <c r="L966" s="4"/>
      <c r="M966" s="4"/>
      <c r="N966" s="4"/>
      <c r="O966" s="4"/>
    </row>
    <row r="967" spans="1:15" hidden="1" x14ac:dyDescent="0.2">
      <c r="A967" s="6" t="s">
        <v>665</v>
      </c>
      <c r="B967" s="15" t="str">
        <f>VLOOKUP(A967,'Youth Profile DCC 1'!A:N,2,FALSE)</f>
        <v>Shabuddin</v>
      </c>
      <c r="C967" s="15" t="str">
        <f>VLOOKUP(A967,'Youth Profile DCC 1'!A:N,3,FALSE)</f>
        <v>-</v>
      </c>
      <c r="D967" s="15" t="str">
        <f>VLOOKUP(A967,'Youth Profile DCC 1'!A:N,4,FALSE)</f>
        <v>G</v>
      </c>
      <c r="E967" s="15" t="str">
        <f ca="1">VLOOKUP(A967,'Youth Profile DCC 1'!A:N,7,FALSE)</f>
        <v xml:space="preserve">18 Years </v>
      </c>
      <c r="F967" s="15" t="str">
        <f>VLOOKUP(A967,'Youth Profile DCC 1'!A:N,14,FALSE)</f>
        <v>Senior Secondary/PUC</v>
      </c>
      <c r="G967" s="7">
        <v>41639</v>
      </c>
      <c r="H967" s="7">
        <v>41639</v>
      </c>
      <c r="I967" s="2">
        <f t="shared" si="15"/>
        <v>0</v>
      </c>
      <c r="J967" s="12" t="s">
        <v>169</v>
      </c>
      <c r="K967" s="4"/>
      <c r="L967" s="4"/>
      <c r="M967" s="4"/>
      <c r="N967" s="4"/>
      <c r="O967" s="4"/>
    </row>
    <row r="968" spans="1:15" hidden="1" x14ac:dyDescent="0.2">
      <c r="A968" s="6" t="s">
        <v>666</v>
      </c>
      <c r="B968" s="15" t="str">
        <f>VLOOKUP(A968,'Youth Profile DCC 1'!A:N,2,FALSE)</f>
        <v>Shahidhara</v>
      </c>
      <c r="C968" s="15" t="str">
        <f>VLOOKUP(A968,'Youth Profile DCC 1'!A:N,3,FALSE)</f>
        <v>R</v>
      </c>
      <c r="D968" s="15" t="str">
        <f>VLOOKUP(A968,'Youth Profile DCC 1'!A:N,4,FALSE)</f>
        <v>G</v>
      </c>
      <c r="E968" s="15" t="str">
        <f ca="1">VLOOKUP(A968,'Youth Profile DCC 1'!A:N,7,FALSE)</f>
        <v xml:space="preserve">19 Years </v>
      </c>
      <c r="F968" s="15" t="str">
        <f>VLOOKUP(A968,'Youth Profile DCC 1'!A:N,14,FALSE)</f>
        <v>Drop out</v>
      </c>
      <c r="G968" s="7">
        <v>41639</v>
      </c>
      <c r="H968" s="7">
        <v>41639</v>
      </c>
      <c r="I968" s="2">
        <f t="shared" si="15"/>
        <v>0</v>
      </c>
      <c r="J968" s="12" t="s">
        <v>2579</v>
      </c>
      <c r="K968" s="4"/>
      <c r="L968" s="4"/>
      <c r="M968" s="4"/>
      <c r="N968" s="4"/>
      <c r="O968" s="4"/>
    </row>
    <row r="969" spans="1:15" hidden="1" x14ac:dyDescent="0.2">
      <c r="A969" s="6" t="s">
        <v>667</v>
      </c>
      <c r="B969" s="15" t="str">
        <f>VLOOKUP(A969,'Youth Profile DCC 1'!A:N,2,FALSE)</f>
        <v>Sharath</v>
      </c>
      <c r="C969" s="15" t="str">
        <f>VLOOKUP(A969,'Youth Profile DCC 1'!A:N,3,FALSE)</f>
        <v>N</v>
      </c>
      <c r="D969" s="15" t="str">
        <f>VLOOKUP(A969,'Youth Profile DCC 1'!A:N,4,FALSE)</f>
        <v>G</v>
      </c>
      <c r="E969" s="15" t="str">
        <f ca="1">VLOOKUP(A969,'Youth Profile DCC 1'!A:N,7,FALSE)</f>
        <v xml:space="preserve">17 Years </v>
      </c>
      <c r="F969" s="15" t="str">
        <f>VLOOKUP(A969,'Youth Profile DCC 1'!A:N,14,FALSE)</f>
        <v>Secondary</v>
      </c>
      <c r="G969" s="7">
        <v>41639</v>
      </c>
      <c r="H969" s="7">
        <v>41639</v>
      </c>
      <c r="I969" s="2">
        <f t="shared" si="15"/>
        <v>0</v>
      </c>
      <c r="J969" s="12" t="s">
        <v>2578</v>
      </c>
      <c r="K969" s="4"/>
      <c r="L969" s="4"/>
      <c r="M969" s="4"/>
      <c r="N969" s="4"/>
      <c r="O969" s="4"/>
    </row>
    <row r="970" spans="1:15" hidden="1" x14ac:dyDescent="0.2">
      <c r="A970" s="6" t="s">
        <v>668</v>
      </c>
      <c r="B970" s="15" t="str">
        <f>VLOOKUP(A970,'Youth Profile DCC 1'!A:N,2,FALSE)</f>
        <v>Sharath Babu</v>
      </c>
      <c r="C970" s="15" t="str">
        <f>VLOOKUP(A970,'Youth Profile DCC 1'!A:N,3,FALSE)</f>
        <v>S</v>
      </c>
      <c r="D970" s="15" t="str">
        <f>VLOOKUP(A970,'Youth Profile DCC 1'!A:N,4,FALSE)</f>
        <v>G</v>
      </c>
      <c r="E970" s="15" t="str">
        <f ca="1">VLOOKUP(A970,'Youth Profile DCC 1'!A:N,7,FALSE)</f>
        <v xml:space="preserve">17 Years </v>
      </c>
      <c r="F970" s="15" t="str">
        <f>VLOOKUP(A970,'Youth Profile DCC 1'!A:N,14,FALSE)</f>
        <v>Secondary</v>
      </c>
      <c r="G970" s="7">
        <v>41639</v>
      </c>
      <c r="H970" s="7">
        <v>41639</v>
      </c>
      <c r="I970" s="2">
        <f t="shared" si="15"/>
        <v>0</v>
      </c>
      <c r="J970" s="12" t="s">
        <v>2578</v>
      </c>
      <c r="K970" s="4"/>
      <c r="L970" s="4"/>
      <c r="M970" s="4"/>
      <c r="N970" s="4"/>
      <c r="O970" s="4"/>
    </row>
    <row r="971" spans="1:15" hidden="1" x14ac:dyDescent="0.2">
      <c r="A971" s="6" t="s">
        <v>669</v>
      </c>
      <c r="B971" s="15" t="str">
        <f>VLOOKUP(A971,'Youth Profile DCC 1'!A:N,2,FALSE)</f>
        <v>Shashikumar</v>
      </c>
      <c r="C971" s="15" t="str">
        <f>VLOOKUP(A971,'Youth Profile DCC 1'!A:N,3,FALSE)</f>
        <v>S</v>
      </c>
      <c r="D971" s="15" t="str">
        <f>VLOOKUP(A971,'Youth Profile DCC 1'!A:N,4,FALSE)</f>
        <v>G</v>
      </c>
      <c r="E971" s="15" t="str">
        <f ca="1">VLOOKUP(A971,'Youth Profile DCC 1'!A:N,7,FALSE)</f>
        <v xml:space="preserve">17 Years </v>
      </c>
      <c r="F971" s="15" t="str">
        <f>VLOOKUP(A971,'Youth Profile DCC 1'!A:N,14,FALSE)</f>
        <v>Secondary</v>
      </c>
      <c r="G971" s="7">
        <v>41639</v>
      </c>
      <c r="H971" s="7">
        <v>41639</v>
      </c>
      <c r="I971" s="2">
        <f t="shared" si="15"/>
        <v>0</v>
      </c>
      <c r="J971" s="12" t="s">
        <v>2578</v>
      </c>
      <c r="K971" s="4"/>
      <c r="L971" s="4"/>
      <c r="M971" s="4"/>
      <c r="N971" s="4"/>
      <c r="O971" s="4"/>
    </row>
    <row r="972" spans="1:15" hidden="1" x14ac:dyDescent="0.2">
      <c r="A972" s="6" t="s">
        <v>670</v>
      </c>
      <c r="B972" s="15" t="str">
        <f>VLOOKUP(A972,'Youth Profile DCC 1'!A:N,2,FALSE)</f>
        <v>Sheela</v>
      </c>
      <c r="C972" s="15" t="str">
        <f>VLOOKUP(A972,'Youth Profile DCC 1'!A:N,3,FALSE)</f>
        <v>T</v>
      </c>
      <c r="D972" s="15" t="str">
        <f>VLOOKUP(A972,'Youth Profile DCC 1'!A:N,4,FALSE)</f>
        <v>G</v>
      </c>
      <c r="E972" s="15" t="str">
        <f ca="1">VLOOKUP(A972,'Youth Profile DCC 1'!A:N,7,FALSE)</f>
        <v xml:space="preserve">18 Years </v>
      </c>
      <c r="F972" s="15" t="str">
        <f>VLOOKUP(A972,'Youth Profile DCC 1'!A:N,14,FALSE)</f>
        <v>Drop out</v>
      </c>
      <c r="G972" s="7">
        <v>41639</v>
      </c>
      <c r="H972" s="7">
        <v>41639</v>
      </c>
      <c r="I972" s="2">
        <f t="shared" si="15"/>
        <v>0</v>
      </c>
      <c r="J972" s="12" t="s">
        <v>2579</v>
      </c>
      <c r="K972" s="4"/>
      <c r="L972" s="4"/>
      <c r="M972" s="4"/>
      <c r="N972" s="4"/>
      <c r="O972" s="4"/>
    </row>
    <row r="973" spans="1:15" hidden="1" x14ac:dyDescent="0.2">
      <c r="A973" s="6" t="s">
        <v>671</v>
      </c>
      <c r="B973" s="15" t="str">
        <f>VLOOKUP(A973,'Youth Profile DCC 1'!A:N,2,FALSE)</f>
        <v>Shilpa</v>
      </c>
      <c r="C973" s="15" t="str">
        <f>VLOOKUP(A973,'Youth Profile DCC 1'!A:N,3,FALSE)</f>
        <v>S</v>
      </c>
      <c r="D973" s="15" t="str">
        <f>VLOOKUP(A973,'Youth Profile DCC 1'!A:N,4,FALSE)</f>
        <v>G</v>
      </c>
      <c r="E973" s="15" t="str">
        <f ca="1">VLOOKUP(A973,'Youth Profile DCC 1'!A:N,7,FALSE)</f>
        <v xml:space="preserve">17 Years </v>
      </c>
      <c r="F973" s="15" t="str">
        <f>VLOOKUP(A973,'Youth Profile DCC 1'!A:N,14,FALSE)</f>
        <v>Employed</v>
      </c>
      <c r="G973" s="7">
        <v>41639</v>
      </c>
      <c r="H973" s="7">
        <v>41639</v>
      </c>
      <c r="I973" s="2">
        <f t="shared" si="15"/>
        <v>0</v>
      </c>
      <c r="J973" s="12" t="s">
        <v>2582</v>
      </c>
      <c r="K973" s="4"/>
      <c r="L973" s="4"/>
      <c r="M973" s="4"/>
      <c r="N973" s="4"/>
      <c r="O973" s="4"/>
    </row>
    <row r="974" spans="1:15" hidden="1" x14ac:dyDescent="0.2">
      <c r="A974" s="6" t="s">
        <v>672</v>
      </c>
      <c r="B974" s="15" t="str">
        <f>VLOOKUP(A974,'Youth Profile DCC 1'!A:N,2,FALSE)</f>
        <v>Shilpa</v>
      </c>
      <c r="C974" s="15" t="str">
        <f>VLOOKUP(A974,'Youth Profile DCC 1'!A:N,3,FALSE)</f>
        <v>R</v>
      </c>
      <c r="D974" s="15" t="str">
        <f>VLOOKUP(A974,'Youth Profile DCC 1'!A:N,4,FALSE)</f>
        <v>G</v>
      </c>
      <c r="E974" s="15" t="str">
        <f ca="1">VLOOKUP(A974,'Youth Profile DCC 1'!A:N,7,FALSE)</f>
        <v xml:space="preserve">17 Years </v>
      </c>
      <c r="F974" s="15" t="str">
        <f>VLOOKUP(A974,'Youth Profile DCC 1'!A:N,14,FALSE)</f>
        <v>Secondary</v>
      </c>
      <c r="G974" s="7">
        <v>41639</v>
      </c>
      <c r="H974" s="7">
        <v>41639</v>
      </c>
      <c r="I974" s="2">
        <f t="shared" si="15"/>
        <v>0</v>
      </c>
      <c r="J974" s="12" t="s">
        <v>2578</v>
      </c>
      <c r="K974" s="4"/>
      <c r="L974" s="4"/>
      <c r="M974" s="4"/>
      <c r="N974" s="4"/>
      <c r="O974" s="4"/>
    </row>
    <row r="975" spans="1:15" hidden="1" x14ac:dyDescent="0.2">
      <c r="A975" s="6" t="s">
        <v>673</v>
      </c>
      <c r="B975" s="15" t="str">
        <f>VLOOKUP(A975,'Youth Profile DCC 1'!A:N,2,FALSE)</f>
        <v>Shilpa</v>
      </c>
      <c r="C975" s="15" t="str">
        <f>VLOOKUP(A975,'Youth Profile DCC 1'!A:N,3,FALSE)</f>
        <v>C</v>
      </c>
      <c r="D975" s="15" t="str">
        <f>VLOOKUP(A975,'Youth Profile DCC 1'!A:N,4,FALSE)</f>
        <v>G</v>
      </c>
      <c r="E975" s="15" t="str">
        <f ca="1">VLOOKUP(A975,'Youth Profile DCC 1'!A:N,7,FALSE)</f>
        <v xml:space="preserve">17 Years </v>
      </c>
      <c r="F975" s="15" t="str">
        <f>VLOOKUP(A975,'Youth Profile DCC 1'!A:N,14,FALSE)</f>
        <v>Secondary</v>
      </c>
      <c r="G975" s="7">
        <v>41639</v>
      </c>
      <c r="H975" s="7">
        <v>41639</v>
      </c>
      <c r="I975" s="2">
        <f t="shared" si="15"/>
        <v>0</v>
      </c>
      <c r="J975" s="12" t="s">
        <v>2578</v>
      </c>
      <c r="K975" s="4"/>
      <c r="L975" s="4"/>
      <c r="M975" s="4"/>
      <c r="N975" s="4"/>
      <c r="O975" s="4"/>
    </row>
    <row r="976" spans="1:15" hidden="1" x14ac:dyDescent="0.2">
      <c r="A976" s="6" t="s">
        <v>674</v>
      </c>
      <c r="B976" s="15" t="str">
        <f>VLOOKUP(A976,'Youth Profile DCC 1'!A:N,2,FALSE)</f>
        <v>Shridhar</v>
      </c>
      <c r="C976" s="15" t="str">
        <f>VLOOKUP(A976,'Youth Profile DCC 1'!A:N,3,FALSE)</f>
        <v>M</v>
      </c>
      <c r="D976" s="15" t="str">
        <f>VLOOKUP(A976,'Youth Profile DCC 1'!A:N,4,FALSE)</f>
        <v>G</v>
      </c>
      <c r="E976" s="15" t="str">
        <f ca="1">VLOOKUP(A976,'Youth Profile DCC 1'!A:N,7,FALSE)</f>
        <v xml:space="preserve">17 Years </v>
      </c>
      <c r="F976" s="15" t="str">
        <f>VLOOKUP(A976,'Youth Profile DCC 1'!A:N,14,FALSE)</f>
        <v>Senior Secondary/PUC</v>
      </c>
      <c r="G976" s="7">
        <v>41639</v>
      </c>
      <c r="H976" s="7">
        <v>41639</v>
      </c>
      <c r="I976" s="2">
        <f t="shared" si="15"/>
        <v>0</v>
      </c>
      <c r="J976" s="12" t="s">
        <v>169</v>
      </c>
      <c r="K976" s="4"/>
      <c r="L976" s="4"/>
      <c r="M976" s="4"/>
      <c r="N976" s="4"/>
      <c r="O976" s="4"/>
    </row>
    <row r="977" spans="1:15" hidden="1" x14ac:dyDescent="0.2">
      <c r="A977" s="6" t="s">
        <v>675</v>
      </c>
      <c r="B977" s="15" t="str">
        <f>VLOOKUP(A977,'Youth Profile DCC 1'!A:N,2,FALSE)</f>
        <v>Somashekar</v>
      </c>
      <c r="C977" s="15" t="str">
        <f>VLOOKUP(A977,'Youth Profile DCC 1'!A:N,3,FALSE)</f>
        <v>D</v>
      </c>
      <c r="D977" s="15" t="str">
        <f>VLOOKUP(A977,'Youth Profile DCC 1'!A:N,4,FALSE)</f>
        <v>G</v>
      </c>
      <c r="E977" s="15" t="str">
        <f ca="1">VLOOKUP(A977,'Youth Profile DCC 1'!A:N,7,FALSE)</f>
        <v xml:space="preserve">17 Years </v>
      </c>
      <c r="F977" s="15" t="str">
        <f>VLOOKUP(A977,'Youth Profile DCC 1'!A:N,14,FALSE)</f>
        <v>Secondary</v>
      </c>
      <c r="G977" s="7">
        <v>41639</v>
      </c>
      <c r="H977" s="7">
        <v>41639</v>
      </c>
      <c r="I977" s="2">
        <f t="shared" si="15"/>
        <v>0</v>
      </c>
      <c r="J977" s="12" t="s">
        <v>2578</v>
      </c>
      <c r="K977" s="4"/>
      <c r="L977" s="4"/>
      <c r="M977" s="4"/>
      <c r="N977" s="4"/>
      <c r="O977" s="4"/>
    </row>
    <row r="978" spans="1:15" hidden="1" x14ac:dyDescent="0.2">
      <c r="A978" s="6" t="s">
        <v>676</v>
      </c>
      <c r="B978" s="15" t="str">
        <f>VLOOKUP(A978,'Youth Profile DCC 1'!A:N,2,FALSE)</f>
        <v>Somesh</v>
      </c>
      <c r="C978" s="15" t="str">
        <f>VLOOKUP(A978,'Youth Profile DCC 1'!A:N,3,FALSE)</f>
        <v>Y</v>
      </c>
      <c r="D978" s="15" t="str">
        <f>VLOOKUP(A978,'Youth Profile DCC 1'!A:N,4,FALSE)</f>
        <v>G</v>
      </c>
      <c r="E978" s="15" t="str">
        <f ca="1">VLOOKUP(A978,'Youth Profile DCC 1'!A:N,7,FALSE)</f>
        <v xml:space="preserve">20 Years </v>
      </c>
      <c r="F978" s="15" t="str">
        <f>VLOOKUP(A978,'Youth Profile DCC 1'!A:N,14,FALSE)</f>
        <v>Graduate/Degree</v>
      </c>
      <c r="G978" s="7">
        <v>41639</v>
      </c>
      <c r="H978" s="7">
        <v>41639</v>
      </c>
      <c r="I978" s="2">
        <f t="shared" si="15"/>
        <v>0</v>
      </c>
      <c r="J978" s="12" t="s">
        <v>350</v>
      </c>
      <c r="K978" s="4"/>
      <c r="L978" s="4"/>
      <c r="M978" s="4"/>
      <c r="N978" s="4"/>
      <c r="O978" s="4"/>
    </row>
    <row r="979" spans="1:15" hidden="1" x14ac:dyDescent="0.2">
      <c r="A979" s="6" t="s">
        <v>677</v>
      </c>
      <c r="B979" s="15" t="str">
        <f>VLOOKUP(A979,'Youth Profile DCC 1'!A:N,2,FALSE)</f>
        <v>Soniya</v>
      </c>
      <c r="C979" s="15" t="str">
        <f>VLOOKUP(A979,'Youth Profile DCC 1'!A:N,3,FALSE)</f>
        <v>Mary</v>
      </c>
      <c r="D979" s="15" t="str">
        <f>VLOOKUP(A979,'Youth Profile DCC 1'!A:N,4,FALSE)</f>
        <v>G</v>
      </c>
      <c r="E979" s="15" t="str">
        <f ca="1">VLOOKUP(A979,'Youth Profile DCC 1'!A:N,7,FALSE)</f>
        <v xml:space="preserve">20 Years </v>
      </c>
      <c r="F979" s="15" t="str">
        <f>VLOOKUP(A979,'Youth Profile DCC 1'!A:N,14,FALSE)</f>
        <v>Secondary</v>
      </c>
      <c r="G979" s="7">
        <v>41639</v>
      </c>
      <c r="H979" s="7">
        <v>41639</v>
      </c>
      <c r="I979" s="2">
        <f t="shared" si="15"/>
        <v>0</v>
      </c>
      <c r="J979" s="12" t="s">
        <v>2578</v>
      </c>
      <c r="K979" s="4"/>
      <c r="L979" s="4"/>
      <c r="M979" s="4"/>
      <c r="N979" s="4"/>
      <c r="O979" s="4"/>
    </row>
    <row r="980" spans="1:15" hidden="1" x14ac:dyDescent="0.2">
      <c r="A980" s="6" t="s">
        <v>678</v>
      </c>
      <c r="B980" s="15" t="str">
        <f>VLOOKUP(A980,'Youth Profile DCC 1'!A:N,2,FALSE)</f>
        <v>Sowmya</v>
      </c>
      <c r="C980" s="15" t="str">
        <f>VLOOKUP(A980,'Youth Profile DCC 1'!A:N,3,FALSE)</f>
        <v>S</v>
      </c>
      <c r="D980" s="15" t="str">
        <f>VLOOKUP(A980,'Youth Profile DCC 1'!A:N,4,FALSE)</f>
        <v>G</v>
      </c>
      <c r="E980" s="15" t="str">
        <f ca="1">VLOOKUP(A980,'Youth Profile DCC 1'!A:N,7,FALSE)</f>
        <v xml:space="preserve">18 Years </v>
      </c>
      <c r="F980" s="15" t="str">
        <f>VLOOKUP(A980,'Youth Profile DCC 1'!A:N,14,FALSE)</f>
        <v>Secondary</v>
      </c>
      <c r="G980" s="7">
        <v>41639</v>
      </c>
      <c r="H980" s="7">
        <v>41639</v>
      </c>
      <c r="I980" s="2">
        <f t="shared" si="15"/>
        <v>0</v>
      </c>
      <c r="J980" s="12" t="s">
        <v>2578</v>
      </c>
      <c r="K980" s="4"/>
      <c r="L980" s="4"/>
      <c r="M980" s="4"/>
      <c r="N980" s="4"/>
      <c r="O980" s="4"/>
    </row>
    <row r="981" spans="1:15" hidden="1" x14ac:dyDescent="0.2">
      <c r="A981" s="6" t="s">
        <v>679</v>
      </c>
      <c r="B981" s="15" t="str">
        <f>VLOOKUP(A981,'Youth Profile DCC 1'!A:N,2,FALSE)</f>
        <v>Sowmya</v>
      </c>
      <c r="C981" s="15" t="str">
        <f>VLOOKUP(A981,'Youth Profile DCC 1'!A:N,3,FALSE)</f>
        <v>V</v>
      </c>
      <c r="D981" s="15" t="str">
        <f>VLOOKUP(A981,'Youth Profile DCC 1'!A:N,4,FALSE)</f>
        <v>G</v>
      </c>
      <c r="E981" s="15" t="str">
        <f ca="1">VLOOKUP(A981,'Youth Profile DCC 1'!A:N,7,FALSE)</f>
        <v xml:space="preserve">17 Years </v>
      </c>
      <c r="F981" s="15" t="str">
        <f>VLOOKUP(A981,'Youth Profile DCC 1'!A:N,14,FALSE)</f>
        <v>Secondary</v>
      </c>
      <c r="G981" s="7">
        <v>41639</v>
      </c>
      <c r="H981" s="7">
        <v>41639</v>
      </c>
      <c r="I981" s="2">
        <f t="shared" si="15"/>
        <v>0</v>
      </c>
      <c r="J981" s="12" t="s">
        <v>2578</v>
      </c>
      <c r="K981" s="4"/>
      <c r="L981" s="4"/>
      <c r="M981" s="4"/>
      <c r="N981" s="4"/>
      <c r="O981" s="4"/>
    </row>
    <row r="982" spans="1:15" hidden="1" x14ac:dyDescent="0.2">
      <c r="A982" s="6" t="s">
        <v>680</v>
      </c>
      <c r="B982" s="15" t="str">
        <f>VLOOKUP(A982,'Youth Profile DCC 1'!A:N,2,FALSE)</f>
        <v>Srilakshmi</v>
      </c>
      <c r="C982" s="15" t="str">
        <f>VLOOKUP(A982,'Youth Profile DCC 1'!A:N,3,FALSE)</f>
        <v>B.R</v>
      </c>
      <c r="D982" s="15" t="str">
        <f>VLOOKUP(A982,'Youth Profile DCC 1'!A:N,4,FALSE)</f>
        <v>G</v>
      </c>
      <c r="E982" s="15" t="str">
        <f ca="1">VLOOKUP(A982,'Youth Profile DCC 1'!A:N,7,FALSE)</f>
        <v xml:space="preserve">18 Years </v>
      </c>
      <c r="F982" s="15" t="str">
        <f>VLOOKUP(A982,'Youth Profile DCC 1'!A:N,14,FALSE)</f>
        <v>Senior Secondary/PUC</v>
      </c>
      <c r="G982" s="7">
        <v>41639</v>
      </c>
      <c r="H982" s="7">
        <v>41639</v>
      </c>
      <c r="I982" s="2">
        <f t="shared" si="15"/>
        <v>0</v>
      </c>
      <c r="J982" s="12" t="s">
        <v>169</v>
      </c>
      <c r="K982" s="4"/>
      <c r="L982" s="4"/>
      <c r="M982" s="4"/>
      <c r="N982" s="4"/>
      <c r="O982" s="4"/>
    </row>
    <row r="983" spans="1:15" hidden="1" x14ac:dyDescent="0.2">
      <c r="A983" s="6" t="s">
        <v>681</v>
      </c>
      <c r="B983" s="15" t="str">
        <f>VLOOKUP(A983,'Youth Profile DCC 1'!A:N,2,FALSE)</f>
        <v>Stephan Raj</v>
      </c>
      <c r="C983" s="15" t="str">
        <f>VLOOKUP(A983,'Youth Profile DCC 1'!A:N,3,FALSE)</f>
        <v>-</v>
      </c>
      <c r="D983" s="15" t="str">
        <f>VLOOKUP(A983,'Youth Profile DCC 1'!A:N,4,FALSE)</f>
        <v>G</v>
      </c>
      <c r="E983" s="15" t="str">
        <f ca="1">VLOOKUP(A983,'Youth Profile DCC 1'!A:N,7,FALSE)</f>
        <v xml:space="preserve">18 Years </v>
      </c>
      <c r="F983" s="15" t="str">
        <f>VLOOKUP(A983,'Youth Profile DCC 1'!A:N,14,FALSE)</f>
        <v>Secondary</v>
      </c>
      <c r="G983" s="7">
        <v>41639</v>
      </c>
      <c r="H983" s="7">
        <v>41639</v>
      </c>
      <c r="I983" s="2">
        <f t="shared" si="15"/>
        <v>0</v>
      </c>
      <c r="J983" s="12" t="s">
        <v>2578</v>
      </c>
      <c r="K983" s="4"/>
      <c r="L983" s="4"/>
      <c r="M983" s="4"/>
      <c r="N983" s="4"/>
      <c r="O983" s="4"/>
    </row>
    <row r="984" spans="1:15" hidden="1" x14ac:dyDescent="0.2">
      <c r="A984" s="6" t="s">
        <v>682</v>
      </c>
      <c r="B984" s="15" t="str">
        <f>VLOOKUP(A984,'Youth Profile DCC 1'!A:N,2,FALSE)</f>
        <v>Sudhakar</v>
      </c>
      <c r="C984" s="15" t="str">
        <f>VLOOKUP(A984,'Youth Profile DCC 1'!A:N,3,FALSE)</f>
        <v>A</v>
      </c>
      <c r="D984" s="15" t="str">
        <f>VLOOKUP(A984,'Youth Profile DCC 1'!A:N,4,FALSE)</f>
        <v>G</v>
      </c>
      <c r="E984" s="15" t="str">
        <f ca="1">VLOOKUP(A984,'Youth Profile DCC 1'!A:N,7,FALSE)</f>
        <v xml:space="preserve">21 Years </v>
      </c>
      <c r="F984" s="15" t="str">
        <f>VLOOKUP(A984,'Youth Profile DCC 1'!A:N,14,FALSE)</f>
        <v>Secondary</v>
      </c>
      <c r="G984" s="7">
        <v>41639</v>
      </c>
      <c r="H984" s="7">
        <v>41639</v>
      </c>
      <c r="I984" s="2">
        <f t="shared" si="15"/>
        <v>0</v>
      </c>
      <c r="J984" s="12" t="s">
        <v>2578</v>
      </c>
      <c r="K984" s="4"/>
      <c r="L984" s="4"/>
      <c r="M984" s="4"/>
      <c r="N984" s="4"/>
      <c r="O984" s="4"/>
    </row>
    <row r="985" spans="1:15" hidden="1" x14ac:dyDescent="0.2">
      <c r="A985" s="6" t="s">
        <v>683</v>
      </c>
      <c r="B985" s="15" t="str">
        <f>VLOOKUP(A985,'Youth Profile DCC 1'!A:N,2,FALSE)</f>
        <v>Sujith</v>
      </c>
      <c r="C985" s="15" t="str">
        <f>VLOOKUP(A985,'Youth Profile DCC 1'!A:N,3,FALSE)</f>
        <v>N</v>
      </c>
      <c r="D985" s="15" t="str">
        <f>VLOOKUP(A985,'Youth Profile DCC 1'!A:N,4,FALSE)</f>
        <v>G</v>
      </c>
      <c r="E985" s="15" t="str">
        <f ca="1">VLOOKUP(A985,'Youth Profile DCC 1'!A:N,7,FALSE)</f>
        <v xml:space="preserve">19 Years </v>
      </c>
      <c r="F985" s="15" t="str">
        <f>VLOOKUP(A985,'Youth Profile DCC 1'!A:N,14,FALSE)</f>
        <v>Secondary</v>
      </c>
      <c r="G985" s="7">
        <v>41639</v>
      </c>
      <c r="H985" s="7">
        <v>41639</v>
      </c>
      <c r="I985" s="2">
        <f t="shared" si="15"/>
        <v>0</v>
      </c>
      <c r="J985" s="12" t="s">
        <v>2578</v>
      </c>
      <c r="K985" s="4"/>
      <c r="L985" s="4"/>
      <c r="M985" s="4"/>
      <c r="N985" s="4"/>
      <c r="O985" s="4"/>
    </row>
    <row r="986" spans="1:15" hidden="1" x14ac:dyDescent="0.2">
      <c r="A986" s="6" t="s">
        <v>684</v>
      </c>
      <c r="B986" s="15" t="str">
        <f>VLOOKUP(A986,'Youth Profile DCC 1'!A:N,2,FALSE)</f>
        <v>Sumalatha</v>
      </c>
      <c r="C986" s="15" t="str">
        <f>VLOOKUP(A986,'Youth Profile DCC 1'!A:N,3,FALSE)</f>
        <v>V</v>
      </c>
      <c r="D986" s="15" t="str">
        <f>VLOOKUP(A986,'Youth Profile DCC 1'!A:N,4,FALSE)</f>
        <v>G</v>
      </c>
      <c r="E986" s="15" t="str">
        <f ca="1">VLOOKUP(A986,'Youth Profile DCC 1'!A:N,7,FALSE)</f>
        <v xml:space="preserve">18 Years </v>
      </c>
      <c r="F986" s="15" t="str">
        <f>VLOOKUP(A986,'Youth Profile DCC 1'!A:N,14,FALSE)</f>
        <v>Senior Secondary/PUC</v>
      </c>
      <c r="G986" s="7">
        <v>41639</v>
      </c>
      <c r="H986" s="7">
        <v>41639</v>
      </c>
      <c r="I986" s="2">
        <f t="shared" si="15"/>
        <v>0</v>
      </c>
      <c r="J986" s="12" t="s">
        <v>169</v>
      </c>
      <c r="K986" s="4"/>
      <c r="L986" s="4"/>
      <c r="M986" s="4"/>
      <c r="N986" s="4"/>
      <c r="O986" s="4"/>
    </row>
    <row r="987" spans="1:15" hidden="1" x14ac:dyDescent="0.2">
      <c r="A987" s="6" t="s">
        <v>685</v>
      </c>
      <c r="B987" s="15" t="str">
        <f>VLOOKUP(A987,'Youth Profile DCC 1'!A:N,2,FALSE)</f>
        <v>Sushmitha</v>
      </c>
      <c r="C987" s="15" t="str">
        <f>VLOOKUP(A987,'Youth Profile DCC 1'!A:N,3,FALSE)</f>
        <v>R</v>
      </c>
      <c r="D987" s="15" t="str">
        <f>VLOOKUP(A987,'Youth Profile DCC 1'!A:N,4,FALSE)</f>
        <v>G</v>
      </c>
      <c r="E987" s="15" t="str">
        <f ca="1">VLOOKUP(A987,'Youth Profile DCC 1'!A:N,7,FALSE)</f>
        <v xml:space="preserve">17 Years </v>
      </c>
      <c r="F987" s="15" t="str">
        <f>VLOOKUP(A987,'Youth Profile DCC 1'!A:N,14,FALSE)</f>
        <v>Senior Secondary/PUC</v>
      </c>
      <c r="G987" s="7">
        <v>41639</v>
      </c>
      <c r="H987" s="7">
        <v>41639</v>
      </c>
      <c r="I987" s="2">
        <f t="shared" si="15"/>
        <v>0</v>
      </c>
      <c r="J987" s="12" t="s">
        <v>169</v>
      </c>
      <c r="K987" s="4"/>
      <c r="L987" s="4"/>
      <c r="M987" s="4"/>
      <c r="N987" s="4"/>
      <c r="O987" s="4"/>
    </row>
    <row r="988" spans="1:15" hidden="1" x14ac:dyDescent="0.2">
      <c r="A988" s="6" t="s">
        <v>686</v>
      </c>
      <c r="B988" s="15" t="str">
        <f>VLOOKUP(A988,'Youth Profile DCC 1'!A:N,2,FALSE)</f>
        <v>Sushmitha</v>
      </c>
      <c r="C988" s="15" t="str">
        <f>VLOOKUP(A988,'Youth Profile DCC 1'!A:N,3,FALSE)</f>
        <v>T</v>
      </c>
      <c r="D988" s="15" t="str">
        <f>VLOOKUP(A988,'Youth Profile DCC 1'!A:N,4,FALSE)</f>
        <v>G</v>
      </c>
      <c r="E988" s="15" t="str">
        <f ca="1">VLOOKUP(A988,'Youth Profile DCC 1'!A:N,7,FALSE)</f>
        <v xml:space="preserve">16 Years </v>
      </c>
      <c r="F988" s="15" t="str">
        <f>VLOOKUP(A988,'Youth Profile DCC 1'!A:N,14,FALSE)</f>
        <v>Secondary</v>
      </c>
      <c r="G988" s="7">
        <v>41639</v>
      </c>
      <c r="H988" s="7">
        <v>41639</v>
      </c>
      <c r="I988" s="2">
        <f t="shared" si="15"/>
        <v>0</v>
      </c>
      <c r="J988" s="12" t="s">
        <v>2578</v>
      </c>
      <c r="K988" s="4"/>
      <c r="L988" s="4"/>
      <c r="M988" s="4"/>
      <c r="N988" s="4"/>
      <c r="O988" s="4"/>
    </row>
    <row r="989" spans="1:15" hidden="1" x14ac:dyDescent="0.2">
      <c r="A989" s="6" t="s">
        <v>687</v>
      </c>
      <c r="B989" s="15" t="str">
        <f>VLOOKUP(A989,'Youth Profile DCC 1'!A:N,2,FALSE)</f>
        <v>Swathi</v>
      </c>
      <c r="C989" s="15" t="str">
        <f>VLOOKUP(A989,'Youth Profile DCC 1'!A:N,3,FALSE)</f>
        <v>R.S</v>
      </c>
      <c r="D989" s="15" t="str">
        <f>VLOOKUP(A989,'Youth Profile DCC 1'!A:N,4,FALSE)</f>
        <v>G</v>
      </c>
      <c r="E989" s="15" t="str">
        <f ca="1">VLOOKUP(A989,'Youth Profile DCC 1'!A:N,7,FALSE)</f>
        <v xml:space="preserve">21 Years </v>
      </c>
      <c r="F989" s="15" t="str">
        <f>VLOOKUP(A989,'Youth Profile DCC 1'!A:N,14,FALSE)</f>
        <v>Graduate/Degree</v>
      </c>
      <c r="G989" s="7">
        <v>41639</v>
      </c>
      <c r="H989" s="7">
        <v>41639</v>
      </c>
      <c r="I989" s="2">
        <f t="shared" si="15"/>
        <v>0</v>
      </c>
      <c r="J989" s="12" t="s">
        <v>350</v>
      </c>
      <c r="K989" s="4"/>
      <c r="L989" s="4"/>
      <c r="M989" s="4"/>
      <c r="N989" s="4"/>
      <c r="O989" s="4"/>
    </row>
    <row r="990" spans="1:15" hidden="1" x14ac:dyDescent="0.2">
      <c r="A990" s="6" t="s">
        <v>688</v>
      </c>
      <c r="B990" s="15" t="str">
        <f>VLOOKUP(A990,'Youth Profile DCC 1'!A:N,2,FALSE)</f>
        <v>Swetha</v>
      </c>
      <c r="C990" s="15" t="str">
        <f>VLOOKUP(A990,'Youth Profile DCC 1'!A:N,3,FALSE)</f>
        <v>N</v>
      </c>
      <c r="D990" s="15" t="str">
        <f>VLOOKUP(A990,'Youth Profile DCC 1'!A:N,4,FALSE)</f>
        <v>G</v>
      </c>
      <c r="E990" s="15" t="str">
        <f ca="1">VLOOKUP(A990,'Youth Profile DCC 1'!A:N,7,FALSE)</f>
        <v xml:space="preserve">17 Years </v>
      </c>
      <c r="F990" s="15" t="str">
        <f>VLOOKUP(A990,'Youth Profile DCC 1'!A:N,14,FALSE)</f>
        <v>Senior Secondary/PUC</v>
      </c>
      <c r="G990" s="7">
        <v>41639</v>
      </c>
      <c r="H990" s="7">
        <v>41639</v>
      </c>
      <c r="I990" s="2">
        <f t="shared" si="15"/>
        <v>0</v>
      </c>
      <c r="J990" s="12" t="s">
        <v>169</v>
      </c>
      <c r="K990" s="4"/>
      <c r="L990" s="4"/>
      <c r="M990" s="4"/>
      <c r="N990" s="4"/>
      <c r="O990" s="4"/>
    </row>
    <row r="991" spans="1:15" hidden="1" x14ac:dyDescent="0.2">
      <c r="A991" s="6" t="s">
        <v>689</v>
      </c>
      <c r="B991" s="15" t="str">
        <f>VLOOKUP(A991,'Youth Profile DCC 1'!A:N,2,FALSE)</f>
        <v>Syeida</v>
      </c>
      <c r="C991" s="15" t="str">
        <f>VLOOKUP(A991,'Youth Profile DCC 1'!A:N,3,FALSE)</f>
        <v>Ruksana</v>
      </c>
      <c r="D991" s="15" t="str">
        <f>VLOOKUP(A991,'Youth Profile DCC 1'!A:N,4,FALSE)</f>
        <v>G</v>
      </c>
      <c r="E991" s="15" t="str">
        <f ca="1">VLOOKUP(A991,'Youth Profile DCC 1'!A:N,7,FALSE)</f>
        <v xml:space="preserve">19 Years </v>
      </c>
      <c r="F991" s="15" t="str">
        <f>VLOOKUP(A991,'Youth Profile DCC 1'!A:N,14,FALSE)</f>
        <v>Secondary</v>
      </c>
      <c r="G991" s="7">
        <v>41639</v>
      </c>
      <c r="H991" s="7">
        <v>41639</v>
      </c>
      <c r="I991" s="2">
        <f t="shared" si="15"/>
        <v>0</v>
      </c>
      <c r="J991" s="12" t="s">
        <v>2578</v>
      </c>
      <c r="K991" s="4"/>
      <c r="L991" s="4"/>
      <c r="M991" s="4"/>
      <c r="N991" s="4"/>
      <c r="O991" s="4"/>
    </row>
    <row r="992" spans="1:15" hidden="1" x14ac:dyDescent="0.2">
      <c r="A992" s="6" t="s">
        <v>690</v>
      </c>
      <c r="B992" s="15" t="str">
        <f>VLOOKUP(A992,'Youth Profile DCC 1'!A:N,2,FALSE)</f>
        <v>Tabassum</v>
      </c>
      <c r="C992" s="15" t="str">
        <f>VLOOKUP(A992,'Youth Profile DCC 1'!A:N,3,FALSE)</f>
        <v>M</v>
      </c>
      <c r="D992" s="15" t="str">
        <f>VLOOKUP(A992,'Youth Profile DCC 1'!A:N,4,FALSE)</f>
        <v>G</v>
      </c>
      <c r="E992" s="15" t="str">
        <f ca="1">VLOOKUP(A992,'Youth Profile DCC 1'!A:N,7,FALSE)</f>
        <v xml:space="preserve">17 Years </v>
      </c>
      <c r="F992" s="15" t="str">
        <f>VLOOKUP(A992,'Youth Profile DCC 1'!A:N,14,FALSE)</f>
        <v>Senior Secondary/PUC</v>
      </c>
      <c r="G992" s="7">
        <v>41639</v>
      </c>
      <c r="H992" s="7">
        <v>41639</v>
      </c>
      <c r="I992" s="2">
        <f t="shared" si="15"/>
        <v>0</v>
      </c>
      <c r="J992" s="12" t="s">
        <v>169</v>
      </c>
      <c r="K992" s="4"/>
      <c r="L992" s="4"/>
      <c r="M992" s="4"/>
      <c r="N992" s="4"/>
      <c r="O992" s="4"/>
    </row>
    <row r="993" spans="1:15" hidden="1" x14ac:dyDescent="0.2">
      <c r="A993" s="6" t="s">
        <v>691</v>
      </c>
      <c r="B993" s="15" t="str">
        <f>VLOOKUP(A993,'Youth Profile DCC 1'!A:N,2,FALSE)</f>
        <v>Tajunnisa</v>
      </c>
      <c r="C993" s="15" t="str">
        <f>VLOOKUP(A993,'Youth Profile DCC 1'!A:N,3,FALSE)</f>
        <v>M</v>
      </c>
      <c r="D993" s="15" t="str">
        <f>VLOOKUP(A993,'Youth Profile DCC 1'!A:N,4,FALSE)</f>
        <v>G</v>
      </c>
      <c r="E993" s="15" t="str">
        <f ca="1">VLOOKUP(A993,'Youth Profile DCC 1'!A:N,7,FALSE)</f>
        <v xml:space="preserve">19 Years </v>
      </c>
      <c r="F993" s="15" t="str">
        <f>VLOOKUP(A993,'Youth Profile DCC 1'!A:N,14,FALSE)</f>
        <v>Graduate/Degree</v>
      </c>
      <c r="G993" s="7">
        <v>41639</v>
      </c>
      <c r="H993" s="7">
        <v>41639</v>
      </c>
      <c r="I993" s="2">
        <f t="shared" si="15"/>
        <v>0</v>
      </c>
      <c r="J993" s="12" t="s">
        <v>350</v>
      </c>
      <c r="K993" s="4"/>
      <c r="L993" s="4"/>
      <c r="M993" s="4"/>
      <c r="N993" s="4"/>
      <c r="O993" s="4"/>
    </row>
    <row r="994" spans="1:15" hidden="1" x14ac:dyDescent="0.2">
      <c r="A994" s="6" t="s">
        <v>692</v>
      </c>
      <c r="B994" s="15" t="str">
        <f>VLOOKUP(A994,'Youth Profile DCC 1'!A:N,2,FALSE)</f>
        <v>Vandana</v>
      </c>
      <c r="C994" s="15" t="str">
        <f>VLOOKUP(A994,'Youth Profile DCC 1'!A:N,3,FALSE)</f>
        <v>R</v>
      </c>
      <c r="D994" s="15" t="str">
        <f>VLOOKUP(A994,'Youth Profile DCC 1'!A:N,4,FALSE)</f>
        <v>G</v>
      </c>
      <c r="E994" s="15" t="str">
        <f ca="1">VLOOKUP(A994,'Youth Profile DCC 1'!A:N,7,FALSE)</f>
        <v xml:space="preserve">17 Years </v>
      </c>
      <c r="F994" s="15" t="str">
        <f>VLOOKUP(A994,'Youth Profile DCC 1'!A:N,14,FALSE)</f>
        <v>Senior Secondary/PUC</v>
      </c>
      <c r="G994" s="7">
        <v>41639</v>
      </c>
      <c r="H994" s="7">
        <v>41639</v>
      </c>
      <c r="I994" s="2">
        <f t="shared" si="15"/>
        <v>0</v>
      </c>
      <c r="J994" s="12" t="s">
        <v>169</v>
      </c>
      <c r="K994" s="4"/>
      <c r="L994" s="4"/>
      <c r="M994" s="4"/>
      <c r="N994" s="4"/>
      <c r="O994" s="4"/>
    </row>
    <row r="995" spans="1:15" hidden="1" x14ac:dyDescent="0.2">
      <c r="A995" s="6" t="s">
        <v>693</v>
      </c>
      <c r="B995" s="15" t="str">
        <f>VLOOKUP(A995,'Youth Profile DCC 1'!A:N,2,FALSE)</f>
        <v>Varsha</v>
      </c>
      <c r="C995" s="15" t="str">
        <f>VLOOKUP(A995,'Youth Profile DCC 1'!A:N,3,FALSE)</f>
        <v>V</v>
      </c>
      <c r="D995" s="15" t="str">
        <f>VLOOKUP(A995,'Youth Profile DCC 1'!A:N,4,FALSE)</f>
        <v>G</v>
      </c>
      <c r="E995" s="15" t="str">
        <f ca="1">VLOOKUP(A995,'Youth Profile DCC 1'!A:N,7,FALSE)</f>
        <v xml:space="preserve">17 Years </v>
      </c>
      <c r="F995" s="15" t="str">
        <f>VLOOKUP(A995,'Youth Profile DCC 1'!A:N,14,FALSE)</f>
        <v>Senior Secondary/PUC</v>
      </c>
      <c r="G995" s="7">
        <v>41639</v>
      </c>
      <c r="H995" s="7">
        <v>41639</v>
      </c>
      <c r="I995" s="2">
        <f t="shared" si="15"/>
        <v>0</v>
      </c>
      <c r="J995" s="12" t="s">
        <v>169</v>
      </c>
      <c r="K995" s="4"/>
      <c r="L995" s="4"/>
      <c r="M995" s="4"/>
      <c r="N995" s="4"/>
      <c r="O995" s="4"/>
    </row>
    <row r="996" spans="1:15" hidden="1" x14ac:dyDescent="0.2">
      <c r="A996" s="6" t="s">
        <v>694</v>
      </c>
      <c r="B996" s="15" t="str">
        <f>VLOOKUP(A996,'Youth Profile DCC 1'!A:N,2,FALSE)</f>
        <v>Vasantha</v>
      </c>
      <c r="C996" s="15" t="str">
        <f>VLOOKUP(A996,'Youth Profile DCC 1'!A:N,3,FALSE)</f>
        <v>J</v>
      </c>
      <c r="D996" s="15" t="str">
        <f>VLOOKUP(A996,'Youth Profile DCC 1'!A:N,4,FALSE)</f>
        <v>G</v>
      </c>
      <c r="E996" s="15" t="str">
        <f ca="1">VLOOKUP(A996,'Youth Profile DCC 1'!A:N,7,FALSE)</f>
        <v xml:space="preserve">19 Years </v>
      </c>
      <c r="F996" s="15" t="str">
        <f>VLOOKUP(A996,'Youth Profile DCC 1'!A:N,14,FALSE)</f>
        <v>Senior Secondary/PUC</v>
      </c>
      <c r="G996" s="7">
        <v>41639</v>
      </c>
      <c r="H996" s="7">
        <v>41639</v>
      </c>
      <c r="I996" s="2">
        <f t="shared" si="15"/>
        <v>0</v>
      </c>
      <c r="J996" s="12" t="s">
        <v>169</v>
      </c>
      <c r="K996" s="4"/>
      <c r="L996" s="4"/>
      <c r="M996" s="4"/>
      <c r="N996" s="4"/>
      <c r="O996" s="4"/>
    </row>
    <row r="997" spans="1:15" hidden="1" x14ac:dyDescent="0.2">
      <c r="A997" s="6" t="s">
        <v>695</v>
      </c>
      <c r="B997" s="15" t="str">
        <f>VLOOKUP(A997,'Youth Profile DCC 1'!A:N,2,FALSE)</f>
        <v>Veenashree</v>
      </c>
      <c r="C997" s="15" t="str">
        <f>VLOOKUP(A997,'Youth Profile DCC 1'!A:N,3,FALSE)</f>
        <v>M</v>
      </c>
      <c r="D997" s="15" t="str">
        <f>VLOOKUP(A997,'Youth Profile DCC 1'!A:N,4,FALSE)</f>
        <v>G</v>
      </c>
      <c r="E997" s="15" t="str">
        <f ca="1">VLOOKUP(A997,'Youth Profile DCC 1'!A:N,7,FALSE)</f>
        <v xml:space="preserve">17 Years </v>
      </c>
      <c r="F997" s="15" t="str">
        <f>VLOOKUP(A997,'Youth Profile DCC 1'!A:N,14,FALSE)</f>
        <v>Senior Secondary/PUC</v>
      </c>
      <c r="G997" s="7">
        <v>41639</v>
      </c>
      <c r="H997" s="7">
        <v>41639</v>
      </c>
      <c r="I997" s="2">
        <f t="shared" si="15"/>
        <v>0</v>
      </c>
      <c r="J997" s="12" t="s">
        <v>169</v>
      </c>
      <c r="K997" s="4"/>
      <c r="L997" s="4"/>
      <c r="M997" s="4"/>
      <c r="N997" s="4"/>
      <c r="O997" s="4"/>
    </row>
    <row r="998" spans="1:15" hidden="1" x14ac:dyDescent="0.2">
      <c r="A998" s="6" t="s">
        <v>696</v>
      </c>
      <c r="B998" s="15" t="str">
        <f>VLOOKUP(A998,'Youth Profile DCC 1'!A:N,2,FALSE)</f>
        <v>Venkatesh</v>
      </c>
      <c r="C998" s="15" t="str">
        <f>VLOOKUP(A998,'Youth Profile DCC 1'!A:N,3,FALSE)</f>
        <v>T</v>
      </c>
      <c r="D998" s="15" t="str">
        <f>VLOOKUP(A998,'Youth Profile DCC 1'!A:N,4,FALSE)</f>
        <v>G</v>
      </c>
      <c r="E998" s="15" t="str">
        <f ca="1">VLOOKUP(A998,'Youth Profile DCC 1'!A:N,7,FALSE)</f>
        <v xml:space="preserve">20 Years </v>
      </c>
      <c r="F998" s="15" t="str">
        <f>VLOOKUP(A998,'Youth Profile DCC 1'!A:N,14,FALSE)</f>
        <v>Graduate/Degree</v>
      </c>
      <c r="G998" s="7">
        <v>41639</v>
      </c>
      <c r="H998" s="7">
        <v>41639</v>
      </c>
      <c r="I998" s="2">
        <f t="shared" si="15"/>
        <v>0</v>
      </c>
      <c r="J998" s="12" t="s">
        <v>350</v>
      </c>
      <c r="K998" s="4"/>
      <c r="L998" s="4"/>
      <c r="M998" s="4"/>
      <c r="N998" s="4"/>
      <c r="O998" s="4"/>
    </row>
    <row r="999" spans="1:15" hidden="1" x14ac:dyDescent="0.2">
      <c r="A999" s="6" t="s">
        <v>697</v>
      </c>
      <c r="B999" s="15" t="str">
        <f>VLOOKUP(A999,'Youth Profile DCC 1'!A:N,2,FALSE)</f>
        <v>Vijay</v>
      </c>
      <c r="C999" s="15" t="str">
        <f>VLOOKUP(A999,'Youth Profile DCC 1'!A:N,3,FALSE)</f>
        <v>M</v>
      </c>
      <c r="D999" s="15" t="str">
        <f>VLOOKUP(A999,'Youth Profile DCC 1'!A:N,4,FALSE)</f>
        <v>G</v>
      </c>
      <c r="E999" s="15" t="str">
        <f ca="1">VLOOKUP(A999,'Youth Profile DCC 1'!A:N,7,FALSE)</f>
        <v xml:space="preserve">18 Years </v>
      </c>
      <c r="F999" s="15" t="str">
        <f>VLOOKUP(A999,'Youth Profile DCC 1'!A:N,14,FALSE)</f>
        <v>Drop out</v>
      </c>
      <c r="G999" s="7">
        <v>41639</v>
      </c>
      <c r="H999" s="7">
        <v>41639</v>
      </c>
      <c r="I999" s="2">
        <f t="shared" si="15"/>
        <v>0</v>
      </c>
      <c r="J999" s="12" t="s">
        <v>2579</v>
      </c>
      <c r="K999" s="4"/>
      <c r="L999" s="4"/>
      <c r="M999" s="4"/>
      <c r="N999" s="4"/>
      <c r="O999" s="4"/>
    </row>
    <row r="1000" spans="1:15" hidden="1" x14ac:dyDescent="0.2">
      <c r="A1000" s="6" t="s">
        <v>698</v>
      </c>
      <c r="B1000" s="15" t="str">
        <f>VLOOKUP(A1000,'Youth Profile DCC 1'!A:N,2,FALSE)</f>
        <v>Vinodini</v>
      </c>
      <c r="C1000" s="15" t="str">
        <f>VLOOKUP(A1000,'Youth Profile DCC 1'!A:N,3,FALSE)</f>
        <v>M</v>
      </c>
      <c r="D1000" s="15" t="str">
        <f>VLOOKUP(A1000,'Youth Profile DCC 1'!A:N,4,FALSE)</f>
        <v>G</v>
      </c>
      <c r="E1000" s="15" t="str">
        <f ca="1">VLOOKUP(A1000,'Youth Profile DCC 1'!A:N,7,FALSE)</f>
        <v xml:space="preserve">21 Years </v>
      </c>
      <c r="F1000" s="15" t="str">
        <f>VLOOKUP(A1000,'Youth Profile DCC 1'!A:N,14,FALSE)</f>
        <v>Graduate/Degree</v>
      </c>
      <c r="G1000" s="7">
        <v>41639</v>
      </c>
      <c r="H1000" s="7">
        <v>41639</v>
      </c>
      <c r="I1000" s="2">
        <f t="shared" si="15"/>
        <v>0</v>
      </c>
      <c r="J1000" s="12" t="s">
        <v>350</v>
      </c>
      <c r="K1000" s="4"/>
      <c r="L1000" s="4"/>
      <c r="M1000" s="4"/>
      <c r="N1000" s="4"/>
      <c r="O1000" s="4"/>
    </row>
    <row r="1001" spans="1:15" hidden="1" x14ac:dyDescent="0.2">
      <c r="A1001" s="6" t="s">
        <v>699</v>
      </c>
      <c r="B1001" s="15" t="str">
        <f>VLOOKUP(A1001,'Youth Profile DCC 1'!A:N,2,FALSE)</f>
        <v>Vishnu</v>
      </c>
      <c r="C1001" s="15" t="str">
        <f>VLOOKUP(A1001,'Youth Profile DCC 1'!A:N,3,FALSE)</f>
        <v>R</v>
      </c>
      <c r="D1001" s="15" t="str">
        <f>VLOOKUP(A1001,'Youth Profile DCC 1'!A:N,4,FALSE)</f>
        <v>G</v>
      </c>
      <c r="E1001" s="15" t="str">
        <f ca="1">VLOOKUP(A1001,'Youth Profile DCC 1'!A:N,7,FALSE)</f>
        <v xml:space="preserve">17 Years </v>
      </c>
      <c r="F1001" s="15" t="str">
        <f>VLOOKUP(A1001,'Youth Profile DCC 1'!A:N,14,FALSE)</f>
        <v>Vocational Training</v>
      </c>
      <c r="G1001" s="7">
        <v>41639</v>
      </c>
      <c r="H1001" s="7">
        <v>41639</v>
      </c>
      <c r="I1001" s="2">
        <f t="shared" si="15"/>
        <v>0</v>
      </c>
      <c r="J1001" s="12" t="s">
        <v>19</v>
      </c>
      <c r="K1001" s="4"/>
      <c r="L1001" s="4"/>
      <c r="M1001" s="4"/>
      <c r="N1001" s="4"/>
      <c r="O1001" s="4"/>
    </row>
    <row r="1002" spans="1:15" hidden="1" x14ac:dyDescent="0.2">
      <c r="A1002" s="6" t="s">
        <v>700</v>
      </c>
      <c r="B1002" s="15" t="str">
        <f>VLOOKUP(A1002,'Youth Profile DCC 1'!A:N,2,FALSE)</f>
        <v>Anand</v>
      </c>
      <c r="C1002" s="15" t="str">
        <f>VLOOKUP(A1002,'Youth Profile DCC 1'!A:N,3,FALSE)</f>
        <v>-</v>
      </c>
      <c r="D1002" s="15" t="str">
        <f>VLOOKUP(A1002,'Youth Profile DCC 1'!A:N,4,FALSE)</f>
        <v>H</v>
      </c>
      <c r="E1002" s="15" t="str">
        <f ca="1">VLOOKUP(A1002,'Youth Profile DCC 1'!A:N,7,FALSE)</f>
        <v xml:space="preserve">17 Years </v>
      </c>
      <c r="F1002" s="15" t="str">
        <f>VLOOKUP(A1002,'Youth Profile DCC 1'!A:N,14,FALSE)</f>
        <v>Secondary</v>
      </c>
      <c r="G1002" s="7">
        <v>41670</v>
      </c>
      <c r="H1002" s="7">
        <v>41670</v>
      </c>
      <c r="I1002" s="2">
        <f t="shared" si="15"/>
        <v>0</v>
      </c>
      <c r="J1002" s="12" t="s">
        <v>2578</v>
      </c>
      <c r="K1002" s="4"/>
      <c r="L1002" s="4"/>
      <c r="M1002" s="4"/>
      <c r="N1002" s="4"/>
      <c r="O1002" s="4"/>
    </row>
    <row r="1003" spans="1:15" hidden="1" x14ac:dyDescent="0.2">
      <c r="A1003" s="6" t="s">
        <v>701</v>
      </c>
      <c r="B1003" s="15" t="str">
        <f>VLOOKUP(A1003,'Youth Profile DCC 1'!A:N,2,FALSE)</f>
        <v>Anitha</v>
      </c>
      <c r="C1003" s="15" t="str">
        <f>VLOOKUP(A1003,'Youth Profile DCC 1'!A:N,3,FALSE)</f>
        <v>P</v>
      </c>
      <c r="D1003" s="15" t="str">
        <f>VLOOKUP(A1003,'Youth Profile DCC 1'!A:N,4,FALSE)</f>
        <v>H</v>
      </c>
      <c r="E1003" s="15" t="str">
        <f ca="1">VLOOKUP(A1003,'Youth Profile DCC 1'!A:N,7,FALSE)</f>
        <v xml:space="preserve">15 Years </v>
      </c>
      <c r="F1003" s="15" t="str">
        <f>VLOOKUP(A1003,'Youth Profile DCC 1'!A:N,14,FALSE)</f>
        <v>Secondary</v>
      </c>
      <c r="G1003" s="7">
        <v>41670</v>
      </c>
      <c r="H1003" s="7">
        <v>41670</v>
      </c>
      <c r="I1003" s="2">
        <f t="shared" si="15"/>
        <v>0</v>
      </c>
      <c r="J1003" s="12" t="s">
        <v>2578</v>
      </c>
      <c r="K1003" s="4"/>
      <c r="L1003" s="4"/>
      <c r="M1003" s="4"/>
      <c r="N1003" s="4"/>
      <c r="O1003" s="4"/>
    </row>
    <row r="1004" spans="1:15" hidden="1" x14ac:dyDescent="0.2">
      <c r="A1004" s="6" t="s">
        <v>702</v>
      </c>
      <c r="B1004" s="15" t="str">
        <f>VLOOKUP(A1004,'Youth Profile DCC 1'!A:N,2,FALSE)</f>
        <v>Arjun Singh</v>
      </c>
      <c r="C1004" s="15" t="str">
        <f>VLOOKUP(A1004,'Youth Profile DCC 1'!A:N,3,FALSE)</f>
        <v>N</v>
      </c>
      <c r="D1004" s="15" t="str">
        <f>VLOOKUP(A1004,'Youth Profile DCC 1'!A:N,4,FALSE)</f>
        <v>H</v>
      </c>
      <c r="E1004" s="15" t="str">
        <f ca="1">VLOOKUP(A1004,'Youth Profile DCC 1'!A:N,7,FALSE)</f>
        <v xml:space="preserve">19 Years </v>
      </c>
      <c r="F1004" s="15" t="str">
        <f>VLOOKUP(A1004,'Youth Profile DCC 1'!A:N,14,FALSE)</f>
        <v>Senior Secondary</v>
      </c>
      <c r="G1004" s="7">
        <v>41670</v>
      </c>
      <c r="H1004" s="7">
        <v>41670</v>
      </c>
      <c r="I1004" s="2">
        <f t="shared" si="15"/>
        <v>0</v>
      </c>
      <c r="J1004" s="12" t="s">
        <v>2588</v>
      </c>
      <c r="K1004" s="4"/>
      <c r="L1004" s="4"/>
      <c r="M1004" s="4"/>
      <c r="N1004" s="4"/>
      <c r="O1004" s="4"/>
    </row>
    <row r="1005" spans="1:15" hidden="1" x14ac:dyDescent="0.2">
      <c r="A1005" s="6" t="s">
        <v>703</v>
      </c>
      <c r="B1005" s="15" t="str">
        <f>VLOOKUP(A1005,'Youth Profile DCC 1'!A:N,2,FALSE)</f>
        <v>Asfan pasha</v>
      </c>
      <c r="C1005" s="15" t="str">
        <f>VLOOKUP(A1005,'Youth Profile DCC 1'!A:N,3,FALSE)</f>
        <v>-</v>
      </c>
      <c r="D1005" s="15" t="str">
        <f>VLOOKUP(A1005,'Youth Profile DCC 1'!A:N,4,FALSE)</f>
        <v>H</v>
      </c>
      <c r="E1005" s="15" t="str">
        <f ca="1">VLOOKUP(A1005,'Youth Profile DCC 1'!A:N,7,FALSE)</f>
        <v xml:space="preserve">18 Years </v>
      </c>
      <c r="F1005" s="15" t="str">
        <f>VLOOKUP(A1005,'Youth Profile DCC 1'!A:N,14,FALSE)</f>
        <v>Senior Secondary/PUC</v>
      </c>
      <c r="G1005" s="7">
        <v>41670</v>
      </c>
      <c r="H1005" s="7">
        <v>41670</v>
      </c>
      <c r="I1005" s="2">
        <f t="shared" si="15"/>
        <v>0</v>
      </c>
      <c r="J1005" s="12" t="s">
        <v>169</v>
      </c>
      <c r="K1005" s="4"/>
      <c r="L1005" s="4"/>
      <c r="M1005" s="4"/>
      <c r="N1005" s="4"/>
      <c r="O1005" s="4"/>
    </row>
    <row r="1006" spans="1:15" hidden="1" x14ac:dyDescent="0.2">
      <c r="A1006" s="6" t="s">
        <v>704</v>
      </c>
      <c r="B1006" s="15" t="str">
        <f>VLOOKUP(A1006,'Youth Profile DCC 1'!A:N,2,FALSE)</f>
        <v>Asfiya Sultan</v>
      </c>
      <c r="C1006" s="15" t="str">
        <f>VLOOKUP(A1006,'Youth Profile DCC 1'!A:N,3,FALSE)</f>
        <v>M.I</v>
      </c>
      <c r="D1006" s="15" t="str">
        <f>VLOOKUP(A1006,'Youth Profile DCC 1'!A:N,4,FALSE)</f>
        <v>H</v>
      </c>
      <c r="E1006" s="15" t="str">
        <f ca="1">VLOOKUP(A1006,'Youth Profile DCC 1'!A:N,7,FALSE)</f>
        <v xml:space="preserve">18 Years </v>
      </c>
      <c r="F1006" s="15" t="str">
        <f>VLOOKUP(A1006,'Youth Profile DCC 1'!A:N,14,FALSE)</f>
        <v>Senior Secondary/PUC</v>
      </c>
      <c r="G1006" s="7">
        <v>41670</v>
      </c>
      <c r="H1006" s="7">
        <v>41670</v>
      </c>
      <c r="I1006" s="2">
        <f t="shared" si="15"/>
        <v>0</v>
      </c>
      <c r="J1006" s="12" t="s">
        <v>169</v>
      </c>
      <c r="K1006" s="4"/>
      <c r="L1006" s="4"/>
      <c r="M1006" s="4"/>
      <c r="N1006" s="4"/>
      <c r="O1006" s="4"/>
    </row>
    <row r="1007" spans="1:15" hidden="1" x14ac:dyDescent="0.2">
      <c r="A1007" s="6" t="s">
        <v>705</v>
      </c>
      <c r="B1007" s="15" t="str">
        <f>VLOOKUP(A1007,'Youth Profile DCC 1'!A:N,2,FALSE)</f>
        <v>Ashish</v>
      </c>
      <c r="C1007" s="15" t="str">
        <f>VLOOKUP(A1007,'Youth Profile DCC 1'!A:N,3,FALSE)</f>
        <v>Yadav.S</v>
      </c>
      <c r="D1007" s="15" t="str">
        <f>VLOOKUP(A1007,'Youth Profile DCC 1'!A:N,4,FALSE)</f>
        <v>H</v>
      </c>
      <c r="E1007" s="15" t="str">
        <f ca="1">VLOOKUP(A1007,'Youth Profile DCC 1'!A:N,7,FALSE)</f>
        <v xml:space="preserve">18 Years </v>
      </c>
      <c r="F1007" s="15" t="str">
        <f>VLOOKUP(A1007,'Youth Profile DCC 1'!A:N,14,FALSE)</f>
        <v>Senior Secondary/PUC</v>
      </c>
      <c r="G1007" s="7">
        <v>41670</v>
      </c>
      <c r="H1007" s="7">
        <v>41670</v>
      </c>
      <c r="I1007" s="2">
        <f t="shared" si="15"/>
        <v>0</v>
      </c>
      <c r="J1007" s="12" t="s">
        <v>169</v>
      </c>
      <c r="K1007" s="4"/>
      <c r="L1007" s="4"/>
      <c r="M1007" s="4"/>
      <c r="N1007" s="4"/>
      <c r="O1007" s="4"/>
    </row>
    <row r="1008" spans="1:15" hidden="1" x14ac:dyDescent="0.2">
      <c r="A1008" s="6" t="s">
        <v>706</v>
      </c>
      <c r="B1008" s="15" t="str">
        <f>VLOOKUP(A1008,'Youth Profile DCC 1'!A:N,2,FALSE)</f>
        <v>Ashok Kumar</v>
      </c>
      <c r="C1008" s="15" t="str">
        <f>VLOOKUP(A1008,'Youth Profile DCC 1'!A:N,3,FALSE)</f>
        <v>N</v>
      </c>
      <c r="D1008" s="15" t="str">
        <f>VLOOKUP(A1008,'Youth Profile DCC 1'!A:N,4,FALSE)</f>
        <v>H</v>
      </c>
      <c r="E1008" s="15" t="str">
        <f ca="1">VLOOKUP(A1008,'Youth Profile DCC 1'!A:N,7,FALSE)</f>
        <v xml:space="preserve">20 Years </v>
      </c>
      <c r="F1008" s="15" t="str">
        <f>VLOOKUP(A1008,'Youth Profile DCC 1'!A:N,14,FALSE)</f>
        <v>Drop out</v>
      </c>
      <c r="G1008" s="7">
        <v>41670</v>
      </c>
      <c r="H1008" s="7">
        <v>41670</v>
      </c>
      <c r="I1008" s="2">
        <f t="shared" si="15"/>
        <v>0</v>
      </c>
      <c r="J1008" s="12" t="s">
        <v>2579</v>
      </c>
      <c r="K1008" s="4"/>
      <c r="L1008" s="4"/>
      <c r="M1008" s="4"/>
      <c r="N1008" s="4"/>
      <c r="O1008" s="4"/>
    </row>
    <row r="1009" spans="1:15" hidden="1" x14ac:dyDescent="0.2">
      <c r="A1009" s="6" t="s">
        <v>707</v>
      </c>
      <c r="B1009" s="15" t="str">
        <f>VLOOKUP(A1009,'Youth Profile DCC 1'!A:N,2,FALSE)</f>
        <v>Asma</v>
      </c>
      <c r="C1009" s="15" t="str">
        <f>VLOOKUP(A1009,'Youth Profile DCC 1'!A:N,3,FALSE)</f>
        <v>Banu</v>
      </c>
      <c r="D1009" s="15" t="str">
        <f>VLOOKUP(A1009,'Youth Profile DCC 1'!A:N,4,FALSE)</f>
        <v>H</v>
      </c>
      <c r="E1009" s="15" t="str">
        <f ca="1">VLOOKUP(A1009,'Youth Profile DCC 1'!A:N,7,FALSE)</f>
        <v xml:space="preserve">18 Years </v>
      </c>
      <c r="F1009" s="15" t="str">
        <f>VLOOKUP(A1009,'Youth Profile DCC 1'!A:N,14,FALSE)</f>
        <v>Senior Secondary/PUC</v>
      </c>
      <c r="G1009" s="7">
        <v>41670</v>
      </c>
      <c r="H1009" s="7">
        <v>41670</v>
      </c>
      <c r="I1009" s="2">
        <f t="shared" si="15"/>
        <v>0</v>
      </c>
      <c r="J1009" s="12" t="s">
        <v>169</v>
      </c>
      <c r="K1009" s="4"/>
      <c r="L1009" s="4"/>
      <c r="M1009" s="4"/>
      <c r="N1009" s="4"/>
      <c r="O1009" s="4"/>
    </row>
    <row r="1010" spans="1:15" x14ac:dyDescent="0.2">
      <c r="A1010" s="6" t="s">
        <v>708</v>
      </c>
      <c r="B1010" s="15" t="str">
        <f>VLOOKUP(A1010,'Youth Profile DCC 1'!A:N,2,FALSE)</f>
        <v>Ayesha</v>
      </c>
      <c r="C1010" s="15" t="str">
        <f>VLOOKUP(A1010,'Youth Profile DCC 1'!A:N,3,FALSE)</f>
        <v>B</v>
      </c>
      <c r="D1010" s="15" t="str">
        <f>VLOOKUP(A1010,'Youth Profile DCC 1'!A:N,4,FALSE)</f>
        <v>H</v>
      </c>
      <c r="E1010" s="15" t="str">
        <f ca="1">VLOOKUP(A1010,'Youth Profile DCC 1'!A:N,7,FALSE)</f>
        <v xml:space="preserve">19 Years </v>
      </c>
      <c r="F1010" s="15" t="str">
        <f>VLOOKUP(A1010,'Youth Profile DCC 1'!A:N,14,FALSE)</f>
        <v>Drop out</v>
      </c>
      <c r="G1010" s="7">
        <v>41670</v>
      </c>
      <c r="H1010" s="7">
        <v>41670</v>
      </c>
      <c r="I1010" s="2">
        <f t="shared" si="15"/>
        <v>0</v>
      </c>
      <c r="J1010" s="12" t="s">
        <v>2579</v>
      </c>
      <c r="K1010" s="4"/>
      <c r="L1010" s="4"/>
      <c r="M1010" s="4"/>
      <c r="N1010" s="4"/>
      <c r="O1010" s="4"/>
    </row>
    <row r="1011" spans="1:15" hidden="1" x14ac:dyDescent="0.2">
      <c r="A1011" s="6" t="s">
        <v>709</v>
      </c>
      <c r="B1011" s="15" t="str">
        <f>VLOOKUP(A1011,'Youth Profile DCC 1'!A:N,2,FALSE)</f>
        <v>Ayesha siddiqua</v>
      </c>
      <c r="C1011" s="15" t="str">
        <f>VLOOKUP(A1011,'Youth Profile DCC 1'!A:N,3,FALSE)</f>
        <v>B</v>
      </c>
      <c r="D1011" s="15" t="str">
        <f>VLOOKUP(A1011,'Youth Profile DCC 1'!A:N,4,FALSE)</f>
        <v>H</v>
      </c>
      <c r="E1011" s="15" t="str">
        <f ca="1">VLOOKUP(A1011,'Youth Profile DCC 1'!A:N,7,FALSE)</f>
        <v xml:space="preserve">17 Years </v>
      </c>
      <c r="F1011" s="15" t="str">
        <f>VLOOKUP(A1011,'Youth Profile DCC 1'!A:N,14,FALSE)</f>
        <v>Senior Secondary/PUC</v>
      </c>
      <c r="G1011" s="7">
        <v>41670</v>
      </c>
      <c r="H1011" s="7">
        <v>41670</v>
      </c>
      <c r="I1011" s="2">
        <f t="shared" si="15"/>
        <v>0</v>
      </c>
      <c r="J1011" s="12" t="s">
        <v>169</v>
      </c>
      <c r="K1011" s="4"/>
      <c r="L1011" s="4"/>
      <c r="M1011" s="4"/>
      <c r="N1011" s="4"/>
      <c r="O1011" s="4"/>
    </row>
    <row r="1012" spans="1:15" hidden="1" x14ac:dyDescent="0.2">
      <c r="A1012" s="6" t="s">
        <v>710</v>
      </c>
      <c r="B1012" s="15" t="str">
        <f>VLOOKUP(A1012,'Youth Profile DCC 1'!A:N,2,FALSE)</f>
        <v>Ayesha siddiqua</v>
      </c>
      <c r="C1012" s="15" t="str">
        <f>VLOOKUP(A1012,'Youth Profile DCC 1'!A:N,3,FALSE)</f>
        <v>-</v>
      </c>
      <c r="D1012" s="15" t="str">
        <f>VLOOKUP(A1012,'Youth Profile DCC 1'!A:N,4,FALSE)</f>
        <v>H</v>
      </c>
      <c r="E1012" s="15" t="str">
        <f ca="1">VLOOKUP(A1012,'Youth Profile DCC 1'!A:N,7,FALSE)</f>
        <v xml:space="preserve">18 Years </v>
      </c>
      <c r="F1012" s="15" t="str">
        <f>VLOOKUP(A1012,'Youth Profile DCC 1'!A:N,14,FALSE)</f>
        <v>Drop out</v>
      </c>
      <c r="G1012" s="7">
        <v>41670</v>
      </c>
      <c r="H1012" s="7">
        <v>41670</v>
      </c>
      <c r="I1012" s="2">
        <f t="shared" si="15"/>
        <v>0</v>
      </c>
      <c r="J1012" s="12" t="s">
        <v>2579</v>
      </c>
      <c r="K1012" s="4"/>
      <c r="L1012" s="4"/>
      <c r="M1012" s="4"/>
      <c r="N1012" s="4"/>
      <c r="O1012" s="4"/>
    </row>
    <row r="1013" spans="1:15" hidden="1" x14ac:dyDescent="0.2">
      <c r="A1013" s="6" t="s">
        <v>711</v>
      </c>
      <c r="B1013" s="15" t="str">
        <f>VLOOKUP(A1013,'Youth Profile DCC 1'!A:N,2,FALSE)</f>
        <v>Ayyappa</v>
      </c>
      <c r="C1013" s="15" t="str">
        <f>VLOOKUP(A1013,'Youth Profile DCC 1'!A:N,3,FALSE)</f>
        <v>B</v>
      </c>
      <c r="D1013" s="15" t="str">
        <f>VLOOKUP(A1013,'Youth Profile DCC 1'!A:N,4,FALSE)</f>
        <v>H</v>
      </c>
      <c r="E1013" s="15" t="str">
        <f ca="1">VLOOKUP(A1013,'Youth Profile DCC 1'!A:N,7,FALSE)</f>
        <v xml:space="preserve">20 Years </v>
      </c>
      <c r="F1013" s="15" t="str">
        <f>VLOOKUP(A1013,'Youth Profile DCC 1'!A:N,14,FALSE)</f>
        <v>Senior Secondary/PUC</v>
      </c>
      <c r="G1013" s="7">
        <v>41670</v>
      </c>
      <c r="H1013" s="7">
        <v>41670</v>
      </c>
      <c r="I1013" s="2">
        <f t="shared" si="15"/>
        <v>0</v>
      </c>
      <c r="J1013" s="12" t="s">
        <v>169</v>
      </c>
      <c r="K1013" s="4"/>
      <c r="L1013" s="4"/>
      <c r="M1013" s="4"/>
      <c r="N1013" s="4"/>
      <c r="O1013" s="4"/>
    </row>
    <row r="1014" spans="1:15" hidden="1" x14ac:dyDescent="0.2">
      <c r="A1014" s="6" t="s">
        <v>712</v>
      </c>
      <c r="B1014" s="15" t="str">
        <f>VLOOKUP(A1014,'Youth Profile DCC 1'!A:N,2,FALSE)</f>
        <v>Basavaraj</v>
      </c>
      <c r="C1014" s="15" t="str">
        <f>VLOOKUP(A1014,'Youth Profile DCC 1'!A:N,3,FALSE)</f>
        <v>P</v>
      </c>
      <c r="D1014" s="15" t="str">
        <f>VLOOKUP(A1014,'Youth Profile DCC 1'!A:N,4,FALSE)</f>
        <v>H</v>
      </c>
      <c r="E1014" s="15" t="str">
        <f ca="1">VLOOKUP(A1014,'Youth Profile DCC 1'!A:N,7,FALSE)</f>
        <v xml:space="preserve">19 Years </v>
      </c>
      <c r="F1014" s="15" t="str">
        <f>VLOOKUP(A1014,'Youth Profile DCC 1'!A:N,14,FALSE)</f>
        <v>Secondary</v>
      </c>
      <c r="G1014" s="7">
        <v>41670</v>
      </c>
      <c r="H1014" s="7">
        <v>41670</v>
      </c>
      <c r="I1014" s="2">
        <f t="shared" si="15"/>
        <v>0</v>
      </c>
      <c r="J1014" s="12" t="s">
        <v>2578</v>
      </c>
      <c r="K1014" s="4"/>
      <c r="L1014" s="4"/>
      <c r="M1014" s="4"/>
      <c r="N1014" s="4"/>
      <c r="O1014" s="4"/>
    </row>
    <row r="1015" spans="1:15" hidden="1" x14ac:dyDescent="0.2">
      <c r="A1015" s="6" t="s">
        <v>713</v>
      </c>
      <c r="B1015" s="15" t="str">
        <f>VLOOKUP(A1015,'Youth Profile DCC 1'!A:N,2,FALSE)</f>
        <v>Bhakthi mary</v>
      </c>
      <c r="C1015" s="15" t="str">
        <f>VLOOKUP(A1015,'Youth Profile DCC 1'!A:N,3,FALSE)</f>
        <v>A</v>
      </c>
      <c r="D1015" s="15" t="str">
        <f>VLOOKUP(A1015,'Youth Profile DCC 1'!A:N,4,FALSE)</f>
        <v>H</v>
      </c>
      <c r="E1015" s="15" t="str">
        <f ca="1">VLOOKUP(A1015,'Youth Profile DCC 1'!A:N,7,FALSE)</f>
        <v xml:space="preserve">17 Years </v>
      </c>
      <c r="F1015" s="15" t="str">
        <f>VLOOKUP(A1015,'Youth Profile DCC 1'!A:N,14,FALSE)</f>
        <v>Secondary</v>
      </c>
      <c r="G1015" s="7">
        <v>41670</v>
      </c>
      <c r="H1015" s="7">
        <v>41670</v>
      </c>
      <c r="I1015" s="2">
        <f t="shared" si="15"/>
        <v>0</v>
      </c>
      <c r="J1015" s="12" t="s">
        <v>2578</v>
      </c>
      <c r="K1015" s="4"/>
      <c r="L1015" s="4"/>
      <c r="M1015" s="4"/>
      <c r="N1015" s="4"/>
      <c r="O1015" s="4"/>
    </row>
    <row r="1016" spans="1:15" hidden="1" x14ac:dyDescent="0.2">
      <c r="A1016" s="6" t="s">
        <v>714</v>
      </c>
      <c r="B1016" s="15" t="str">
        <f>VLOOKUP(A1016,'Youth Profile DCC 1'!A:N,2,FALSE)</f>
        <v>Bharath Kumar</v>
      </c>
      <c r="C1016" s="15" t="str">
        <f>VLOOKUP(A1016,'Youth Profile DCC 1'!A:N,3,FALSE)</f>
        <v>K</v>
      </c>
      <c r="D1016" s="15" t="str">
        <f>VLOOKUP(A1016,'Youth Profile DCC 1'!A:N,4,FALSE)</f>
        <v>H</v>
      </c>
      <c r="E1016" s="15" t="str">
        <f ca="1">VLOOKUP(A1016,'Youth Profile DCC 1'!A:N,7,FALSE)</f>
        <v xml:space="preserve">18 Years </v>
      </c>
      <c r="F1016" s="15" t="str">
        <f>VLOOKUP(A1016,'Youth Profile DCC 1'!A:N,14,FALSE)</f>
        <v>Vocational Training</v>
      </c>
      <c r="G1016" s="7">
        <v>41670</v>
      </c>
      <c r="H1016" s="7">
        <v>41670</v>
      </c>
      <c r="I1016" s="2">
        <f t="shared" si="15"/>
        <v>0</v>
      </c>
      <c r="J1016" s="12" t="s">
        <v>19</v>
      </c>
      <c r="K1016" s="4"/>
      <c r="L1016" s="4"/>
      <c r="M1016" s="4"/>
      <c r="N1016" s="4"/>
      <c r="O1016" s="4"/>
    </row>
    <row r="1017" spans="1:15" hidden="1" x14ac:dyDescent="0.2">
      <c r="A1017" s="6" t="s">
        <v>715</v>
      </c>
      <c r="B1017" s="15" t="str">
        <f>VLOOKUP(A1017,'Youth Profile DCC 1'!A:N,2,FALSE)</f>
        <v>Bharath kumar</v>
      </c>
      <c r="C1017" s="15" t="str">
        <f>VLOOKUP(A1017,'Youth Profile DCC 1'!A:N,3,FALSE)</f>
        <v>-</v>
      </c>
      <c r="D1017" s="15" t="str">
        <f>VLOOKUP(A1017,'Youth Profile DCC 1'!A:N,4,FALSE)</f>
        <v>H</v>
      </c>
      <c r="E1017" s="15" t="str">
        <f ca="1">VLOOKUP(A1017,'Youth Profile DCC 1'!A:N,7,FALSE)</f>
        <v xml:space="preserve">17 Years </v>
      </c>
      <c r="F1017" s="15" t="str">
        <f>VLOOKUP(A1017,'Youth Profile DCC 1'!A:N,14,FALSE)</f>
        <v>Secondary</v>
      </c>
      <c r="G1017" s="7">
        <v>41670</v>
      </c>
      <c r="H1017" s="7">
        <v>41670</v>
      </c>
      <c r="I1017" s="2">
        <f t="shared" si="15"/>
        <v>0</v>
      </c>
      <c r="J1017" s="12" t="s">
        <v>2578</v>
      </c>
      <c r="K1017" s="4"/>
      <c r="L1017" s="4"/>
      <c r="M1017" s="4"/>
      <c r="N1017" s="4"/>
      <c r="O1017" s="4"/>
    </row>
    <row r="1018" spans="1:15" hidden="1" x14ac:dyDescent="0.2">
      <c r="A1018" s="6" t="s">
        <v>716</v>
      </c>
      <c r="B1018" s="15" t="str">
        <f>VLOOKUP(A1018,'Youth Profile DCC 1'!A:N,2,FALSE)</f>
        <v>Bhavani</v>
      </c>
      <c r="C1018" s="15" t="str">
        <f>VLOOKUP(A1018,'Youth Profile DCC 1'!A:N,3,FALSE)</f>
        <v>S</v>
      </c>
      <c r="D1018" s="15" t="str">
        <f>VLOOKUP(A1018,'Youth Profile DCC 1'!A:N,4,FALSE)</f>
        <v>H</v>
      </c>
      <c r="E1018" s="15" t="str">
        <f ca="1">VLOOKUP(A1018,'Youth Profile DCC 1'!A:N,7,FALSE)</f>
        <v xml:space="preserve">18 Years </v>
      </c>
      <c r="F1018" s="15" t="str">
        <f>VLOOKUP(A1018,'Youth Profile DCC 1'!A:N,14,FALSE)</f>
        <v>Senior Secondary/PUC</v>
      </c>
      <c r="G1018" s="7">
        <v>41670</v>
      </c>
      <c r="H1018" s="7">
        <v>41670</v>
      </c>
      <c r="I1018" s="2">
        <f t="shared" si="15"/>
        <v>0</v>
      </c>
      <c r="J1018" s="12" t="s">
        <v>169</v>
      </c>
      <c r="K1018" s="4"/>
      <c r="L1018" s="4"/>
      <c r="M1018" s="4"/>
      <c r="N1018" s="4"/>
      <c r="O1018" s="4"/>
    </row>
    <row r="1019" spans="1:15" hidden="1" x14ac:dyDescent="0.2">
      <c r="A1019" s="6" t="s">
        <v>717</v>
      </c>
      <c r="B1019" s="15" t="str">
        <f>VLOOKUP(A1019,'Youth Profile DCC 1'!A:N,2,FALSE)</f>
        <v>Bhavya shree</v>
      </c>
      <c r="C1019" s="15" t="str">
        <f>VLOOKUP(A1019,'Youth Profile DCC 1'!A:N,3,FALSE)</f>
        <v>HS</v>
      </c>
      <c r="D1019" s="15" t="str">
        <f>VLOOKUP(A1019,'Youth Profile DCC 1'!A:N,4,FALSE)</f>
        <v>H</v>
      </c>
      <c r="E1019" s="15" t="str">
        <f ca="1">VLOOKUP(A1019,'Youth Profile DCC 1'!A:N,7,FALSE)</f>
        <v xml:space="preserve">18 Years </v>
      </c>
      <c r="F1019" s="15" t="str">
        <f>VLOOKUP(A1019,'Youth Profile DCC 1'!A:N,14,FALSE)</f>
        <v>Secondary</v>
      </c>
      <c r="G1019" s="7">
        <v>41670</v>
      </c>
      <c r="H1019" s="7">
        <v>41670</v>
      </c>
      <c r="I1019" s="2">
        <f t="shared" si="15"/>
        <v>0</v>
      </c>
      <c r="J1019" s="12" t="s">
        <v>2578</v>
      </c>
      <c r="K1019" s="4"/>
      <c r="L1019" s="4"/>
      <c r="M1019" s="4"/>
      <c r="N1019" s="4"/>
      <c r="O1019" s="4"/>
    </row>
    <row r="1020" spans="1:15" hidden="1" x14ac:dyDescent="0.2">
      <c r="A1020" s="6" t="s">
        <v>718</v>
      </c>
      <c r="B1020" s="15" t="str">
        <f>VLOOKUP(A1020,'Youth Profile DCC 1'!A:N,2,FALSE)</f>
        <v>Chaithra</v>
      </c>
      <c r="C1020" s="15" t="str">
        <f>VLOOKUP(A1020,'Youth Profile DCC 1'!A:N,3,FALSE)</f>
        <v>N</v>
      </c>
      <c r="D1020" s="15" t="str">
        <f>VLOOKUP(A1020,'Youth Profile DCC 1'!A:N,4,FALSE)</f>
        <v>H</v>
      </c>
      <c r="E1020" s="15" t="str">
        <f ca="1">VLOOKUP(A1020,'Youth Profile DCC 1'!A:N,7,FALSE)</f>
        <v xml:space="preserve">15 Years </v>
      </c>
      <c r="F1020" s="15" t="str">
        <f>VLOOKUP(A1020,'Youth Profile DCC 1'!A:N,14,FALSE)</f>
        <v>Secondary</v>
      </c>
      <c r="G1020" s="7">
        <v>41670</v>
      </c>
      <c r="H1020" s="7">
        <v>41670</v>
      </c>
      <c r="I1020" s="2">
        <f t="shared" si="15"/>
        <v>0</v>
      </c>
      <c r="J1020" s="12" t="s">
        <v>2578</v>
      </c>
      <c r="K1020" s="4"/>
      <c r="L1020" s="4"/>
      <c r="M1020" s="4"/>
      <c r="N1020" s="4"/>
      <c r="O1020" s="4"/>
    </row>
    <row r="1021" spans="1:15" hidden="1" x14ac:dyDescent="0.2">
      <c r="A1021" s="6" t="s">
        <v>719</v>
      </c>
      <c r="B1021" s="15" t="str">
        <f>VLOOKUP(A1021,'Youth Profile DCC 1'!A:N,2,FALSE)</f>
        <v>Chandrashekar</v>
      </c>
      <c r="C1021" s="15" t="str">
        <f>VLOOKUP(A1021,'Youth Profile DCC 1'!A:N,3,FALSE)</f>
        <v>-</v>
      </c>
      <c r="D1021" s="15" t="str">
        <f>VLOOKUP(A1021,'Youth Profile DCC 1'!A:N,4,FALSE)</f>
        <v>H</v>
      </c>
      <c r="E1021" s="15" t="str">
        <f ca="1">VLOOKUP(A1021,'Youth Profile DCC 1'!A:N,7,FALSE)</f>
        <v xml:space="preserve">17 Years </v>
      </c>
      <c r="F1021" s="15" t="str">
        <f>VLOOKUP(A1021,'Youth Profile DCC 1'!A:N,14,FALSE)</f>
        <v>Secondary</v>
      </c>
      <c r="G1021" s="7">
        <v>41670</v>
      </c>
      <c r="H1021" s="7">
        <v>41670</v>
      </c>
      <c r="I1021" s="2">
        <f t="shared" si="15"/>
        <v>0</v>
      </c>
      <c r="J1021" s="12" t="s">
        <v>2578</v>
      </c>
      <c r="K1021" s="4"/>
      <c r="L1021" s="4"/>
      <c r="M1021" s="4"/>
      <c r="N1021" s="4"/>
      <c r="O1021" s="4"/>
    </row>
    <row r="1022" spans="1:15" hidden="1" x14ac:dyDescent="0.2">
      <c r="A1022" s="6" t="s">
        <v>720</v>
      </c>
      <c r="B1022" s="15" t="str">
        <f>VLOOKUP(A1022,'Youth Profile DCC 1'!A:N,2,FALSE)</f>
        <v>Chethan</v>
      </c>
      <c r="C1022" s="15" t="str">
        <f>VLOOKUP(A1022,'Youth Profile DCC 1'!A:N,3,FALSE)</f>
        <v>R</v>
      </c>
      <c r="D1022" s="15" t="str">
        <f>VLOOKUP(A1022,'Youth Profile DCC 1'!A:N,4,FALSE)</f>
        <v>H</v>
      </c>
      <c r="E1022" s="15" t="str">
        <f ca="1">VLOOKUP(A1022,'Youth Profile DCC 1'!A:N,7,FALSE)</f>
        <v xml:space="preserve">17 Years </v>
      </c>
      <c r="F1022" s="15" t="str">
        <f>VLOOKUP(A1022,'Youth Profile DCC 1'!A:N,14,FALSE)</f>
        <v>Secondary</v>
      </c>
      <c r="G1022" s="7">
        <v>41670</v>
      </c>
      <c r="H1022" s="7">
        <v>41670</v>
      </c>
      <c r="I1022" s="2">
        <f t="shared" si="15"/>
        <v>0</v>
      </c>
      <c r="J1022" s="12" t="s">
        <v>2578</v>
      </c>
      <c r="K1022" s="4"/>
      <c r="L1022" s="4"/>
      <c r="M1022" s="4"/>
      <c r="N1022" s="4"/>
      <c r="O1022" s="4"/>
    </row>
    <row r="1023" spans="1:15" hidden="1" x14ac:dyDescent="0.2">
      <c r="A1023" s="6" t="s">
        <v>721</v>
      </c>
      <c r="B1023" s="15" t="str">
        <f>VLOOKUP(A1023,'Youth Profile DCC 1'!A:N,2,FALSE)</f>
        <v>Chethan</v>
      </c>
      <c r="C1023" s="15" t="str">
        <f>VLOOKUP(A1023,'Youth Profile DCC 1'!A:N,3,FALSE)</f>
        <v>KC</v>
      </c>
      <c r="D1023" s="15" t="str">
        <f>VLOOKUP(A1023,'Youth Profile DCC 1'!A:N,4,FALSE)</f>
        <v>H</v>
      </c>
      <c r="E1023" s="15" t="str">
        <f ca="1">VLOOKUP(A1023,'Youth Profile DCC 1'!A:N,7,FALSE)</f>
        <v xml:space="preserve">18 Years </v>
      </c>
      <c r="F1023" s="15" t="str">
        <f>VLOOKUP(A1023,'Youth Profile DCC 1'!A:N,14,FALSE)</f>
        <v>Senior Secondary/PUC</v>
      </c>
      <c r="G1023" s="7">
        <v>41670</v>
      </c>
      <c r="H1023" s="7">
        <v>41670</v>
      </c>
      <c r="I1023" s="2">
        <f t="shared" si="15"/>
        <v>0</v>
      </c>
      <c r="J1023" s="12" t="s">
        <v>169</v>
      </c>
      <c r="K1023" s="4"/>
      <c r="L1023" s="4"/>
      <c r="M1023" s="4"/>
      <c r="N1023" s="4"/>
      <c r="O1023" s="4"/>
    </row>
    <row r="1024" spans="1:15" hidden="1" x14ac:dyDescent="0.2">
      <c r="A1024" s="6" t="s">
        <v>722</v>
      </c>
      <c r="B1024" s="15" t="str">
        <f>VLOOKUP(A1024,'Youth Profile DCC 1'!A:N,2,FALSE)</f>
        <v>Chinnaraj</v>
      </c>
      <c r="C1024" s="15" t="str">
        <f>VLOOKUP(A1024,'Youth Profile DCC 1'!A:N,3,FALSE)</f>
        <v>-</v>
      </c>
      <c r="D1024" s="15" t="str">
        <f>VLOOKUP(A1024,'Youth Profile DCC 1'!A:N,4,FALSE)</f>
        <v>H</v>
      </c>
      <c r="E1024" s="15" t="str">
        <f ca="1">VLOOKUP(A1024,'Youth Profile DCC 1'!A:N,7,FALSE)</f>
        <v xml:space="preserve">17 Years </v>
      </c>
      <c r="F1024" s="15" t="str">
        <f>VLOOKUP(A1024,'Youth Profile DCC 1'!A:N,14,FALSE)</f>
        <v>Secondary</v>
      </c>
      <c r="G1024" s="7">
        <v>41670</v>
      </c>
      <c r="H1024" s="7">
        <v>41670</v>
      </c>
      <c r="I1024" s="2">
        <f t="shared" si="15"/>
        <v>0</v>
      </c>
      <c r="J1024" s="12" t="s">
        <v>2578</v>
      </c>
      <c r="K1024" s="4"/>
      <c r="L1024" s="4"/>
      <c r="M1024" s="4"/>
      <c r="N1024" s="4"/>
      <c r="O1024" s="4"/>
    </row>
    <row r="1025" spans="1:15" hidden="1" x14ac:dyDescent="0.2">
      <c r="A1025" s="6" t="s">
        <v>723</v>
      </c>
      <c r="B1025" s="15" t="str">
        <f>VLOOKUP(A1025,'Youth Profile DCC 1'!A:N,2,FALSE)</f>
        <v>David</v>
      </c>
      <c r="C1025" s="15" t="str">
        <f>VLOOKUP(A1025,'Youth Profile DCC 1'!A:N,3,FALSE)</f>
        <v>A</v>
      </c>
      <c r="D1025" s="15" t="str">
        <f>VLOOKUP(A1025,'Youth Profile DCC 1'!A:N,4,FALSE)</f>
        <v>H</v>
      </c>
      <c r="E1025" s="15" t="str">
        <f ca="1">VLOOKUP(A1025,'Youth Profile DCC 1'!A:N,7,FALSE)</f>
        <v xml:space="preserve">18 Years </v>
      </c>
      <c r="F1025" s="15" t="str">
        <f>VLOOKUP(A1025,'Youth Profile DCC 1'!A:N,14,FALSE)</f>
        <v>Secondary</v>
      </c>
      <c r="G1025" s="7">
        <v>41670</v>
      </c>
      <c r="H1025" s="7">
        <v>41670</v>
      </c>
      <c r="I1025" s="2">
        <f t="shared" si="15"/>
        <v>0</v>
      </c>
      <c r="J1025" s="12" t="s">
        <v>2578</v>
      </c>
      <c r="K1025" s="4"/>
      <c r="L1025" s="4"/>
      <c r="M1025" s="4"/>
      <c r="N1025" s="4"/>
      <c r="O1025" s="4"/>
    </row>
    <row r="1026" spans="1:15" hidden="1" x14ac:dyDescent="0.2">
      <c r="A1026" s="6" t="s">
        <v>724</v>
      </c>
      <c r="B1026" s="15" t="str">
        <f>VLOOKUP(A1026,'Youth Profile DCC 1'!A:N,2,FALSE)</f>
        <v>Dayana</v>
      </c>
      <c r="C1026" s="15" t="str">
        <f>VLOOKUP(A1026,'Youth Profile DCC 1'!A:N,3,FALSE)</f>
        <v>N</v>
      </c>
      <c r="D1026" s="15" t="str">
        <f>VLOOKUP(A1026,'Youth Profile DCC 1'!A:N,4,FALSE)</f>
        <v>H</v>
      </c>
      <c r="E1026" s="15" t="str">
        <f ca="1">VLOOKUP(A1026,'Youth Profile DCC 1'!A:N,7,FALSE)</f>
        <v xml:space="preserve">18 Years </v>
      </c>
      <c r="F1026" s="15" t="str">
        <f>VLOOKUP(A1026,'Youth Profile DCC 1'!A:N,14,FALSE)</f>
        <v>Secondary</v>
      </c>
      <c r="G1026" s="7">
        <v>41670</v>
      </c>
      <c r="H1026" s="7">
        <v>41670</v>
      </c>
      <c r="I1026" s="2">
        <f t="shared" si="15"/>
        <v>0</v>
      </c>
      <c r="J1026" s="12" t="s">
        <v>2578</v>
      </c>
      <c r="K1026" s="4"/>
      <c r="L1026" s="4"/>
      <c r="M1026" s="4"/>
      <c r="N1026" s="4"/>
      <c r="O1026" s="4"/>
    </row>
    <row r="1027" spans="1:15" hidden="1" x14ac:dyDescent="0.2">
      <c r="A1027" s="6" t="s">
        <v>725</v>
      </c>
      <c r="B1027" s="15" t="str">
        <f>VLOOKUP(A1027,'Youth Profile DCC 1'!A:N,2,FALSE)</f>
        <v>Deepika</v>
      </c>
      <c r="C1027" s="15" t="str">
        <f>VLOOKUP(A1027,'Youth Profile DCC 1'!A:N,3,FALSE)</f>
        <v>T</v>
      </c>
      <c r="D1027" s="15" t="str">
        <f>VLOOKUP(A1027,'Youth Profile DCC 1'!A:N,4,FALSE)</f>
        <v>H</v>
      </c>
      <c r="E1027" s="15" t="str">
        <f ca="1">VLOOKUP(A1027,'Youth Profile DCC 1'!A:N,7,FALSE)</f>
        <v xml:space="preserve">17 Years </v>
      </c>
      <c r="F1027" s="15" t="str">
        <f>VLOOKUP(A1027,'Youth Profile DCC 1'!A:N,14,FALSE)</f>
        <v>Senior Secondary/PUC</v>
      </c>
      <c r="G1027" s="7">
        <v>41670</v>
      </c>
      <c r="H1027" s="7">
        <v>41670</v>
      </c>
      <c r="I1027" s="2">
        <f t="shared" si="15"/>
        <v>0</v>
      </c>
      <c r="J1027" s="12" t="s">
        <v>169</v>
      </c>
      <c r="K1027" s="4"/>
      <c r="L1027" s="4"/>
      <c r="M1027" s="4"/>
      <c r="N1027" s="4"/>
      <c r="O1027" s="4"/>
    </row>
    <row r="1028" spans="1:15" hidden="1" x14ac:dyDescent="0.2">
      <c r="A1028" s="6" t="s">
        <v>726</v>
      </c>
      <c r="B1028" s="15" t="str">
        <f>VLOOKUP(A1028,'Youth Profile DCC 1'!A:N,2,FALSE)</f>
        <v>Devi</v>
      </c>
      <c r="C1028" s="15" t="str">
        <f>VLOOKUP(A1028,'Youth Profile DCC 1'!A:N,3,FALSE)</f>
        <v>D</v>
      </c>
      <c r="D1028" s="15" t="str">
        <f>VLOOKUP(A1028,'Youth Profile DCC 1'!A:N,4,FALSE)</f>
        <v>H</v>
      </c>
      <c r="E1028" s="15" t="str">
        <f ca="1">VLOOKUP(A1028,'Youth Profile DCC 1'!A:N,7,FALSE)</f>
        <v xml:space="preserve">17 Years </v>
      </c>
      <c r="F1028" s="15" t="str">
        <f>VLOOKUP(A1028,'Youth Profile DCC 1'!A:N,14,FALSE)</f>
        <v>Secondary</v>
      </c>
      <c r="G1028" s="7">
        <v>41670</v>
      </c>
      <c r="H1028" s="7">
        <v>41670</v>
      </c>
      <c r="I1028" s="2">
        <f t="shared" ref="I1028:I1091" si="16">DATEDIF( H1028, G1028, "M" )</f>
        <v>0</v>
      </c>
      <c r="J1028" s="12" t="s">
        <v>2578</v>
      </c>
      <c r="K1028" s="4"/>
      <c r="L1028" s="4"/>
      <c r="M1028" s="4"/>
      <c r="N1028" s="4"/>
      <c r="O1028" s="4"/>
    </row>
    <row r="1029" spans="1:15" hidden="1" x14ac:dyDescent="0.2">
      <c r="A1029" s="6" t="s">
        <v>727</v>
      </c>
      <c r="B1029" s="15" t="str">
        <f>VLOOKUP(A1029,'Youth Profile DCC 1'!A:N,2,FALSE)</f>
        <v>Dhanalakshmi</v>
      </c>
      <c r="C1029" s="15" t="str">
        <f>VLOOKUP(A1029,'Youth Profile DCC 1'!A:N,3,FALSE)</f>
        <v>V</v>
      </c>
      <c r="D1029" s="15" t="str">
        <f>VLOOKUP(A1029,'Youth Profile DCC 1'!A:N,4,FALSE)</f>
        <v>H</v>
      </c>
      <c r="E1029" s="15" t="str">
        <f ca="1">VLOOKUP(A1029,'Youth Profile DCC 1'!A:N,7,FALSE)</f>
        <v xml:space="preserve">20 Years </v>
      </c>
      <c r="F1029" s="15" t="str">
        <f>VLOOKUP(A1029,'Youth Profile DCC 1'!A:N,14,FALSE)</f>
        <v>Secondary</v>
      </c>
      <c r="G1029" s="7">
        <v>41670</v>
      </c>
      <c r="H1029" s="7">
        <v>41670</v>
      </c>
      <c r="I1029" s="2">
        <f t="shared" si="16"/>
        <v>0</v>
      </c>
      <c r="J1029" s="12" t="s">
        <v>2578</v>
      </c>
      <c r="K1029" s="4"/>
      <c r="L1029" s="4"/>
      <c r="M1029" s="4"/>
      <c r="N1029" s="4"/>
      <c r="O1029" s="4"/>
    </row>
    <row r="1030" spans="1:15" hidden="1" x14ac:dyDescent="0.2">
      <c r="A1030" s="6" t="s">
        <v>728</v>
      </c>
      <c r="B1030" s="15" t="str">
        <f>VLOOKUP(A1030,'Youth Profile DCC 1'!A:N,2,FALSE)</f>
        <v>Dhanalakshmi</v>
      </c>
      <c r="C1030" s="15" t="str">
        <f>VLOOKUP(A1030,'Youth Profile DCC 1'!A:N,3,FALSE)</f>
        <v>S</v>
      </c>
      <c r="D1030" s="15" t="str">
        <f>VLOOKUP(A1030,'Youth Profile DCC 1'!A:N,4,FALSE)</f>
        <v>H</v>
      </c>
      <c r="E1030" s="15" t="str">
        <f ca="1">VLOOKUP(A1030,'Youth Profile DCC 1'!A:N,7,FALSE)</f>
        <v xml:space="preserve">18 Years </v>
      </c>
      <c r="F1030" s="15" t="str">
        <f>VLOOKUP(A1030,'Youth Profile DCC 1'!A:N,14,FALSE)</f>
        <v>Secondary</v>
      </c>
      <c r="G1030" s="7">
        <v>41670</v>
      </c>
      <c r="H1030" s="7">
        <v>41670</v>
      </c>
      <c r="I1030" s="2">
        <f t="shared" si="16"/>
        <v>0</v>
      </c>
      <c r="J1030" s="12" t="s">
        <v>2578</v>
      </c>
      <c r="K1030" s="4"/>
      <c r="L1030" s="4"/>
      <c r="M1030" s="4"/>
      <c r="N1030" s="4"/>
      <c r="O1030" s="4"/>
    </row>
    <row r="1031" spans="1:15" hidden="1" x14ac:dyDescent="0.2">
      <c r="A1031" s="6" t="s">
        <v>729</v>
      </c>
      <c r="B1031" s="15" t="str">
        <f>VLOOKUP(A1031,'Youth Profile DCC 1'!A:N,2,FALSE)</f>
        <v>Gabriel</v>
      </c>
      <c r="C1031" s="15" t="str">
        <f>VLOOKUP(A1031,'Youth Profile DCC 1'!A:N,3,FALSE)</f>
        <v>Sabatina</v>
      </c>
      <c r="D1031" s="15" t="str">
        <f>VLOOKUP(A1031,'Youth Profile DCC 1'!A:N,4,FALSE)</f>
        <v>H</v>
      </c>
      <c r="E1031" s="15" t="str">
        <f ca="1">VLOOKUP(A1031,'Youth Profile DCC 1'!A:N,7,FALSE)</f>
        <v xml:space="preserve">19 Years </v>
      </c>
      <c r="F1031" s="15" t="str">
        <f>VLOOKUP(A1031,'Youth Profile DCC 1'!A:N,14,FALSE)</f>
        <v>Senior Secondary/PUC</v>
      </c>
      <c r="G1031" s="7">
        <v>41670</v>
      </c>
      <c r="H1031" s="7">
        <v>41670</v>
      </c>
      <c r="I1031" s="2">
        <f t="shared" si="16"/>
        <v>0</v>
      </c>
      <c r="J1031" s="12" t="s">
        <v>169</v>
      </c>
      <c r="K1031" s="4"/>
      <c r="L1031" s="4"/>
      <c r="M1031" s="4"/>
      <c r="N1031" s="4"/>
      <c r="O1031" s="4"/>
    </row>
    <row r="1032" spans="1:15" hidden="1" x14ac:dyDescent="0.2">
      <c r="A1032" s="6" t="s">
        <v>730</v>
      </c>
      <c r="B1032" s="15" t="str">
        <f>VLOOKUP(A1032,'Youth Profile DCC 1'!A:N,2,FALSE)</f>
        <v>Gajendra</v>
      </c>
      <c r="C1032" s="15" t="str">
        <f>VLOOKUP(A1032,'Youth Profile DCC 1'!A:N,3,FALSE)</f>
        <v>N</v>
      </c>
      <c r="D1032" s="15" t="str">
        <f>VLOOKUP(A1032,'Youth Profile DCC 1'!A:N,4,FALSE)</f>
        <v>H</v>
      </c>
      <c r="E1032" s="15" t="str">
        <f ca="1">VLOOKUP(A1032,'Youth Profile DCC 1'!A:N,7,FALSE)</f>
        <v xml:space="preserve">17 Years </v>
      </c>
      <c r="F1032" s="15" t="str">
        <f>VLOOKUP(A1032,'Youth Profile DCC 1'!A:N,14,FALSE)</f>
        <v>Secondary</v>
      </c>
      <c r="G1032" s="7">
        <v>41670</v>
      </c>
      <c r="H1032" s="7">
        <v>41670</v>
      </c>
      <c r="I1032" s="2">
        <f t="shared" si="16"/>
        <v>0</v>
      </c>
      <c r="J1032" s="12" t="s">
        <v>2578</v>
      </c>
      <c r="K1032" s="4"/>
      <c r="L1032" s="4"/>
      <c r="M1032" s="4"/>
      <c r="N1032" s="4"/>
      <c r="O1032" s="4"/>
    </row>
    <row r="1033" spans="1:15" hidden="1" x14ac:dyDescent="0.2">
      <c r="A1033" s="6" t="s">
        <v>731</v>
      </c>
      <c r="B1033" s="15" t="str">
        <f>VLOOKUP(A1033,'Youth Profile DCC 1'!A:N,2,FALSE)</f>
        <v>Ganesh</v>
      </c>
      <c r="C1033" s="15" t="str">
        <f>VLOOKUP(A1033,'Youth Profile DCC 1'!A:N,3,FALSE)</f>
        <v>Bajanthri</v>
      </c>
      <c r="D1033" s="15" t="str">
        <f>VLOOKUP(A1033,'Youth Profile DCC 1'!A:N,4,FALSE)</f>
        <v>H</v>
      </c>
      <c r="E1033" s="15" t="str">
        <f ca="1">VLOOKUP(A1033,'Youth Profile DCC 1'!A:N,7,FALSE)</f>
        <v xml:space="preserve">18 Years </v>
      </c>
      <c r="F1033" s="15" t="str">
        <f>VLOOKUP(A1033,'Youth Profile DCC 1'!A:N,14,FALSE)</f>
        <v>Senior Secondary/PUC</v>
      </c>
      <c r="G1033" s="7">
        <v>41670</v>
      </c>
      <c r="H1033" s="7">
        <v>41670</v>
      </c>
      <c r="I1033" s="2">
        <f t="shared" si="16"/>
        <v>0</v>
      </c>
      <c r="J1033" s="12" t="s">
        <v>169</v>
      </c>
      <c r="K1033" s="4"/>
      <c r="L1033" s="4"/>
      <c r="M1033" s="4"/>
      <c r="N1033" s="4"/>
      <c r="O1033" s="4"/>
    </row>
    <row r="1034" spans="1:15" hidden="1" x14ac:dyDescent="0.2">
      <c r="A1034" s="6" t="s">
        <v>732</v>
      </c>
      <c r="B1034" s="15" t="str">
        <f>VLOOKUP(A1034,'Youth Profile DCC 1'!A:N,2,FALSE)</f>
        <v>Gayatri</v>
      </c>
      <c r="C1034" s="15" t="str">
        <f>VLOOKUP(A1034,'Youth Profile DCC 1'!A:N,3,FALSE)</f>
        <v>K</v>
      </c>
      <c r="D1034" s="15" t="str">
        <f>VLOOKUP(A1034,'Youth Profile DCC 1'!A:N,4,FALSE)</f>
        <v>H</v>
      </c>
      <c r="E1034" s="15" t="str">
        <f ca="1">VLOOKUP(A1034,'Youth Profile DCC 1'!A:N,7,FALSE)</f>
        <v xml:space="preserve">17 Years </v>
      </c>
      <c r="F1034" s="15" t="str">
        <f>VLOOKUP(A1034,'Youth Profile DCC 1'!A:N,14,FALSE)</f>
        <v>Drop out</v>
      </c>
      <c r="G1034" s="7">
        <v>41670</v>
      </c>
      <c r="H1034" s="7">
        <v>41670</v>
      </c>
      <c r="I1034" s="2">
        <f t="shared" si="16"/>
        <v>0</v>
      </c>
      <c r="J1034" s="12" t="s">
        <v>2579</v>
      </c>
      <c r="K1034" s="4"/>
      <c r="L1034" s="4"/>
      <c r="M1034" s="4"/>
      <c r="N1034" s="4"/>
      <c r="O1034" s="4"/>
    </row>
    <row r="1035" spans="1:15" hidden="1" x14ac:dyDescent="0.2">
      <c r="A1035" s="6" t="s">
        <v>733</v>
      </c>
      <c r="B1035" s="15" t="str">
        <f>VLOOKUP(A1035,'Youth Profile DCC 1'!A:N,2,FALSE)</f>
        <v>Ghouse pasha</v>
      </c>
      <c r="C1035" s="15" t="str">
        <f>VLOOKUP(A1035,'Youth Profile DCC 1'!A:N,3,FALSE)</f>
        <v>-</v>
      </c>
      <c r="D1035" s="15" t="str">
        <f>VLOOKUP(A1035,'Youth Profile DCC 1'!A:N,4,FALSE)</f>
        <v>H</v>
      </c>
      <c r="E1035" s="15" t="str">
        <f ca="1">VLOOKUP(A1035,'Youth Profile DCC 1'!A:N,7,FALSE)</f>
        <v xml:space="preserve">18 Years </v>
      </c>
      <c r="F1035" s="15" t="str">
        <f>VLOOKUP(A1035,'Youth Profile DCC 1'!A:N,14,FALSE)</f>
        <v>Secondary</v>
      </c>
      <c r="G1035" s="7">
        <v>41670</v>
      </c>
      <c r="H1035" s="7">
        <v>41670</v>
      </c>
      <c r="I1035" s="2">
        <f t="shared" si="16"/>
        <v>0</v>
      </c>
      <c r="J1035" s="12" t="s">
        <v>2578</v>
      </c>
      <c r="K1035" s="4"/>
      <c r="L1035" s="4"/>
      <c r="M1035" s="4"/>
      <c r="N1035" s="4"/>
      <c r="O1035" s="4"/>
    </row>
    <row r="1036" spans="1:15" hidden="1" x14ac:dyDescent="0.2">
      <c r="A1036" s="6" t="s">
        <v>734</v>
      </c>
      <c r="B1036" s="15" t="str">
        <f>VLOOKUP(A1036,'Youth Profile DCC 1'!A:N,2,FALSE)</f>
        <v>Girish</v>
      </c>
      <c r="C1036" s="15" t="str">
        <f>VLOOKUP(A1036,'Youth Profile DCC 1'!A:N,3,FALSE)</f>
        <v>K</v>
      </c>
      <c r="D1036" s="15" t="str">
        <f>VLOOKUP(A1036,'Youth Profile DCC 1'!A:N,4,FALSE)</f>
        <v>H</v>
      </c>
      <c r="E1036" s="15" t="str">
        <f ca="1">VLOOKUP(A1036,'Youth Profile DCC 1'!A:N,7,FALSE)</f>
        <v xml:space="preserve">17 Years </v>
      </c>
      <c r="F1036" s="15" t="str">
        <f>VLOOKUP(A1036,'Youth Profile DCC 1'!A:N,14,FALSE)</f>
        <v>Secondary</v>
      </c>
      <c r="G1036" s="7">
        <v>41670</v>
      </c>
      <c r="H1036" s="7">
        <v>41670</v>
      </c>
      <c r="I1036" s="2">
        <f t="shared" si="16"/>
        <v>0</v>
      </c>
      <c r="J1036" s="12" t="s">
        <v>2578</v>
      </c>
      <c r="K1036" s="4"/>
      <c r="L1036" s="4"/>
      <c r="M1036" s="4"/>
      <c r="N1036" s="4"/>
      <c r="O1036" s="4"/>
    </row>
    <row r="1037" spans="1:15" hidden="1" x14ac:dyDescent="0.2">
      <c r="A1037" s="6" t="s">
        <v>735</v>
      </c>
      <c r="B1037" s="15" t="str">
        <f>VLOOKUP(A1037,'Youth Profile DCC 1'!A:N,2,FALSE)</f>
        <v>Gouramma</v>
      </c>
      <c r="C1037" s="15" t="str">
        <f>VLOOKUP(A1037,'Youth Profile DCC 1'!A:N,3,FALSE)</f>
        <v>S</v>
      </c>
      <c r="D1037" s="15" t="str">
        <f>VLOOKUP(A1037,'Youth Profile DCC 1'!A:N,4,FALSE)</f>
        <v>H</v>
      </c>
      <c r="E1037" s="15" t="str">
        <f ca="1">VLOOKUP(A1037,'Youth Profile DCC 1'!A:N,7,FALSE)</f>
        <v xml:space="preserve">19 Years </v>
      </c>
      <c r="F1037" s="15" t="str">
        <f>VLOOKUP(A1037,'Youth Profile DCC 1'!A:N,14,FALSE)</f>
        <v>Secondary</v>
      </c>
      <c r="G1037" s="7">
        <v>41670</v>
      </c>
      <c r="H1037" s="7">
        <v>41670</v>
      </c>
      <c r="I1037" s="2">
        <f t="shared" si="16"/>
        <v>0</v>
      </c>
      <c r="J1037" s="12" t="s">
        <v>2578</v>
      </c>
      <c r="K1037" s="4"/>
      <c r="L1037" s="4"/>
      <c r="M1037" s="4"/>
      <c r="N1037" s="4"/>
      <c r="O1037" s="4"/>
    </row>
    <row r="1038" spans="1:15" hidden="1" x14ac:dyDescent="0.2">
      <c r="A1038" s="6" t="s">
        <v>736</v>
      </c>
      <c r="B1038" s="15" t="str">
        <f>VLOOKUP(A1038,'Youth Profile DCC 1'!A:N,2,FALSE)</f>
        <v>Govardhan</v>
      </c>
      <c r="C1038" s="15" t="str">
        <f>VLOOKUP(A1038,'Youth Profile DCC 1'!A:N,3,FALSE)</f>
        <v>A</v>
      </c>
      <c r="D1038" s="15" t="str">
        <f>VLOOKUP(A1038,'Youth Profile DCC 1'!A:N,4,FALSE)</f>
        <v>H</v>
      </c>
      <c r="E1038" s="15" t="str">
        <f ca="1">VLOOKUP(A1038,'Youth Profile DCC 1'!A:N,7,FALSE)</f>
        <v xml:space="preserve">18 Years </v>
      </c>
      <c r="F1038" s="15" t="str">
        <f>VLOOKUP(A1038,'Youth Profile DCC 1'!A:N,14,FALSE)</f>
        <v>Secondary</v>
      </c>
      <c r="G1038" s="7">
        <v>41670</v>
      </c>
      <c r="H1038" s="7">
        <v>41670</v>
      </c>
      <c r="I1038" s="2">
        <f t="shared" si="16"/>
        <v>0</v>
      </c>
      <c r="J1038" s="12" t="s">
        <v>2578</v>
      </c>
      <c r="K1038" s="4"/>
      <c r="L1038" s="4"/>
      <c r="M1038" s="4"/>
      <c r="N1038" s="4"/>
      <c r="O1038" s="4"/>
    </row>
    <row r="1039" spans="1:15" hidden="1" x14ac:dyDescent="0.2">
      <c r="A1039" s="6" t="s">
        <v>737</v>
      </c>
      <c r="B1039" s="15" t="str">
        <f>VLOOKUP(A1039,'Youth Profile DCC 1'!A:N,2,FALSE)</f>
        <v>Guna</v>
      </c>
      <c r="C1039" s="15" t="str">
        <f>VLOOKUP(A1039,'Youth Profile DCC 1'!A:N,3,FALSE)</f>
        <v>K</v>
      </c>
      <c r="D1039" s="15" t="str">
        <f>VLOOKUP(A1039,'Youth Profile DCC 1'!A:N,4,FALSE)</f>
        <v>H</v>
      </c>
      <c r="E1039" s="15" t="str">
        <f ca="1">VLOOKUP(A1039,'Youth Profile DCC 1'!A:N,7,FALSE)</f>
        <v xml:space="preserve">19 Years </v>
      </c>
      <c r="F1039" s="15" t="str">
        <f>VLOOKUP(A1039,'Youth Profile DCC 1'!A:N,14,FALSE)</f>
        <v>Secondary</v>
      </c>
      <c r="G1039" s="7">
        <v>41670</v>
      </c>
      <c r="H1039" s="7">
        <v>41670</v>
      </c>
      <c r="I1039" s="2">
        <f t="shared" si="16"/>
        <v>0</v>
      </c>
      <c r="J1039" s="12" t="s">
        <v>2578</v>
      </c>
      <c r="K1039" s="4"/>
      <c r="L1039" s="4"/>
      <c r="M1039" s="4"/>
      <c r="N1039" s="4"/>
      <c r="O1039" s="4"/>
    </row>
    <row r="1040" spans="1:15" hidden="1" x14ac:dyDescent="0.2">
      <c r="A1040" s="6" t="s">
        <v>738</v>
      </c>
      <c r="B1040" s="15" t="str">
        <f>VLOOKUP(A1040,'Youth Profile DCC 1'!A:N,2,FALSE)</f>
        <v>Harsha</v>
      </c>
      <c r="C1040" s="15" t="str">
        <f>VLOOKUP(A1040,'Youth Profile DCC 1'!A:N,3,FALSE)</f>
        <v>BN</v>
      </c>
      <c r="D1040" s="15" t="str">
        <f>VLOOKUP(A1040,'Youth Profile DCC 1'!A:N,4,FALSE)</f>
        <v>H</v>
      </c>
      <c r="E1040" s="15" t="str">
        <f ca="1">VLOOKUP(A1040,'Youth Profile DCC 1'!A:N,7,FALSE)</f>
        <v xml:space="preserve">17 Years </v>
      </c>
      <c r="F1040" s="15" t="str">
        <f>VLOOKUP(A1040,'Youth Profile DCC 1'!A:N,14,FALSE)</f>
        <v>Secondary</v>
      </c>
      <c r="G1040" s="7">
        <v>41670</v>
      </c>
      <c r="H1040" s="7">
        <v>41670</v>
      </c>
      <c r="I1040" s="2">
        <f t="shared" si="16"/>
        <v>0</v>
      </c>
      <c r="J1040" s="12" t="s">
        <v>2578</v>
      </c>
      <c r="K1040" s="4"/>
      <c r="L1040" s="4"/>
      <c r="M1040" s="4"/>
      <c r="N1040" s="4"/>
      <c r="O1040" s="4"/>
    </row>
    <row r="1041" spans="1:15" hidden="1" x14ac:dyDescent="0.2">
      <c r="A1041" s="6" t="s">
        <v>739</v>
      </c>
      <c r="B1041" s="15" t="str">
        <f>VLOOKUP(A1041,'Youth Profile DCC 1'!A:N,2,FALSE)</f>
        <v>Harshavardhan</v>
      </c>
      <c r="C1041" s="15" t="str">
        <f>VLOOKUP(A1041,'Youth Profile DCC 1'!A:N,3,FALSE)</f>
        <v>M</v>
      </c>
      <c r="D1041" s="15" t="str">
        <f>VLOOKUP(A1041,'Youth Profile DCC 1'!A:N,4,FALSE)</f>
        <v>H</v>
      </c>
      <c r="E1041" s="15" t="str">
        <f ca="1">VLOOKUP(A1041,'Youth Profile DCC 1'!A:N,7,FALSE)</f>
        <v xml:space="preserve">17 Years </v>
      </c>
      <c r="F1041" s="15" t="str">
        <f>VLOOKUP(A1041,'Youth Profile DCC 1'!A:N,14,FALSE)</f>
        <v>Secondary</v>
      </c>
      <c r="G1041" s="7">
        <v>41670</v>
      </c>
      <c r="H1041" s="7">
        <v>41670</v>
      </c>
      <c r="I1041" s="2">
        <f t="shared" si="16"/>
        <v>0</v>
      </c>
      <c r="J1041" s="12" t="s">
        <v>2578</v>
      </c>
      <c r="K1041" s="4"/>
      <c r="L1041" s="4"/>
      <c r="M1041" s="4"/>
      <c r="N1041" s="4"/>
      <c r="O1041" s="4"/>
    </row>
    <row r="1042" spans="1:15" hidden="1" x14ac:dyDescent="0.2">
      <c r="A1042" s="6" t="s">
        <v>740</v>
      </c>
      <c r="B1042" s="15" t="str">
        <f>VLOOKUP(A1042,'Youth Profile DCC 1'!A:N,2,FALSE)</f>
        <v>Harshitha</v>
      </c>
      <c r="C1042" s="15" t="str">
        <f>VLOOKUP(A1042,'Youth Profile DCC 1'!A:N,3,FALSE)</f>
        <v>K.N</v>
      </c>
      <c r="D1042" s="15" t="str">
        <f>VLOOKUP(A1042,'Youth Profile DCC 1'!A:N,4,FALSE)</f>
        <v>H</v>
      </c>
      <c r="E1042" s="15" t="str">
        <f ca="1">VLOOKUP(A1042,'Youth Profile DCC 1'!A:N,7,FALSE)</f>
        <v xml:space="preserve">17 Years </v>
      </c>
      <c r="F1042" s="15" t="str">
        <f>VLOOKUP(A1042,'Youth Profile DCC 1'!A:N,14,FALSE)</f>
        <v>Secondary</v>
      </c>
      <c r="G1042" s="7">
        <v>41670</v>
      </c>
      <c r="H1042" s="7">
        <v>41670</v>
      </c>
      <c r="I1042" s="2">
        <f t="shared" si="16"/>
        <v>0</v>
      </c>
      <c r="J1042" s="12" t="s">
        <v>2578</v>
      </c>
      <c r="K1042" s="4"/>
      <c r="L1042" s="4"/>
      <c r="M1042" s="4"/>
      <c r="N1042" s="4"/>
      <c r="O1042" s="4"/>
    </row>
    <row r="1043" spans="1:15" hidden="1" x14ac:dyDescent="0.2">
      <c r="A1043" s="6" t="s">
        <v>741</v>
      </c>
      <c r="B1043" s="15" t="str">
        <f>VLOOKUP(A1043,'Youth Profile DCC 1'!A:N,2,FALSE)</f>
        <v>Husna taiyab</v>
      </c>
      <c r="C1043" s="15" t="str">
        <f>VLOOKUP(A1043,'Youth Profile DCC 1'!A:N,3,FALSE)</f>
        <v>S</v>
      </c>
      <c r="D1043" s="15" t="str">
        <f>VLOOKUP(A1043,'Youth Profile DCC 1'!A:N,4,FALSE)</f>
        <v>H</v>
      </c>
      <c r="E1043" s="15" t="str">
        <f ca="1">VLOOKUP(A1043,'Youth Profile DCC 1'!A:N,7,FALSE)</f>
        <v xml:space="preserve">18 Years </v>
      </c>
      <c r="F1043" s="15" t="str">
        <f>VLOOKUP(A1043,'Youth Profile DCC 1'!A:N,14,FALSE)</f>
        <v>Senior Secondary/PUC</v>
      </c>
      <c r="G1043" s="7">
        <v>41670</v>
      </c>
      <c r="H1043" s="7">
        <v>41670</v>
      </c>
      <c r="I1043" s="2">
        <f t="shared" si="16"/>
        <v>0</v>
      </c>
      <c r="J1043" s="12" t="s">
        <v>169</v>
      </c>
      <c r="K1043" s="4"/>
      <c r="L1043" s="4"/>
      <c r="M1043" s="4"/>
      <c r="N1043" s="4"/>
      <c r="O1043" s="4"/>
    </row>
    <row r="1044" spans="1:15" hidden="1" x14ac:dyDescent="0.2">
      <c r="A1044" s="6" t="s">
        <v>742</v>
      </c>
      <c r="B1044" s="15" t="str">
        <f>VLOOKUP(A1044,'Youth Profile DCC 1'!A:N,2,FALSE)</f>
        <v>Imran ahmed</v>
      </c>
      <c r="C1044" s="15" t="str">
        <f>VLOOKUP(A1044,'Youth Profile DCC 1'!A:N,3,FALSE)</f>
        <v>A</v>
      </c>
      <c r="D1044" s="15" t="str">
        <f>VLOOKUP(A1044,'Youth Profile DCC 1'!A:N,4,FALSE)</f>
        <v>H</v>
      </c>
      <c r="E1044" s="15" t="str">
        <f ca="1">VLOOKUP(A1044,'Youth Profile DCC 1'!A:N,7,FALSE)</f>
        <v xml:space="preserve">19 Years </v>
      </c>
      <c r="F1044" s="15" t="str">
        <f>VLOOKUP(A1044,'Youth Profile DCC 1'!A:N,14,FALSE)</f>
        <v>Secondary</v>
      </c>
      <c r="G1044" s="7">
        <v>41670</v>
      </c>
      <c r="H1044" s="7">
        <v>41670</v>
      </c>
      <c r="I1044" s="2">
        <f t="shared" si="16"/>
        <v>0</v>
      </c>
      <c r="J1044" s="12" t="s">
        <v>2578</v>
      </c>
      <c r="K1044" s="4"/>
      <c r="L1044" s="4"/>
      <c r="M1044" s="4"/>
      <c r="N1044" s="4"/>
      <c r="O1044" s="4"/>
    </row>
    <row r="1045" spans="1:15" hidden="1" x14ac:dyDescent="0.2">
      <c r="A1045" s="6" t="s">
        <v>743</v>
      </c>
      <c r="B1045" s="15" t="str">
        <f>VLOOKUP(A1045,'Youth Profile DCC 1'!A:N,2,FALSE)</f>
        <v>Jagadish</v>
      </c>
      <c r="C1045" s="15" t="str">
        <f>VLOOKUP(A1045,'Youth Profile DCC 1'!A:N,3,FALSE)</f>
        <v>NO</v>
      </c>
      <c r="D1045" s="15" t="str">
        <f>VLOOKUP(A1045,'Youth Profile DCC 1'!A:N,4,FALSE)</f>
        <v>H</v>
      </c>
      <c r="E1045" s="15" t="str">
        <f ca="1">VLOOKUP(A1045,'Youth Profile DCC 1'!A:N,7,FALSE)</f>
        <v xml:space="preserve">17 Years </v>
      </c>
      <c r="F1045" s="15" t="str">
        <f>VLOOKUP(A1045,'Youth Profile DCC 1'!A:N,14,FALSE)</f>
        <v>Secondary</v>
      </c>
      <c r="G1045" s="7">
        <v>41670</v>
      </c>
      <c r="H1045" s="7">
        <v>41670</v>
      </c>
      <c r="I1045" s="2">
        <f t="shared" si="16"/>
        <v>0</v>
      </c>
      <c r="J1045" s="12" t="s">
        <v>2578</v>
      </c>
      <c r="K1045" s="4"/>
      <c r="L1045" s="4"/>
      <c r="M1045" s="4"/>
      <c r="N1045" s="4"/>
      <c r="O1045" s="4"/>
    </row>
    <row r="1046" spans="1:15" x14ac:dyDescent="0.2">
      <c r="A1046" s="6" t="s">
        <v>744</v>
      </c>
      <c r="B1046" s="15" t="str">
        <f>VLOOKUP(A1046,'Youth Profile DCC 1'!A:N,2,FALSE)</f>
        <v>Jagadish</v>
      </c>
      <c r="C1046" s="15" t="str">
        <f>VLOOKUP(A1046,'Youth Profile DCC 1'!A:N,3,FALSE)</f>
        <v>V</v>
      </c>
      <c r="D1046" s="15" t="str">
        <f>VLOOKUP(A1046,'Youth Profile DCC 1'!A:N,4,FALSE)</f>
        <v>H</v>
      </c>
      <c r="E1046" s="15" t="str">
        <f ca="1">VLOOKUP(A1046,'Youth Profile DCC 1'!A:N,7,FALSE)</f>
        <v xml:space="preserve">19 Years </v>
      </c>
      <c r="F1046" s="15" t="str">
        <f>VLOOKUP(A1046,'Youth Profile DCC 1'!A:N,14,FALSE)</f>
        <v>Drop out</v>
      </c>
      <c r="G1046" s="7">
        <v>41670</v>
      </c>
      <c r="H1046" s="7">
        <v>41670</v>
      </c>
      <c r="I1046" s="2">
        <f t="shared" si="16"/>
        <v>0</v>
      </c>
      <c r="J1046" s="12" t="s">
        <v>2579</v>
      </c>
      <c r="K1046" s="4"/>
      <c r="L1046" s="4"/>
      <c r="M1046" s="4"/>
      <c r="N1046" s="4"/>
      <c r="O1046" s="4"/>
    </row>
    <row r="1047" spans="1:15" hidden="1" x14ac:dyDescent="0.2">
      <c r="A1047" s="6" t="s">
        <v>745</v>
      </c>
      <c r="B1047" s="15" t="str">
        <f>VLOOKUP(A1047,'Youth Profile DCC 1'!A:N,2,FALSE)</f>
        <v>Jagadish</v>
      </c>
      <c r="C1047" s="15" t="str">
        <f>VLOOKUP(A1047,'Youth Profile DCC 1'!A:N,3,FALSE)</f>
        <v>BS</v>
      </c>
      <c r="D1047" s="15" t="str">
        <f>VLOOKUP(A1047,'Youth Profile DCC 1'!A:N,4,FALSE)</f>
        <v>H</v>
      </c>
      <c r="E1047" s="15" t="str">
        <f ca="1">VLOOKUP(A1047,'Youth Profile DCC 1'!A:N,7,FALSE)</f>
        <v xml:space="preserve">17 Years </v>
      </c>
      <c r="F1047" s="15" t="str">
        <f>VLOOKUP(A1047,'Youth Profile DCC 1'!A:N,14,FALSE)</f>
        <v>Secondary</v>
      </c>
      <c r="G1047" s="7">
        <v>41670</v>
      </c>
      <c r="H1047" s="7">
        <v>41670</v>
      </c>
      <c r="I1047" s="2">
        <f t="shared" si="16"/>
        <v>0</v>
      </c>
      <c r="J1047" s="12" t="s">
        <v>2578</v>
      </c>
      <c r="K1047" s="4"/>
      <c r="L1047" s="4"/>
      <c r="M1047" s="4"/>
      <c r="N1047" s="4"/>
      <c r="O1047" s="4"/>
    </row>
    <row r="1048" spans="1:15" hidden="1" x14ac:dyDescent="0.2">
      <c r="A1048" s="6" t="s">
        <v>746</v>
      </c>
      <c r="B1048" s="15" t="str">
        <f>VLOOKUP(A1048,'Youth Profile DCC 1'!A:N,2,FALSE)</f>
        <v>Jagannath</v>
      </c>
      <c r="C1048" s="15" t="str">
        <f>VLOOKUP(A1048,'Youth Profile DCC 1'!A:N,3,FALSE)</f>
        <v>M</v>
      </c>
      <c r="D1048" s="15" t="str">
        <f>VLOOKUP(A1048,'Youth Profile DCC 1'!A:N,4,FALSE)</f>
        <v>H</v>
      </c>
      <c r="E1048" s="15" t="str">
        <f ca="1">VLOOKUP(A1048,'Youth Profile DCC 1'!A:N,7,FALSE)</f>
        <v xml:space="preserve">20 Years </v>
      </c>
      <c r="F1048" s="15" t="str">
        <f>VLOOKUP(A1048,'Youth Profile DCC 1'!A:N,14,FALSE)</f>
        <v>Senior Secondary/PUC</v>
      </c>
      <c r="G1048" s="7">
        <v>41670</v>
      </c>
      <c r="H1048" s="7">
        <v>41670</v>
      </c>
      <c r="I1048" s="2">
        <f t="shared" si="16"/>
        <v>0</v>
      </c>
      <c r="J1048" s="12" t="s">
        <v>169</v>
      </c>
      <c r="K1048" s="4"/>
      <c r="L1048" s="4"/>
      <c r="M1048" s="4"/>
      <c r="N1048" s="4"/>
      <c r="O1048" s="4"/>
    </row>
    <row r="1049" spans="1:15" hidden="1" x14ac:dyDescent="0.2">
      <c r="A1049" s="6" t="s">
        <v>747</v>
      </c>
      <c r="B1049" s="15" t="str">
        <f>VLOOKUP(A1049,'Youth Profile DCC 1'!A:N,2,FALSE)</f>
        <v>Jasmine Sofia</v>
      </c>
      <c r="C1049" s="15" t="str">
        <f>VLOOKUP(A1049,'Youth Profile DCC 1'!A:N,3,FALSE)</f>
        <v>V.M</v>
      </c>
      <c r="D1049" s="15" t="str">
        <f>VLOOKUP(A1049,'Youth Profile DCC 1'!A:N,4,FALSE)</f>
        <v>H</v>
      </c>
      <c r="E1049" s="15" t="str">
        <f ca="1">VLOOKUP(A1049,'Youth Profile DCC 1'!A:N,7,FALSE)</f>
        <v xml:space="preserve">15 Years </v>
      </c>
      <c r="F1049" s="15" t="str">
        <f>VLOOKUP(A1049,'Youth Profile DCC 1'!A:N,14,FALSE)</f>
        <v>Secondary</v>
      </c>
      <c r="G1049" s="7">
        <v>41670</v>
      </c>
      <c r="H1049" s="7">
        <v>41670</v>
      </c>
      <c r="I1049" s="2">
        <f t="shared" si="16"/>
        <v>0</v>
      </c>
      <c r="J1049" s="12" t="s">
        <v>2578</v>
      </c>
      <c r="K1049" s="4"/>
      <c r="L1049" s="4"/>
      <c r="M1049" s="4"/>
      <c r="N1049" s="4"/>
      <c r="O1049" s="4"/>
    </row>
    <row r="1050" spans="1:15" hidden="1" x14ac:dyDescent="0.2">
      <c r="A1050" s="6" t="s">
        <v>748</v>
      </c>
      <c r="B1050" s="15" t="str">
        <f>VLOOKUP(A1050,'Youth Profile DCC 1'!A:N,2,FALSE)</f>
        <v>Jasphin</v>
      </c>
      <c r="C1050" s="15" t="str">
        <f>VLOOKUP(A1050,'Youth Profile DCC 1'!A:N,3,FALSE)</f>
        <v>-</v>
      </c>
      <c r="D1050" s="15" t="str">
        <f>VLOOKUP(A1050,'Youth Profile DCC 1'!A:N,4,FALSE)</f>
        <v>H</v>
      </c>
      <c r="E1050" s="15" t="str">
        <f ca="1">VLOOKUP(A1050,'Youth Profile DCC 1'!A:N,7,FALSE)</f>
        <v xml:space="preserve">17 Years </v>
      </c>
      <c r="F1050" s="15" t="str">
        <f>VLOOKUP(A1050,'Youth Profile DCC 1'!A:N,14,FALSE)</f>
        <v>Secondary</v>
      </c>
      <c r="G1050" s="7">
        <v>41670</v>
      </c>
      <c r="H1050" s="7">
        <v>41670</v>
      </c>
      <c r="I1050" s="2">
        <f t="shared" si="16"/>
        <v>0</v>
      </c>
      <c r="J1050" s="12" t="s">
        <v>2578</v>
      </c>
      <c r="K1050" s="4"/>
      <c r="L1050" s="4"/>
      <c r="M1050" s="4"/>
      <c r="N1050" s="4"/>
      <c r="O1050" s="4"/>
    </row>
    <row r="1051" spans="1:15" hidden="1" x14ac:dyDescent="0.2">
      <c r="A1051" s="6" t="s">
        <v>749</v>
      </c>
      <c r="B1051" s="15" t="str">
        <f>VLOOKUP(A1051,'Youth Profile DCC 1'!A:N,2,FALSE)</f>
        <v>Javeed</v>
      </c>
      <c r="C1051" s="15" t="str">
        <f>VLOOKUP(A1051,'Youth Profile DCC 1'!A:N,3,FALSE)</f>
        <v>R</v>
      </c>
      <c r="D1051" s="15" t="str">
        <f>VLOOKUP(A1051,'Youth Profile DCC 1'!A:N,4,FALSE)</f>
        <v>H</v>
      </c>
      <c r="E1051" s="15" t="str">
        <f ca="1">VLOOKUP(A1051,'Youth Profile DCC 1'!A:N,7,FALSE)</f>
        <v xml:space="preserve">17 Years </v>
      </c>
      <c r="F1051" s="15" t="str">
        <f>VLOOKUP(A1051,'Youth Profile DCC 1'!A:N,14,FALSE)</f>
        <v>Senior Secondary/PUC</v>
      </c>
      <c r="G1051" s="7">
        <v>41670</v>
      </c>
      <c r="H1051" s="7">
        <v>41670</v>
      </c>
      <c r="I1051" s="2">
        <f t="shared" si="16"/>
        <v>0</v>
      </c>
      <c r="J1051" s="12" t="s">
        <v>169</v>
      </c>
      <c r="K1051" s="4"/>
      <c r="L1051" s="4"/>
      <c r="M1051" s="4"/>
      <c r="N1051" s="4"/>
      <c r="O1051" s="4"/>
    </row>
    <row r="1052" spans="1:15" hidden="1" x14ac:dyDescent="0.2">
      <c r="A1052" s="6" t="s">
        <v>750</v>
      </c>
      <c r="B1052" s="15" t="str">
        <f>VLOOKUP(A1052,'Youth Profile DCC 1'!A:N,2,FALSE)</f>
        <v>Jayashree</v>
      </c>
      <c r="C1052" s="15" t="str">
        <f>VLOOKUP(A1052,'Youth Profile DCC 1'!A:N,3,FALSE)</f>
        <v>G</v>
      </c>
      <c r="D1052" s="15" t="str">
        <f>VLOOKUP(A1052,'Youth Profile DCC 1'!A:N,4,FALSE)</f>
        <v>H</v>
      </c>
      <c r="E1052" s="15" t="str">
        <f ca="1">VLOOKUP(A1052,'Youth Profile DCC 1'!A:N,7,FALSE)</f>
        <v xml:space="preserve">17 Years </v>
      </c>
      <c r="F1052" s="15" t="str">
        <f>VLOOKUP(A1052,'Youth Profile DCC 1'!A:N,14,FALSE)</f>
        <v>Secondary</v>
      </c>
      <c r="G1052" s="7">
        <v>41670</v>
      </c>
      <c r="H1052" s="7">
        <v>41670</v>
      </c>
      <c r="I1052" s="2">
        <f t="shared" si="16"/>
        <v>0</v>
      </c>
      <c r="J1052" s="12" t="s">
        <v>2578</v>
      </c>
      <c r="K1052" s="4"/>
      <c r="L1052" s="4"/>
      <c r="M1052" s="4"/>
      <c r="N1052" s="4"/>
      <c r="O1052" s="4"/>
    </row>
    <row r="1053" spans="1:15" hidden="1" x14ac:dyDescent="0.2">
      <c r="A1053" s="6" t="s">
        <v>751</v>
      </c>
      <c r="B1053" s="15" t="str">
        <f>VLOOKUP(A1053,'Youth Profile DCC 1'!A:N,2,FALSE)</f>
        <v>Jenifermary</v>
      </c>
      <c r="C1053" s="15" t="str">
        <f>VLOOKUP(A1053,'Youth Profile DCC 1'!A:N,3,FALSE)</f>
        <v>P</v>
      </c>
      <c r="D1053" s="15" t="str">
        <f>VLOOKUP(A1053,'Youth Profile DCC 1'!A:N,4,FALSE)</f>
        <v>H</v>
      </c>
      <c r="E1053" s="15" t="str">
        <f ca="1">VLOOKUP(A1053,'Youth Profile DCC 1'!A:N,7,FALSE)</f>
        <v xml:space="preserve">20 Years </v>
      </c>
      <c r="F1053" s="15" t="str">
        <f>VLOOKUP(A1053,'Youth Profile DCC 1'!A:N,14,FALSE)</f>
        <v>Secondary</v>
      </c>
      <c r="G1053" s="7">
        <v>41670</v>
      </c>
      <c r="H1053" s="7">
        <v>41670</v>
      </c>
      <c r="I1053" s="2">
        <f t="shared" si="16"/>
        <v>0</v>
      </c>
      <c r="J1053" s="12" t="s">
        <v>2578</v>
      </c>
      <c r="K1053" s="4"/>
      <c r="L1053" s="4"/>
      <c r="M1053" s="4"/>
      <c r="N1053" s="4"/>
      <c r="O1053" s="4"/>
    </row>
    <row r="1054" spans="1:15" hidden="1" x14ac:dyDescent="0.2">
      <c r="A1054" s="6" t="s">
        <v>752</v>
      </c>
      <c r="B1054" s="15" t="str">
        <f>VLOOKUP(A1054,'Youth Profile DCC 1'!A:N,2,FALSE)</f>
        <v>Joseph</v>
      </c>
      <c r="C1054" s="15" t="str">
        <f>VLOOKUP(A1054,'Youth Profile DCC 1'!A:N,3,FALSE)</f>
        <v>D</v>
      </c>
      <c r="D1054" s="15" t="str">
        <f>VLOOKUP(A1054,'Youth Profile DCC 1'!A:N,4,FALSE)</f>
        <v>H</v>
      </c>
      <c r="E1054" s="15" t="str">
        <f ca="1">VLOOKUP(A1054,'Youth Profile DCC 1'!A:N,7,FALSE)</f>
        <v xml:space="preserve">19 Years </v>
      </c>
      <c r="F1054" s="15" t="str">
        <f>VLOOKUP(A1054,'Youth Profile DCC 1'!A:N,14,FALSE)</f>
        <v>Senior Secondary/PUC</v>
      </c>
      <c r="G1054" s="7">
        <v>41670</v>
      </c>
      <c r="H1054" s="7">
        <v>41670</v>
      </c>
      <c r="I1054" s="2">
        <f t="shared" si="16"/>
        <v>0</v>
      </c>
      <c r="J1054" s="12" t="s">
        <v>169</v>
      </c>
      <c r="K1054" s="4"/>
      <c r="L1054" s="4"/>
      <c r="M1054" s="4"/>
      <c r="N1054" s="4"/>
      <c r="O1054" s="4"/>
    </row>
    <row r="1055" spans="1:15" hidden="1" x14ac:dyDescent="0.2">
      <c r="A1055" s="6" t="s">
        <v>753</v>
      </c>
      <c r="B1055" s="15" t="str">
        <f>VLOOKUP(A1055,'Youth Profile DCC 1'!A:N,2,FALSE)</f>
        <v>Kalaivani</v>
      </c>
      <c r="C1055" s="15" t="str">
        <f>VLOOKUP(A1055,'Youth Profile DCC 1'!A:N,3,FALSE)</f>
        <v>S</v>
      </c>
      <c r="D1055" s="15" t="str">
        <f>VLOOKUP(A1055,'Youth Profile DCC 1'!A:N,4,FALSE)</f>
        <v>H</v>
      </c>
      <c r="E1055" s="15" t="str">
        <f ca="1">VLOOKUP(A1055,'Youth Profile DCC 1'!A:N,7,FALSE)</f>
        <v xml:space="preserve">19 Years </v>
      </c>
      <c r="F1055" s="15" t="str">
        <f>VLOOKUP(A1055,'Youth Profile DCC 1'!A:N,14,FALSE)</f>
        <v>Senior Secondary/PUC</v>
      </c>
      <c r="G1055" s="7">
        <v>41670</v>
      </c>
      <c r="H1055" s="7">
        <v>41670</v>
      </c>
      <c r="I1055" s="2">
        <f t="shared" si="16"/>
        <v>0</v>
      </c>
      <c r="J1055" s="12" t="s">
        <v>169</v>
      </c>
      <c r="K1055" s="4"/>
      <c r="L1055" s="4"/>
      <c r="M1055" s="4"/>
      <c r="N1055" s="4"/>
      <c r="O1055" s="4"/>
    </row>
    <row r="1056" spans="1:15" hidden="1" x14ac:dyDescent="0.2">
      <c r="A1056" s="6" t="s">
        <v>754</v>
      </c>
      <c r="B1056" s="15" t="str">
        <f>VLOOKUP(A1056,'Youth Profile DCC 1'!A:N,2,FALSE)</f>
        <v>Kalyan</v>
      </c>
      <c r="C1056" s="15" t="str">
        <f>VLOOKUP(A1056,'Youth Profile DCC 1'!A:N,3,FALSE)</f>
        <v>V</v>
      </c>
      <c r="D1056" s="15" t="str">
        <f>VLOOKUP(A1056,'Youth Profile DCC 1'!A:N,4,FALSE)</f>
        <v>H</v>
      </c>
      <c r="E1056" s="15" t="str">
        <f ca="1">VLOOKUP(A1056,'Youth Profile DCC 1'!A:N,7,FALSE)</f>
        <v xml:space="preserve">17 Years </v>
      </c>
      <c r="F1056" s="15" t="str">
        <f>VLOOKUP(A1056,'Youth Profile DCC 1'!A:N,14,FALSE)</f>
        <v>Senior Secondary/PUC</v>
      </c>
      <c r="G1056" s="7">
        <v>41670</v>
      </c>
      <c r="H1056" s="7">
        <v>41670</v>
      </c>
      <c r="I1056" s="2">
        <f t="shared" si="16"/>
        <v>0</v>
      </c>
      <c r="J1056" s="12" t="s">
        <v>169</v>
      </c>
      <c r="K1056" s="4"/>
      <c r="L1056" s="4"/>
      <c r="M1056" s="4"/>
      <c r="N1056" s="4"/>
      <c r="O1056" s="4"/>
    </row>
    <row r="1057" spans="1:15" hidden="1" x14ac:dyDescent="0.2">
      <c r="A1057" s="6" t="s">
        <v>755</v>
      </c>
      <c r="B1057" s="15" t="str">
        <f>VLOOKUP(A1057,'Youth Profile DCC 1'!A:N,2,FALSE)</f>
        <v>Karthik</v>
      </c>
      <c r="C1057" s="15" t="str">
        <f>VLOOKUP(A1057,'Youth Profile DCC 1'!A:N,3,FALSE)</f>
        <v>A</v>
      </c>
      <c r="D1057" s="15" t="str">
        <f>VLOOKUP(A1057,'Youth Profile DCC 1'!A:N,4,FALSE)</f>
        <v>H</v>
      </c>
      <c r="E1057" s="15" t="str">
        <f ca="1">VLOOKUP(A1057,'Youth Profile DCC 1'!A:N,7,FALSE)</f>
        <v xml:space="preserve">17 Years </v>
      </c>
      <c r="F1057" s="15" t="str">
        <f>VLOOKUP(A1057,'Youth Profile DCC 1'!A:N,14,FALSE)</f>
        <v>Secondary</v>
      </c>
      <c r="G1057" s="7">
        <v>41670</v>
      </c>
      <c r="H1057" s="7">
        <v>41670</v>
      </c>
      <c r="I1057" s="2">
        <f t="shared" si="16"/>
        <v>0</v>
      </c>
      <c r="J1057" s="12" t="s">
        <v>2578</v>
      </c>
      <c r="K1057" s="4"/>
      <c r="L1057" s="4"/>
      <c r="M1057" s="4"/>
      <c r="N1057" s="4"/>
      <c r="O1057" s="4"/>
    </row>
    <row r="1058" spans="1:15" hidden="1" x14ac:dyDescent="0.2">
      <c r="A1058" s="6" t="s">
        <v>756</v>
      </c>
      <c r="B1058" s="15" t="str">
        <f>VLOOKUP(A1058,'Youth Profile DCC 1'!A:N,2,FALSE)</f>
        <v>Karthik</v>
      </c>
      <c r="C1058" s="15" t="str">
        <f>VLOOKUP(A1058,'Youth Profile DCC 1'!A:N,3,FALSE)</f>
        <v>P</v>
      </c>
      <c r="D1058" s="15" t="str">
        <f>VLOOKUP(A1058,'Youth Profile DCC 1'!A:N,4,FALSE)</f>
        <v>H</v>
      </c>
      <c r="E1058" s="15" t="str">
        <f ca="1">VLOOKUP(A1058,'Youth Profile DCC 1'!A:N,7,FALSE)</f>
        <v xml:space="preserve">18 Years </v>
      </c>
      <c r="F1058" s="15" t="str">
        <f>VLOOKUP(A1058,'Youth Profile DCC 1'!A:N,14,FALSE)</f>
        <v>Drop out</v>
      </c>
      <c r="G1058" s="7">
        <v>41670</v>
      </c>
      <c r="H1058" s="7">
        <v>41670</v>
      </c>
      <c r="I1058" s="2">
        <f t="shared" si="16"/>
        <v>0</v>
      </c>
      <c r="J1058" s="12" t="s">
        <v>2579</v>
      </c>
      <c r="K1058" s="4"/>
      <c r="L1058" s="4"/>
      <c r="M1058" s="4"/>
      <c r="N1058" s="4"/>
      <c r="O1058" s="4"/>
    </row>
    <row r="1059" spans="1:15" hidden="1" x14ac:dyDescent="0.2">
      <c r="A1059" s="6" t="s">
        <v>757</v>
      </c>
      <c r="B1059" s="15" t="str">
        <f>VLOOKUP(A1059,'Youth Profile DCC 1'!A:N,2,FALSE)</f>
        <v>Kaveri</v>
      </c>
      <c r="C1059" s="15" t="str">
        <f>VLOOKUP(A1059,'Youth Profile DCC 1'!A:N,3,FALSE)</f>
        <v>M</v>
      </c>
      <c r="D1059" s="15" t="str">
        <f>VLOOKUP(A1059,'Youth Profile DCC 1'!A:N,4,FALSE)</f>
        <v>H</v>
      </c>
      <c r="E1059" s="15" t="str">
        <f ca="1">VLOOKUP(A1059,'Youth Profile DCC 1'!A:N,7,FALSE)</f>
        <v xml:space="preserve">18 Years </v>
      </c>
      <c r="F1059" s="15" t="str">
        <f>VLOOKUP(A1059,'Youth Profile DCC 1'!A:N,14,FALSE)</f>
        <v>Senior Secondary/PUC</v>
      </c>
      <c r="G1059" s="7">
        <v>41670</v>
      </c>
      <c r="H1059" s="7">
        <v>41670</v>
      </c>
      <c r="I1059" s="2">
        <f t="shared" si="16"/>
        <v>0</v>
      </c>
      <c r="J1059" s="12" t="s">
        <v>169</v>
      </c>
      <c r="K1059" s="4"/>
      <c r="L1059" s="4"/>
      <c r="M1059" s="4"/>
      <c r="N1059" s="4"/>
      <c r="O1059" s="4"/>
    </row>
    <row r="1060" spans="1:15" hidden="1" x14ac:dyDescent="0.2">
      <c r="A1060" s="6" t="s">
        <v>758</v>
      </c>
      <c r="B1060" s="15" t="str">
        <f>VLOOKUP(A1060,'Youth Profile DCC 1'!A:N,2,FALSE)</f>
        <v>Kavitha</v>
      </c>
      <c r="C1060" s="15" t="str">
        <f>VLOOKUP(A1060,'Youth Profile DCC 1'!A:N,3,FALSE)</f>
        <v>S</v>
      </c>
      <c r="D1060" s="15" t="str">
        <f>VLOOKUP(A1060,'Youth Profile DCC 1'!A:N,4,FALSE)</f>
        <v>H</v>
      </c>
      <c r="E1060" s="15" t="str">
        <f ca="1">VLOOKUP(A1060,'Youth Profile DCC 1'!A:N,7,FALSE)</f>
        <v xml:space="preserve">18 Years </v>
      </c>
      <c r="F1060" s="15" t="str">
        <f>VLOOKUP(A1060,'Youth Profile DCC 1'!A:N,14,FALSE)</f>
        <v>Secondary</v>
      </c>
      <c r="G1060" s="7">
        <v>41670</v>
      </c>
      <c r="H1060" s="7">
        <v>41670</v>
      </c>
      <c r="I1060" s="2">
        <f t="shared" si="16"/>
        <v>0</v>
      </c>
      <c r="J1060" s="12" t="s">
        <v>2578</v>
      </c>
      <c r="K1060" s="4"/>
      <c r="L1060" s="4"/>
      <c r="M1060" s="4"/>
      <c r="N1060" s="4"/>
      <c r="O1060" s="4"/>
    </row>
    <row r="1061" spans="1:15" hidden="1" x14ac:dyDescent="0.2">
      <c r="A1061" s="6" t="s">
        <v>759</v>
      </c>
      <c r="B1061" s="15" t="str">
        <f>VLOOKUP(A1061,'Youth Profile DCC 1'!A:N,2,FALSE)</f>
        <v>Kavya</v>
      </c>
      <c r="C1061" s="15" t="str">
        <f>VLOOKUP(A1061,'Youth Profile DCC 1'!A:N,3,FALSE)</f>
        <v>N</v>
      </c>
      <c r="D1061" s="15" t="str">
        <f>VLOOKUP(A1061,'Youth Profile DCC 1'!A:N,4,FALSE)</f>
        <v>H</v>
      </c>
      <c r="E1061" s="15" t="str">
        <f ca="1">VLOOKUP(A1061,'Youth Profile DCC 1'!A:N,7,FALSE)</f>
        <v xml:space="preserve">18 Years </v>
      </c>
      <c r="F1061" s="15" t="str">
        <f>VLOOKUP(A1061,'Youth Profile DCC 1'!A:N,14,FALSE)</f>
        <v>Senior Secondary/PUC</v>
      </c>
      <c r="G1061" s="7">
        <v>41670</v>
      </c>
      <c r="H1061" s="7">
        <v>41670</v>
      </c>
      <c r="I1061" s="2">
        <f t="shared" si="16"/>
        <v>0</v>
      </c>
      <c r="J1061" s="12" t="s">
        <v>169</v>
      </c>
      <c r="K1061" s="4"/>
      <c r="L1061" s="4"/>
      <c r="M1061" s="4"/>
      <c r="N1061" s="4"/>
      <c r="O1061" s="4"/>
    </row>
    <row r="1062" spans="1:15" hidden="1" x14ac:dyDescent="0.2">
      <c r="A1062" s="6" t="s">
        <v>760</v>
      </c>
      <c r="B1062" s="15" t="str">
        <f>VLOOKUP(A1062,'Youth Profile DCC 1'!A:N,2,FALSE)</f>
        <v>Kavya</v>
      </c>
      <c r="C1062" s="15" t="str">
        <f>VLOOKUP(A1062,'Youth Profile DCC 1'!A:N,3,FALSE)</f>
        <v>P</v>
      </c>
      <c r="D1062" s="15" t="str">
        <f>VLOOKUP(A1062,'Youth Profile DCC 1'!A:N,4,FALSE)</f>
        <v>H</v>
      </c>
      <c r="E1062" s="15" t="str">
        <f ca="1">VLOOKUP(A1062,'Youth Profile DCC 1'!A:N,7,FALSE)</f>
        <v xml:space="preserve">18 Years </v>
      </c>
      <c r="F1062" s="15" t="str">
        <f>VLOOKUP(A1062,'Youth Profile DCC 1'!A:N,14,FALSE)</f>
        <v>Secondary</v>
      </c>
      <c r="G1062" s="7">
        <v>41670</v>
      </c>
      <c r="H1062" s="7">
        <v>41670</v>
      </c>
      <c r="I1062" s="2">
        <f t="shared" si="16"/>
        <v>0</v>
      </c>
      <c r="J1062" s="12" t="s">
        <v>2578</v>
      </c>
      <c r="K1062" s="4"/>
      <c r="L1062" s="4"/>
      <c r="M1062" s="4"/>
      <c r="N1062" s="4"/>
      <c r="O1062" s="4"/>
    </row>
    <row r="1063" spans="1:15" hidden="1" x14ac:dyDescent="0.2">
      <c r="A1063" s="6" t="s">
        <v>761</v>
      </c>
      <c r="B1063" s="15" t="str">
        <f>VLOOKUP(A1063,'Youth Profile DCC 1'!A:N,2,FALSE)</f>
        <v>Kavya</v>
      </c>
      <c r="C1063" s="15" t="str">
        <f>VLOOKUP(A1063,'Youth Profile DCC 1'!A:N,3,FALSE)</f>
        <v>V</v>
      </c>
      <c r="D1063" s="15" t="str">
        <f>VLOOKUP(A1063,'Youth Profile DCC 1'!A:N,4,FALSE)</f>
        <v>H</v>
      </c>
      <c r="E1063" s="15" t="str">
        <f ca="1">VLOOKUP(A1063,'Youth Profile DCC 1'!A:N,7,FALSE)</f>
        <v xml:space="preserve">17 Years </v>
      </c>
      <c r="F1063" s="15" t="str">
        <f>VLOOKUP(A1063,'Youth Profile DCC 1'!A:N,14,FALSE)</f>
        <v>Secondary</v>
      </c>
      <c r="G1063" s="7">
        <v>41670</v>
      </c>
      <c r="H1063" s="7">
        <v>41670</v>
      </c>
      <c r="I1063" s="2">
        <f t="shared" si="16"/>
        <v>0</v>
      </c>
      <c r="J1063" s="12" t="s">
        <v>2578</v>
      </c>
      <c r="K1063" s="4"/>
      <c r="L1063" s="4"/>
      <c r="M1063" s="4"/>
      <c r="N1063" s="4"/>
      <c r="O1063" s="4"/>
    </row>
    <row r="1064" spans="1:15" hidden="1" x14ac:dyDescent="0.2">
      <c r="A1064" s="6" t="s">
        <v>762</v>
      </c>
      <c r="B1064" s="15" t="str">
        <f>VLOOKUP(A1064,'Youth Profile DCC 1'!A:N,2,FALSE)</f>
        <v>Kavya</v>
      </c>
      <c r="C1064" s="15" t="str">
        <f>VLOOKUP(A1064,'Youth Profile DCC 1'!A:N,3,FALSE)</f>
        <v>N</v>
      </c>
      <c r="D1064" s="15" t="str">
        <f>VLOOKUP(A1064,'Youth Profile DCC 1'!A:N,4,FALSE)</f>
        <v>H</v>
      </c>
      <c r="E1064" s="15" t="str">
        <f ca="1">VLOOKUP(A1064,'Youth Profile DCC 1'!A:N,7,FALSE)</f>
        <v xml:space="preserve">17 Years </v>
      </c>
      <c r="F1064" s="15" t="str">
        <f>VLOOKUP(A1064,'Youth Profile DCC 1'!A:N,14,FALSE)</f>
        <v>Secondary</v>
      </c>
      <c r="G1064" s="7">
        <v>41670</v>
      </c>
      <c r="H1064" s="7">
        <v>41670</v>
      </c>
      <c r="I1064" s="2">
        <f t="shared" si="16"/>
        <v>0</v>
      </c>
      <c r="J1064" s="12" t="s">
        <v>2578</v>
      </c>
      <c r="K1064" s="4"/>
      <c r="L1064" s="4"/>
      <c r="M1064" s="4"/>
      <c r="N1064" s="4"/>
      <c r="O1064" s="4"/>
    </row>
    <row r="1065" spans="1:15" hidden="1" x14ac:dyDescent="0.2">
      <c r="A1065" s="6" t="s">
        <v>763</v>
      </c>
      <c r="B1065" s="15" t="str">
        <f>VLOOKUP(A1065,'Youth Profile DCC 1'!A:N,2,FALSE)</f>
        <v>Keerthana</v>
      </c>
      <c r="C1065" s="15" t="str">
        <f>VLOOKUP(A1065,'Youth Profile DCC 1'!A:N,3,FALSE)</f>
        <v>N</v>
      </c>
      <c r="D1065" s="15" t="str">
        <f>VLOOKUP(A1065,'Youth Profile DCC 1'!A:N,4,FALSE)</f>
        <v>H</v>
      </c>
      <c r="E1065" s="15" t="str">
        <f ca="1">VLOOKUP(A1065,'Youth Profile DCC 1'!A:N,7,FALSE)</f>
        <v xml:space="preserve">18 Years </v>
      </c>
      <c r="F1065" s="15" t="str">
        <f>VLOOKUP(A1065,'Youth Profile DCC 1'!A:N,14,FALSE)</f>
        <v>Secondary</v>
      </c>
      <c r="G1065" s="7">
        <v>41670</v>
      </c>
      <c r="H1065" s="7">
        <v>41670</v>
      </c>
      <c r="I1065" s="2">
        <f t="shared" si="16"/>
        <v>0</v>
      </c>
      <c r="J1065" s="12" t="s">
        <v>2578</v>
      </c>
      <c r="K1065" s="4"/>
      <c r="L1065" s="4"/>
      <c r="M1065" s="4"/>
      <c r="N1065" s="4"/>
      <c r="O1065" s="4"/>
    </row>
    <row r="1066" spans="1:15" hidden="1" x14ac:dyDescent="0.2">
      <c r="A1066" s="6" t="s">
        <v>764</v>
      </c>
      <c r="B1066" s="15" t="str">
        <f>VLOOKUP(A1066,'Youth Profile DCC 1'!A:N,2,FALSE)</f>
        <v>Keshav</v>
      </c>
      <c r="C1066" s="15" t="str">
        <f>VLOOKUP(A1066,'Youth Profile DCC 1'!A:N,3,FALSE)</f>
        <v>R</v>
      </c>
      <c r="D1066" s="15" t="str">
        <f>VLOOKUP(A1066,'Youth Profile DCC 1'!A:N,4,FALSE)</f>
        <v>H</v>
      </c>
      <c r="E1066" s="15" t="str">
        <f ca="1">VLOOKUP(A1066,'Youth Profile DCC 1'!A:N,7,FALSE)</f>
        <v xml:space="preserve">19 Years </v>
      </c>
      <c r="F1066" s="15" t="str">
        <f>VLOOKUP(A1066,'Youth Profile DCC 1'!A:N,14,FALSE)</f>
        <v>Senior Secondary/PUC</v>
      </c>
      <c r="G1066" s="7">
        <v>41670</v>
      </c>
      <c r="H1066" s="7">
        <v>41670</v>
      </c>
      <c r="I1066" s="2">
        <f t="shared" si="16"/>
        <v>0</v>
      </c>
      <c r="J1066" s="12" t="s">
        <v>169</v>
      </c>
      <c r="K1066" s="4"/>
      <c r="L1066" s="4"/>
      <c r="M1066" s="4"/>
      <c r="N1066" s="4"/>
      <c r="O1066" s="4"/>
    </row>
    <row r="1067" spans="1:15" hidden="1" x14ac:dyDescent="0.2">
      <c r="A1067" s="6" t="s">
        <v>765</v>
      </c>
      <c r="B1067" s="15" t="str">
        <f>VLOOKUP(A1067,'Youth Profile DCC 1'!A:N,2,FALSE)</f>
        <v>Keshavathi</v>
      </c>
      <c r="C1067" s="15" t="str">
        <f>VLOOKUP(A1067,'Youth Profile DCC 1'!A:N,3,FALSE)</f>
        <v>P</v>
      </c>
      <c r="D1067" s="15" t="str">
        <f>VLOOKUP(A1067,'Youth Profile DCC 1'!A:N,4,FALSE)</f>
        <v>H</v>
      </c>
      <c r="E1067" s="15" t="str">
        <f ca="1">VLOOKUP(A1067,'Youth Profile DCC 1'!A:N,7,FALSE)</f>
        <v xml:space="preserve">18 Years </v>
      </c>
      <c r="F1067" s="15" t="str">
        <f>VLOOKUP(A1067,'Youth Profile DCC 1'!A:N,14,FALSE)</f>
        <v>Secondary</v>
      </c>
      <c r="G1067" s="7">
        <v>41670</v>
      </c>
      <c r="H1067" s="7">
        <v>41670</v>
      </c>
      <c r="I1067" s="2">
        <f t="shared" si="16"/>
        <v>0</v>
      </c>
      <c r="J1067" s="12" t="s">
        <v>2578</v>
      </c>
      <c r="K1067" s="4"/>
      <c r="L1067" s="4"/>
      <c r="M1067" s="4"/>
      <c r="N1067" s="4"/>
      <c r="O1067" s="4"/>
    </row>
    <row r="1068" spans="1:15" hidden="1" x14ac:dyDescent="0.2">
      <c r="A1068" s="6" t="s">
        <v>766</v>
      </c>
      <c r="B1068" s="15" t="str">
        <f>VLOOKUP(A1068,'Youth Profile DCC 1'!A:N,2,FALSE)</f>
        <v>Keshavi</v>
      </c>
      <c r="C1068" s="15" t="str">
        <f>VLOOKUP(A1068,'Youth Profile DCC 1'!A:N,3,FALSE)</f>
        <v>I</v>
      </c>
      <c r="D1068" s="15" t="str">
        <f>VLOOKUP(A1068,'Youth Profile DCC 1'!A:N,4,FALSE)</f>
        <v>H</v>
      </c>
      <c r="E1068" s="15" t="str">
        <f ca="1">VLOOKUP(A1068,'Youth Profile DCC 1'!A:N,7,FALSE)</f>
        <v xml:space="preserve">18 Years </v>
      </c>
      <c r="F1068" s="15" t="str">
        <f>VLOOKUP(A1068,'Youth Profile DCC 1'!A:N,14,FALSE)</f>
        <v>Secondary</v>
      </c>
      <c r="G1068" s="7">
        <v>41670</v>
      </c>
      <c r="H1068" s="7">
        <v>41670</v>
      </c>
      <c r="I1068" s="2">
        <f t="shared" si="16"/>
        <v>0</v>
      </c>
      <c r="J1068" s="12" t="s">
        <v>2578</v>
      </c>
      <c r="K1068" s="4"/>
      <c r="L1068" s="4"/>
      <c r="M1068" s="4"/>
      <c r="N1068" s="4"/>
      <c r="O1068" s="4"/>
    </row>
    <row r="1069" spans="1:15" hidden="1" x14ac:dyDescent="0.2">
      <c r="A1069" s="6" t="s">
        <v>767</v>
      </c>
      <c r="B1069" s="15" t="str">
        <f>VLOOKUP(A1069,'Youth Profile DCC 1'!A:N,2,FALSE)</f>
        <v>Kiran</v>
      </c>
      <c r="C1069" s="15" t="str">
        <f>VLOOKUP(A1069,'Youth Profile DCC 1'!A:N,3,FALSE)</f>
        <v>R</v>
      </c>
      <c r="D1069" s="15" t="str">
        <f>VLOOKUP(A1069,'Youth Profile DCC 1'!A:N,4,FALSE)</f>
        <v>H</v>
      </c>
      <c r="E1069" s="15" t="str">
        <f ca="1">VLOOKUP(A1069,'Youth Profile DCC 1'!A:N,7,FALSE)</f>
        <v xml:space="preserve">18 Years </v>
      </c>
      <c r="F1069" s="15" t="str">
        <f>VLOOKUP(A1069,'Youth Profile DCC 1'!A:N,14,FALSE)</f>
        <v>Secondary</v>
      </c>
      <c r="G1069" s="7">
        <v>41670</v>
      </c>
      <c r="H1069" s="7">
        <v>41670</v>
      </c>
      <c r="I1069" s="2">
        <f t="shared" si="16"/>
        <v>0</v>
      </c>
      <c r="J1069" s="12" t="s">
        <v>2578</v>
      </c>
      <c r="K1069" s="4"/>
      <c r="L1069" s="4"/>
      <c r="M1069" s="4"/>
      <c r="N1069" s="4"/>
      <c r="O1069" s="4"/>
    </row>
    <row r="1070" spans="1:15" hidden="1" x14ac:dyDescent="0.2">
      <c r="A1070" s="6" t="s">
        <v>768</v>
      </c>
      <c r="B1070" s="15" t="str">
        <f>VLOOKUP(A1070,'Youth Profile DCC 1'!A:N,2,FALSE)</f>
        <v>Kiran kumar</v>
      </c>
      <c r="C1070" s="15" t="str">
        <f>VLOOKUP(A1070,'Youth Profile DCC 1'!A:N,3,FALSE)</f>
        <v>R</v>
      </c>
      <c r="D1070" s="15" t="str">
        <f>VLOOKUP(A1070,'Youth Profile DCC 1'!A:N,4,FALSE)</f>
        <v>H</v>
      </c>
      <c r="E1070" s="15" t="str">
        <f ca="1">VLOOKUP(A1070,'Youth Profile DCC 1'!A:N,7,FALSE)</f>
        <v xml:space="preserve">18 Years </v>
      </c>
      <c r="F1070" s="15" t="str">
        <f>VLOOKUP(A1070,'Youth Profile DCC 1'!A:N,14,FALSE)</f>
        <v>Secondary</v>
      </c>
      <c r="G1070" s="7">
        <v>41670</v>
      </c>
      <c r="H1070" s="7">
        <v>41670</v>
      </c>
      <c r="I1070" s="2">
        <f t="shared" si="16"/>
        <v>0</v>
      </c>
      <c r="J1070" s="12" t="s">
        <v>2578</v>
      </c>
      <c r="K1070" s="4"/>
      <c r="L1070" s="4"/>
      <c r="M1070" s="4"/>
      <c r="N1070" s="4"/>
      <c r="O1070" s="4"/>
    </row>
    <row r="1071" spans="1:15" hidden="1" x14ac:dyDescent="0.2">
      <c r="A1071" s="6" t="s">
        <v>769</v>
      </c>
      <c r="B1071" s="15" t="str">
        <f>VLOOKUP(A1071,'Youth Profile DCC 1'!A:N,2,FALSE)</f>
        <v>Kishor kumar</v>
      </c>
      <c r="C1071" s="15" t="str">
        <f>VLOOKUP(A1071,'Youth Profile DCC 1'!A:N,3,FALSE)</f>
        <v>N</v>
      </c>
      <c r="D1071" s="15" t="str">
        <f>VLOOKUP(A1071,'Youth Profile DCC 1'!A:N,4,FALSE)</f>
        <v>H</v>
      </c>
      <c r="E1071" s="15" t="str">
        <f ca="1">VLOOKUP(A1071,'Youth Profile DCC 1'!A:N,7,FALSE)</f>
        <v xml:space="preserve">17 Years </v>
      </c>
      <c r="F1071" s="15" t="str">
        <f>VLOOKUP(A1071,'Youth Profile DCC 1'!A:N,14,FALSE)</f>
        <v>Secondary</v>
      </c>
      <c r="G1071" s="7">
        <v>41670</v>
      </c>
      <c r="H1071" s="7">
        <v>41670</v>
      </c>
      <c r="I1071" s="2">
        <f t="shared" si="16"/>
        <v>0</v>
      </c>
      <c r="J1071" s="12" t="s">
        <v>2578</v>
      </c>
      <c r="K1071" s="4"/>
      <c r="L1071" s="4"/>
      <c r="M1071" s="4"/>
      <c r="N1071" s="4"/>
      <c r="O1071" s="4"/>
    </row>
    <row r="1072" spans="1:15" hidden="1" x14ac:dyDescent="0.2">
      <c r="A1072" s="6" t="s">
        <v>770</v>
      </c>
      <c r="B1072" s="15" t="str">
        <f>VLOOKUP(A1072,'Youth Profile DCC 1'!A:N,2,FALSE)</f>
        <v>Krishna</v>
      </c>
      <c r="C1072" s="15" t="str">
        <f>VLOOKUP(A1072,'Youth Profile DCC 1'!A:N,3,FALSE)</f>
        <v>MH</v>
      </c>
      <c r="D1072" s="15" t="str">
        <f>VLOOKUP(A1072,'Youth Profile DCC 1'!A:N,4,FALSE)</f>
        <v>H</v>
      </c>
      <c r="E1072" s="15" t="str">
        <f ca="1">VLOOKUP(A1072,'Youth Profile DCC 1'!A:N,7,FALSE)</f>
        <v xml:space="preserve">17 Years </v>
      </c>
      <c r="F1072" s="15" t="str">
        <f>VLOOKUP(A1072,'Youth Profile DCC 1'!A:N,14,FALSE)</f>
        <v>Secondary</v>
      </c>
      <c r="G1072" s="7">
        <v>41670</v>
      </c>
      <c r="H1072" s="7">
        <v>41670</v>
      </c>
      <c r="I1072" s="2">
        <f t="shared" si="16"/>
        <v>0</v>
      </c>
      <c r="J1072" s="12" t="s">
        <v>2578</v>
      </c>
      <c r="K1072" s="4"/>
      <c r="L1072" s="4"/>
      <c r="M1072" s="4"/>
      <c r="N1072" s="4"/>
      <c r="O1072" s="4"/>
    </row>
    <row r="1073" spans="1:15" hidden="1" x14ac:dyDescent="0.2">
      <c r="A1073" s="6" t="s">
        <v>771</v>
      </c>
      <c r="B1073" s="15" t="str">
        <f>VLOOKUP(A1073,'Youth Profile DCC 1'!A:N,2,FALSE)</f>
        <v>Lakshmi</v>
      </c>
      <c r="C1073" s="15" t="str">
        <f>VLOOKUP(A1073,'Youth Profile DCC 1'!A:N,3,FALSE)</f>
        <v>H</v>
      </c>
      <c r="D1073" s="15" t="str">
        <f>VLOOKUP(A1073,'Youth Profile DCC 1'!A:N,4,FALSE)</f>
        <v>H</v>
      </c>
      <c r="E1073" s="15" t="str">
        <f ca="1">VLOOKUP(A1073,'Youth Profile DCC 1'!A:N,7,FALSE)</f>
        <v xml:space="preserve">19 Years </v>
      </c>
      <c r="F1073" s="15" t="str">
        <f>VLOOKUP(A1073,'Youth Profile DCC 1'!A:N,14,FALSE)</f>
        <v>Secondary</v>
      </c>
      <c r="G1073" s="7">
        <v>41670</v>
      </c>
      <c r="H1073" s="7">
        <v>41670</v>
      </c>
      <c r="I1073" s="2">
        <f t="shared" si="16"/>
        <v>0</v>
      </c>
      <c r="J1073" s="12" t="s">
        <v>2578</v>
      </c>
      <c r="K1073" s="4"/>
      <c r="L1073" s="4"/>
      <c r="M1073" s="4"/>
      <c r="N1073" s="4"/>
      <c r="O1073" s="4"/>
    </row>
    <row r="1074" spans="1:15" hidden="1" x14ac:dyDescent="0.2">
      <c r="A1074" s="6" t="s">
        <v>772</v>
      </c>
      <c r="B1074" s="15" t="str">
        <f>VLOOKUP(A1074,'Youth Profile DCC 1'!A:N,2,FALSE)</f>
        <v>Latha</v>
      </c>
      <c r="C1074" s="15" t="str">
        <f>VLOOKUP(A1074,'Youth Profile DCC 1'!A:N,3,FALSE)</f>
        <v>s</v>
      </c>
      <c r="D1074" s="15" t="str">
        <f>VLOOKUP(A1074,'Youth Profile DCC 1'!A:N,4,FALSE)</f>
        <v>H</v>
      </c>
      <c r="E1074" s="15" t="str">
        <f ca="1">VLOOKUP(A1074,'Youth Profile DCC 1'!A:N,7,FALSE)</f>
        <v xml:space="preserve">19 Years </v>
      </c>
      <c r="F1074" s="15" t="str">
        <f>VLOOKUP(A1074,'Youth Profile DCC 1'!A:N,14,FALSE)</f>
        <v>Secondary</v>
      </c>
      <c r="G1074" s="7">
        <v>41670</v>
      </c>
      <c r="H1074" s="7">
        <v>41670</v>
      </c>
      <c r="I1074" s="2">
        <f t="shared" si="16"/>
        <v>0</v>
      </c>
      <c r="J1074" s="12" t="s">
        <v>2578</v>
      </c>
      <c r="K1074" s="4"/>
      <c r="L1074" s="4"/>
      <c r="M1074" s="4"/>
      <c r="N1074" s="4"/>
      <c r="O1074" s="4"/>
    </row>
    <row r="1075" spans="1:15" hidden="1" x14ac:dyDescent="0.2">
      <c r="A1075" s="6" t="s">
        <v>773</v>
      </c>
      <c r="B1075" s="15" t="str">
        <f>VLOOKUP(A1075,'Youth Profile DCC 1'!A:N,2,FALSE)</f>
        <v>Lavanya</v>
      </c>
      <c r="C1075" s="15" t="str">
        <f>VLOOKUP(A1075,'Youth Profile DCC 1'!A:N,3,FALSE)</f>
        <v>A</v>
      </c>
      <c r="D1075" s="15" t="str">
        <f>VLOOKUP(A1075,'Youth Profile DCC 1'!A:N,4,FALSE)</f>
        <v>H</v>
      </c>
      <c r="E1075" s="15" t="str">
        <f ca="1">VLOOKUP(A1075,'Youth Profile DCC 1'!A:N,7,FALSE)</f>
        <v xml:space="preserve">19 Years </v>
      </c>
      <c r="F1075" s="15" t="str">
        <f>VLOOKUP(A1075,'Youth Profile DCC 1'!A:N,14,FALSE)</f>
        <v>Senior Secondary/PUC</v>
      </c>
      <c r="G1075" s="7">
        <v>41670</v>
      </c>
      <c r="H1075" s="7">
        <v>41670</v>
      </c>
      <c r="I1075" s="2">
        <f t="shared" si="16"/>
        <v>0</v>
      </c>
      <c r="J1075" s="12" t="s">
        <v>169</v>
      </c>
      <c r="K1075" s="4"/>
      <c r="L1075" s="4"/>
      <c r="M1075" s="4"/>
      <c r="N1075" s="4"/>
      <c r="O1075" s="4"/>
    </row>
    <row r="1076" spans="1:15" hidden="1" x14ac:dyDescent="0.2">
      <c r="A1076" s="6" t="s">
        <v>774</v>
      </c>
      <c r="B1076" s="15" t="str">
        <f>VLOOKUP(A1076,'Youth Profile DCC 1'!A:N,2,FALSE)</f>
        <v>Likith</v>
      </c>
      <c r="C1076" s="15" t="str">
        <f>VLOOKUP(A1076,'Youth Profile DCC 1'!A:N,3,FALSE)</f>
        <v>NM</v>
      </c>
      <c r="D1076" s="15" t="str">
        <f>VLOOKUP(A1076,'Youth Profile DCC 1'!A:N,4,FALSE)</f>
        <v>H</v>
      </c>
      <c r="E1076" s="15" t="str">
        <f ca="1">VLOOKUP(A1076,'Youth Profile DCC 1'!A:N,7,FALSE)</f>
        <v xml:space="preserve">17 Years </v>
      </c>
      <c r="F1076" s="15" t="str">
        <f>VLOOKUP(A1076,'Youth Profile DCC 1'!A:N,14,FALSE)</f>
        <v>Secondary</v>
      </c>
      <c r="G1076" s="7">
        <v>41670</v>
      </c>
      <c r="H1076" s="7">
        <v>41670</v>
      </c>
      <c r="I1076" s="2">
        <f t="shared" si="16"/>
        <v>0</v>
      </c>
      <c r="J1076" s="12" t="s">
        <v>2578</v>
      </c>
      <c r="K1076" s="4"/>
      <c r="L1076" s="4"/>
      <c r="M1076" s="4"/>
      <c r="N1076" s="4"/>
      <c r="O1076" s="4"/>
    </row>
    <row r="1077" spans="1:15" hidden="1" x14ac:dyDescent="0.2">
      <c r="A1077" s="6" t="s">
        <v>775</v>
      </c>
      <c r="B1077" s="15" t="str">
        <f>VLOOKUP(A1077,'Youth Profile DCC 1'!A:N,2,FALSE)</f>
        <v>Lokesh</v>
      </c>
      <c r="C1077" s="15" t="str">
        <f>VLOOKUP(A1077,'Youth Profile DCC 1'!A:N,3,FALSE)</f>
        <v>S</v>
      </c>
      <c r="D1077" s="15" t="str">
        <f>VLOOKUP(A1077,'Youth Profile DCC 1'!A:N,4,FALSE)</f>
        <v>H</v>
      </c>
      <c r="E1077" s="15" t="str">
        <f ca="1">VLOOKUP(A1077,'Youth Profile DCC 1'!A:N,7,FALSE)</f>
        <v xml:space="preserve">17 Years </v>
      </c>
      <c r="F1077" s="15" t="str">
        <f>VLOOKUP(A1077,'Youth Profile DCC 1'!A:N,14,FALSE)</f>
        <v>Employed</v>
      </c>
      <c r="G1077" s="7">
        <v>41670</v>
      </c>
      <c r="H1077" s="7">
        <v>41670</v>
      </c>
      <c r="I1077" s="2">
        <f t="shared" si="16"/>
        <v>0</v>
      </c>
      <c r="J1077" s="12" t="s">
        <v>2582</v>
      </c>
      <c r="K1077" s="4"/>
      <c r="L1077" s="4"/>
      <c r="M1077" s="4"/>
      <c r="N1077" s="4"/>
      <c r="O1077" s="4"/>
    </row>
    <row r="1078" spans="1:15" hidden="1" x14ac:dyDescent="0.2">
      <c r="A1078" s="6" t="s">
        <v>776</v>
      </c>
      <c r="B1078" s="15" t="str">
        <f>VLOOKUP(A1078,'Youth Profile DCC 1'!A:N,2,FALSE)</f>
        <v>Madhavan</v>
      </c>
      <c r="C1078" s="15" t="str">
        <f>VLOOKUP(A1078,'Youth Profile DCC 1'!A:N,3,FALSE)</f>
        <v>K</v>
      </c>
      <c r="D1078" s="15" t="str">
        <f>VLOOKUP(A1078,'Youth Profile DCC 1'!A:N,4,FALSE)</f>
        <v>H</v>
      </c>
      <c r="E1078" s="15" t="str">
        <f ca="1">VLOOKUP(A1078,'Youth Profile DCC 1'!A:N,7,FALSE)</f>
        <v xml:space="preserve">17 Years </v>
      </c>
      <c r="F1078" s="15" t="str">
        <f>VLOOKUP(A1078,'Youth Profile DCC 1'!A:N,14,FALSE)</f>
        <v>Secondary</v>
      </c>
      <c r="G1078" s="7">
        <v>41670</v>
      </c>
      <c r="H1078" s="7">
        <v>41670</v>
      </c>
      <c r="I1078" s="2">
        <f t="shared" si="16"/>
        <v>0</v>
      </c>
      <c r="J1078" s="12" t="s">
        <v>2578</v>
      </c>
      <c r="K1078" s="4"/>
      <c r="L1078" s="4"/>
      <c r="M1078" s="4"/>
      <c r="N1078" s="4"/>
      <c r="O1078" s="4"/>
    </row>
    <row r="1079" spans="1:15" hidden="1" x14ac:dyDescent="0.2">
      <c r="A1079" s="6" t="s">
        <v>777</v>
      </c>
      <c r="B1079" s="15" t="str">
        <f>VLOOKUP(A1079,'Youth Profile DCC 1'!A:N,2,FALSE)</f>
        <v>Madhu</v>
      </c>
      <c r="C1079" s="15" t="str">
        <f>VLOOKUP(A1079,'Youth Profile DCC 1'!A:N,3,FALSE)</f>
        <v>B.S</v>
      </c>
      <c r="D1079" s="15" t="str">
        <f>VLOOKUP(A1079,'Youth Profile DCC 1'!A:N,4,FALSE)</f>
        <v>H</v>
      </c>
      <c r="E1079" s="15" t="str">
        <f ca="1">VLOOKUP(A1079,'Youth Profile DCC 1'!A:N,7,FALSE)</f>
        <v xml:space="preserve">19 Years </v>
      </c>
      <c r="F1079" s="15" t="str">
        <f>VLOOKUP(A1079,'Youth Profile DCC 1'!A:N,14,FALSE)</f>
        <v>Secondary</v>
      </c>
      <c r="G1079" s="7">
        <v>41670</v>
      </c>
      <c r="H1079" s="7">
        <v>41670</v>
      </c>
      <c r="I1079" s="2">
        <f t="shared" si="16"/>
        <v>0</v>
      </c>
      <c r="J1079" s="12" t="s">
        <v>2578</v>
      </c>
      <c r="K1079" s="4"/>
      <c r="L1079" s="4"/>
      <c r="M1079" s="4"/>
      <c r="N1079" s="4"/>
      <c r="O1079" s="4"/>
    </row>
    <row r="1080" spans="1:15" hidden="1" x14ac:dyDescent="0.2">
      <c r="A1080" s="6" t="s">
        <v>778</v>
      </c>
      <c r="B1080" s="15" t="str">
        <f>VLOOKUP(A1080,'Youth Profile DCC 1'!A:N,2,FALSE)</f>
        <v>Madhu</v>
      </c>
      <c r="C1080" s="15" t="str">
        <f>VLOOKUP(A1080,'Youth Profile DCC 1'!A:N,3,FALSE)</f>
        <v>K.M</v>
      </c>
      <c r="D1080" s="15" t="str">
        <f>VLOOKUP(A1080,'Youth Profile DCC 1'!A:N,4,FALSE)</f>
        <v>H</v>
      </c>
      <c r="E1080" s="15" t="str">
        <f ca="1">VLOOKUP(A1080,'Youth Profile DCC 1'!A:N,7,FALSE)</f>
        <v xml:space="preserve">17 Years </v>
      </c>
      <c r="F1080" s="15" t="str">
        <f>VLOOKUP(A1080,'Youth Profile DCC 1'!A:N,14,FALSE)</f>
        <v>Secondary</v>
      </c>
      <c r="G1080" s="7">
        <v>41670</v>
      </c>
      <c r="H1080" s="7">
        <v>41670</v>
      </c>
      <c r="I1080" s="2">
        <f t="shared" si="16"/>
        <v>0</v>
      </c>
      <c r="J1080" s="12" t="s">
        <v>2578</v>
      </c>
      <c r="K1080" s="4"/>
      <c r="L1080" s="4"/>
      <c r="M1080" s="4"/>
      <c r="N1080" s="4"/>
      <c r="O1080" s="4"/>
    </row>
    <row r="1081" spans="1:15" hidden="1" x14ac:dyDescent="0.2">
      <c r="A1081" s="6" t="s">
        <v>779</v>
      </c>
      <c r="B1081" s="15" t="str">
        <f>VLOOKUP(A1081,'Youth Profile DCC 1'!A:N,2,FALSE)</f>
        <v>Madhu</v>
      </c>
      <c r="C1081" s="15" t="str">
        <f>VLOOKUP(A1081,'Youth Profile DCC 1'!A:N,3,FALSE)</f>
        <v>N</v>
      </c>
      <c r="D1081" s="15" t="str">
        <f>VLOOKUP(A1081,'Youth Profile DCC 1'!A:N,4,FALSE)</f>
        <v>H</v>
      </c>
      <c r="E1081" s="15" t="str">
        <f ca="1">VLOOKUP(A1081,'Youth Profile DCC 1'!A:N,7,FALSE)</f>
        <v xml:space="preserve">19 Years </v>
      </c>
      <c r="F1081" s="15" t="str">
        <f>VLOOKUP(A1081,'Youth Profile DCC 1'!A:N,14,FALSE)</f>
        <v>Secondary</v>
      </c>
      <c r="G1081" s="7">
        <v>41670</v>
      </c>
      <c r="H1081" s="7">
        <v>41670</v>
      </c>
      <c r="I1081" s="2">
        <f t="shared" si="16"/>
        <v>0</v>
      </c>
      <c r="J1081" s="12" t="s">
        <v>2578</v>
      </c>
      <c r="K1081" s="4"/>
      <c r="L1081" s="4"/>
      <c r="M1081" s="4"/>
      <c r="N1081" s="4"/>
      <c r="O1081" s="4"/>
    </row>
    <row r="1082" spans="1:15" hidden="1" x14ac:dyDescent="0.2">
      <c r="A1082" s="6" t="s">
        <v>780</v>
      </c>
      <c r="B1082" s="15" t="str">
        <f>VLOOKUP(A1082,'Youth Profile DCC 1'!A:N,2,FALSE)</f>
        <v>Mahammed Jaml</v>
      </c>
      <c r="C1082" s="15" t="str">
        <f>VLOOKUP(A1082,'Youth Profile DCC 1'!A:N,3,FALSE)</f>
        <v>Ulla Sharif</v>
      </c>
      <c r="D1082" s="15" t="str">
        <f>VLOOKUP(A1082,'Youth Profile DCC 1'!A:N,4,FALSE)</f>
        <v>H</v>
      </c>
      <c r="E1082" s="15" t="str">
        <f ca="1">VLOOKUP(A1082,'Youth Profile DCC 1'!A:N,7,FALSE)</f>
        <v xml:space="preserve">17 Years </v>
      </c>
      <c r="F1082" s="15" t="str">
        <f>VLOOKUP(A1082,'Youth Profile DCC 1'!A:N,14,FALSE)</f>
        <v>Secondary</v>
      </c>
      <c r="G1082" s="7">
        <v>41670</v>
      </c>
      <c r="H1082" s="7">
        <v>41670</v>
      </c>
      <c r="I1082" s="2">
        <f t="shared" si="16"/>
        <v>0</v>
      </c>
      <c r="J1082" s="12" t="s">
        <v>2578</v>
      </c>
      <c r="K1082" s="4"/>
      <c r="L1082" s="4"/>
      <c r="M1082" s="4"/>
      <c r="N1082" s="4"/>
      <c r="O1082" s="4"/>
    </row>
    <row r="1083" spans="1:15" hidden="1" x14ac:dyDescent="0.2">
      <c r="A1083" s="6" t="s">
        <v>781</v>
      </c>
      <c r="B1083" s="15" t="str">
        <f>VLOOKUP(A1083,'Youth Profile DCC 1'!A:N,2,FALSE)</f>
        <v>Mahesh</v>
      </c>
      <c r="C1083" s="15" t="str">
        <f>VLOOKUP(A1083,'Youth Profile DCC 1'!A:N,3,FALSE)</f>
        <v>N</v>
      </c>
      <c r="D1083" s="15" t="str">
        <f>VLOOKUP(A1083,'Youth Profile DCC 1'!A:N,4,FALSE)</f>
        <v>H</v>
      </c>
      <c r="E1083" s="15" t="str">
        <f ca="1">VLOOKUP(A1083,'Youth Profile DCC 1'!A:N,7,FALSE)</f>
        <v xml:space="preserve">18 Years </v>
      </c>
      <c r="F1083" s="15" t="str">
        <f>VLOOKUP(A1083,'Youth Profile DCC 1'!A:N,14,FALSE)</f>
        <v>Secondary</v>
      </c>
      <c r="G1083" s="7">
        <v>41670</v>
      </c>
      <c r="H1083" s="7">
        <v>41670</v>
      </c>
      <c r="I1083" s="2">
        <f t="shared" si="16"/>
        <v>0</v>
      </c>
      <c r="J1083" s="12" t="s">
        <v>2578</v>
      </c>
      <c r="K1083" s="4"/>
      <c r="L1083" s="4"/>
      <c r="M1083" s="4"/>
      <c r="N1083" s="4"/>
      <c r="O1083" s="4"/>
    </row>
    <row r="1084" spans="1:15" hidden="1" x14ac:dyDescent="0.2">
      <c r="A1084" s="6" t="s">
        <v>782</v>
      </c>
      <c r="B1084" s="15" t="str">
        <f>VLOOKUP(A1084,'Youth Profile DCC 1'!A:N,2,FALSE)</f>
        <v>Mahesh Kumar</v>
      </c>
      <c r="C1084" s="15" t="str">
        <f>VLOOKUP(A1084,'Youth Profile DCC 1'!A:N,3,FALSE)</f>
        <v>V</v>
      </c>
      <c r="D1084" s="15" t="str">
        <f>VLOOKUP(A1084,'Youth Profile DCC 1'!A:N,4,FALSE)</f>
        <v>H</v>
      </c>
      <c r="E1084" s="15" t="str">
        <f ca="1">VLOOKUP(A1084,'Youth Profile DCC 1'!A:N,7,FALSE)</f>
        <v xml:space="preserve">18 Years </v>
      </c>
      <c r="F1084" s="15" t="str">
        <f>VLOOKUP(A1084,'Youth Profile DCC 1'!A:N,14,FALSE)</f>
        <v>Secondary</v>
      </c>
      <c r="G1084" s="7">
        <v>41670</v>
      </c>
      <c r="H1084" s="7">
        <v>41670</v>
      </c>
      <c r="I1084" s="2">
        <f t="shared" si="16"/>
        <v>0</v>
      </c>
      <c r="J1084" s="12" t="s">
        <v>2578</v>
      </c>
      <c r="K1084" s="4"/>
      <c r="L1084" s="4"/>
      <c r="M1084" s="4"/>
      <c r="N1084" s="4"/>
      <c r="O1084" s="4"/>
    </row>
    <row r="1085" spans="1:15" hidden="1" x14ac:dyDescent="0.2">
      <c r="A1085" s="6" t="s">
        <v>783</v>
      </c>
      <c r="B1085" s="15" t="str">
        <f>VLOOKUP(A1085,'Youth Profile DCC 1'!A:N,2,FALSE)</f>
        <v>Mala</v>
      </c>
      <c r="C1085" s="15" t="str">
        <f>VLOOKUP(A1085,'Youth Profile DCC 1'!A:N,3,FALSE)</f>
        <v>R</v>
      </c>
      <c r="D1085" s="15" t="str">
        <f>VLOOKUP(A1085,'Youth Profile DCC 1'!A:N,4,FALSE)</f>
        <v>H</v>
      </c>
      <c r="E1085" s="15" t="str">
        <f ca="1">VLOOKUP(A1085,'Youth Profile DCC 1'!A:N,7,FALSE)</f>
        <v xml:space="preserve">17 Years </v>
      </c>
      <c r="F1085" s="15" t="str">
        <f>VLOOKUP(A1085,'Youth Profile DCC 1'!A:N,14,FALSE)</f>
        <v>Senior Secondary/PUC</v>
      </c>
      <c r="G1085" s="7">
        <v>41670</v>
      </c>
      <c r="H1085" s="7">
        <v>41670</v>
      </c>
      <c r="I1085" s="2">
        <f t="shared" si="16"/>
        <v>0</v>
      </c>
      <c r="J1085" s="12" t="s">
        <v>169</v>
      </c>
      <c r="K1085" s="4"/>
      <c r="L1085" s="4"/>
      <c r="M1085" s="4"/>
      <c r="N1085" s="4"/>
      <c r="O1085" s="4"/>
    </row>
    <row r="1086" spans="1:15" hidden="1" x14ac:dyDescent="0.2">
      <c r="A1086" s="6" t="s">
        <v>784</v>
      </c>
      <c r="B1086" s="15" t="str">
        <f>VLOOKUP(A1086,'Youth Profile DCC 1'!A:N,2,FALSE)</f>
        <v>Mamtha</v>
      </c>
      <c r="C1086" s="15" t="str">
        <f>VLOOKUP(A1086,'Youth Profile DCC 1'!A:N,3,FALSE)</f>
        <v>H.L</v>
      </c>
      <c r="D1086" s="15" t="str">
        <f>VLOOKUP(A1086,'Youth Profile DCC 1'!A:N,4,FALSE)</f>
        <v>H</v>
      </c>
      <c r="E1086" s="15" t="str">
        <f ca="1">VLOOKUP(A1086,'Youth Profile DCC 1'!A:N,7,FALSE)</f>
        <v xml:space="preserve">18 Years </v>
      </c>
      <c r="F1086" s="15" t="str">
        <f>VLOOKUP(A1086,'Youth Profile DCC 1'!A:N,14,FALSE)</f>
        <v>Senior Secondary/PUC</v>
      </c>
      <c r="G1086" s="7">
        <v>41670</v>
      </c>
      <c r="H1086" s="7">
        <v>41670</v>
      </c>
      <c r="I1086" s="2">
        <f t="shared" si="16"/>
        <v>0</v>
      </c>
      <c r="J1086" s="12" t="s">
        <v>169</v>
      </c>
      <c r="K1086" s="4"/>
      <c r="L1086" s="4"/>
      <c r="M1086" s="4"/>
      <c r="N1086" s="4"/>
      <c r="O1086" s="4"/>
    </row>
    <row r="1087" spans="1:15" hidden="1" x14ac:dyDescent="0.2">
      <c r="A1087" s="6" t="s">
        <v>785</v>
      </c>
      <c r="B1087" s="15" t="str">
        <f>VLOOKUP(A1087,'Youth Profile DCC 1'!A:N,2,FALSE)</f>
        <v>Manjunath</v>
      </c>
      <c r="C1087" s="15" t="str">
        <f>VLOOKUP(A1087,'Youth Profile DCC 1'!A:N,3,FALSE)</f>
        <v>B</v>
      </c>
      <c r="D1087" s="15" t="str">
        <f>VLOOKUP(A1087,'Youth Profile DCC 1'!A:N,4,FALSE)</f>
        <v>H</v>
      </c>
      <c r="E1087" s="15" t="str">
        <f ca="1">VLOOKUP(A1087,'Youth Profile DCC 1'!A:N,7,FALSE)</f>
        <v xml:space="preserve">18 Years </v>
      </c>
      <c r="F1087" s="15" t="str">
        <f>VLOOKUP(A1087,'Youth Profile DCC 1'!A:N,14,FALSE)</f>
        <v>Secondary</v>
      </c>
      <c r="G1087" s="7">
        <v>41670</v>
      </c>
      <c r="H1087" s="7">
        <v>41670</v>
      </c>
      <c r="I1087" s="2">
        <f t="shared" si="16"/>
        <v>0</v>
      </c>
      <c r="J1087" s="12" t="s">
        <v>2578</v>
      </c>
      <c r="K1087" s="4"/>
      <c r="L1087" s="4"/>
      <c r="M1087" s="4"/>
      <c r="N1087" s="4"/>
      <c r="O1087" s="4"/>
    </row>
    <row r="1088" spans="1:15" hidden="1" x14ac:dyDescent="0.2">
      <c r="A1088" s="6" t="s">
        <v>786</v>
      </c>
      <c r="B1088" s="15" t="str">
        <f>VLOOKUP(A1088,'Youth Profile DCC 1'!A:N,2,FALSE)</f>
        <v>Manjunath</v>
      </c>
      <c r="C1088" s="15" t="str">
        <f>VLOOKUP(A1088,'Youth Profile DCC 1'!A:N,3,FALSE)</f>
        <v>K</v>
      </c>
      <c r="D1088" s="15" t="str">
        <f>VLOOKUP(A1088,'Youth Profile DCC 1'!A:N,4,FALSE)</f>
        <v>H</v>
      </c>
      <c r="E1088" s="15" t="str">
        <f ca="1">VLOOKUP(A1088,'Youth Profile DCC 1'!A:N,7,FALSE)</f>
        <v xml:space="preserve">18 Years </v>
      </c>
      <c r="F1088" s="15" t="str">
        <f>VLOOKUP(A1088,'Youth Profile DCC 1'!A:N,14,FALSE)</f>
        <v>Secondary</v>
      </c>
      <c r="G1088" s="7">
        <v>41670</v>
      </c>
      <c r="H1088" s="7">
        <v>41670</v>
      </c>
      <c r="I1088" s="2">
        <f t="shared" si="16"/>
        <v>0</v>
      </c>
      <c r="J1088" s="12" t="s">
        <v>2578</v>
      </c>
      <c r="K1088" s="4"/>
      <c r="L1088" s="4"/>
      <c r="M1088" s="4"/>
      <c r="N1088" s="4"/>
      <c r="O1088" s="4"/>
    </row>
    <row r="1089" spans="1:15" hidden="1" x14ac:dyDescent="0.2">
      <c r="A1089" s="6" t="s">
        <v>787</v>
      </c>
      <c r="B1089" s="15" t="str">
        <f>VLOOKUP(A1089,'Youth Profile DCC 1'!A:N,2,FALSE)</f>
        <v>Manjunatha</v>
      </c>
      <c r="C1089" s="15" t="str">
        <f>VLOOKUP(A1089,'Youth Profile DCC 1'!A:N,3,FALSE)</f>
        <v>P</v>
      </c>
      <c r="D1089" s="15" t="str">
        <f>VLOOKUP(A1089,'Youth Profile DCC 1'!A:N,4,FALSE)</f>
        <v>H</v>
      </c>
      <c r="E1089" s="15" t="str">
        <f ca="1">VLOOKUP(A1089,'Youth Profile DCC 1'!A:N,7,FALSE)</f>
        <v xml:space="preserve">16 Years </v>
      </c>
      <c r="F1089" s="15" t="str">
        <f>VLOOKUP(A1089,'Youth Profile DCC 1'!A:N,14,FALSE)</f>
        <v>Secondary</v>
      </c>
      <c r="G1089" s="7">
        <v>41670</v>
      </c>
      <c r="H1089" s="7">
        <v>41670</v>
      </c>
      <c r="I1089" s="2">
        <f t="shared" si="16"/>
        <v>0</v>
      </c>
      <c r="J1089" s="12" t="s">
        <v>2578</v>
      </c>
      <c r="K1089" s="4"/>
      <c r="L1089" s="4"/>
      <c r="M1089" s="4"/>
      <c r="N1089" s="4"/>
      <c r="O1089" s="4"/>
    </row>
    <row r="1090" spans="1:15" hidden="1" x14ac:dyDescent="0.2">
      <c r="A1090" s="6" t="s">
        <v>788</v>
      </c>
      <c r="B1090" s="15" t="str">
        <f>VLOOKUP(A1090,'Youth Profile DCC 1'!A:N,2,FALSE)</f>
        <v>Manoj</v>
      </c>
      <c r="C1090" s="15" t="str">
        <f>VLOOKUP(A1090,'Youth Profile DCC 1'!A:N,3,FALSE)</f>
        <v>H.S</v>
      </c>
      <c r="D1090" s="15" t="str">
        <f>VLOOKUP(A1090,'Youth Profile DCC 1'!A:N,4,FALSE)</f>
        <v>H</v>
      </c>
      <c r="E1090" s="15" t="str">
        <f ca="1">VLOOKUP(A1090,'Youth Profile DCC 1'!A:N,7,FALSE)</f>
        <v xml:space="preserve">17 Years </v>
      </c>
      <c r="F1090" s="15" t="str">
        <f>VLOOKUP(A1090,'Youth Profile DCC 1'!A:N,14,FALSE)</f>
        <v>Secondary</v>
      </c>
      <c r="G1090" s="7">
        <v>41670</v>
      </c>
      <c r="H1090" s="7">
        <v>41670</v>
      </c>
      <c r="I1090" s="2">
        <f t="shared" si="16"/>
        <v>0</v>
      </c>
      <c r="J1090" s="12" t="s">
        <v>2578</v>
      </c>
      <c r="K1090" s="4"/>
      <c r="L1090" s="4"/>
      <c r="M1090" s="4"/>
      <c r="N1090" s="4"/>
      <c r="O1090" s="4"/>
    </row>
    <row r="1091" spans="1:15" hidden="1" x14ac:dyDescent="0.2">
      <c r="A1091" s="6" t="s">
        <v>789</v>
      </c>
      <c r="B1091" s="15" t="str">
        <f>VLOOKUP(A1091,'Youth Profile DCC 1'!A:N,2,FALSE)</f>
        <v>Meenaz</v>
      </c>
      <c r="C1091" s="15" t="str">
        <f>VLOOKUP(A1091,'Youth Profile DCC 1'!A:N,3,FALSE)</f>
        <v>M</v>
      </c>
      <c r="D1091" s="15" t="str">
        <f>VLOOKUP(A1091,'Youth Profile DCC 1'!A:N,4,FALSE)</f>
        <v>H</v>
      </c>
      <c r="E1091" s="15" t="str">
        <f ca="1">VLOOKUP(A1091,'Youth Profile DCC 1'!A:N,7,FALSE)</f>
        <v xml:space="preserve">17 Years </v>
      </c>
      <c r="F1091" s="15" t="str">
        <f>VLOOKUP(A1091,'Youth Profile DCC 1'!A:N,14,FALSE)</f>
        <v>Secondary</v>
      </c>
      <c r="G1091" s="7">
        <v>41670</v>
      </c>
      <c r="H1091" s="7">
        <v>41670</v>
      </c>
      <c r="I1091" s="2">
        <f t="shared" si="16"/>
        <v>0</v>
      </c>
      <c r="J1091" s="12" t="s">
        <v>2578</v>
      </c>
      <c r="K1091" s="4"/>
      <c r="L1091" s="4"/>
      <c r="M1091" s="4"/>
      <c r="N1091" s="4"/>
      <c r="O1091" s="4"/>
    </row>
    <row r="1092" spans="1:15" hidden="1" x14ac:dyDescent="0.2">
      <c r="A1092" s="6" t="s">
        <v>790</v>
      </c>
      <c r="B1092" s="15" t="str">
        <f>VLOOKUP(A1092,'Youth Profile DCC 1'!A:N,2,FALSE)</f>
        <v>Micheal</v>
      </c>
      <c r="C1092" s="15" t="str">
        <f>VLOOKUP(A1092,'Youth Profile DCC 1'!A:N,3,FALSE)</f>
        <v>Rahul</v>
      </c>
      <c r="D1092" s="15" t="str">
        <f>VLOOKUP(A1092,'Youth Profile DCC 1'!A:N,4,FALSE)</f>
        <v>H</v>
      </c>
      <c r="E1092" s="15" t="str">
        <f ca="1">VLOOKUP(A1092,'Youth Profile DCC 1'!A:N,7,FALSE)</f>
        <v xml:space="preserve">17 Years </v>
      </c>
      <c r="F1092" s="15" t="str">
        <f>VLOOKUP(A1092,'Youth Profile DCC 1'!A:N,14,FALSE)</f>
        <v>Secondary</v>
      </c>
      <c r="G1092" s="7">
        <v>41670</v>
      </c>
      <c r="H1092" s="7">
        <v>41670</v>
      </c>
      <c r="I1092" s="2">
        <f t="shared" ref="I1092:I1155" si="17">DATEDIF( H1092, G1092, "M" )</f>
        <v>0</v>
      </c>
      <c r="J1092" s="12" t="s">
        <v>2578</v>
      </c>
      <c r="K1092" s="4"/>
      <c r="L1092" s="4"/>
      <c r="M1092" s="4"/>
      <c r="N1092" s="4"/>
      <c r="O1092" s="4"/>
    </row>
    <row r="1093" spans="1:15" hidden="1" x14ac:dyDescent="0.2">
      <c r="A1093" s="6" t="s">
        <v>791</v>
      </c>
      <c r="B1093" s="15" t="str">
        <f>VLOOKUP(A1093,'Youth Profile DCC 1'!A:N,2,FALSE)</f>
        <v>Mohammed</v>
      </c>
      <c r="C1093" s="15" t="str">
        <f>VLOOKUP(A1093,'Youth Profile DCC 1'!A:N,3,FALSE)</f>
        <v>Ismail</v>
      </c>
      <c r="D1093" s="15" t="str">
        <f>VLOOKUP(A1093,'Youth Profile DCC 1'!A:N,4,FALSE)</f>
        <v>H</v>
      </c>
      <c r="E1093" s="15" t="str">
        <f ca="1">VLOOKUP(A1093,'Youth Profile DCC 1'!A:N,7,FALSE)</f>
        <v xml:space="preserve">20 Years </v>
      </c>
      <c r="F1093" s="15" t="str">
        <f>VLOOKUP(A1093,'Youth Profile DCC 1'!A:N,14,FALSE)</f>
        <v>Drop out</v>
      </c>
      <c r="G1093" s="7">
        <v>41670</v>
      </c>
      <c r="H1093" s="7">
        <v>41670</v>
      </c>
      <c r="I1093" s="2">
        <f t="shared" si="17"/>
        <v>0</v>
      </c>
      <c r="J1093" s="12" t="s">
        <v>2579</v>
      </c>
      <c r="K1093" s="4"/>
      <c r="L1093" s="4"/>
      <c r="M1093" s="4"/>
      <c r="N1093" s="4"/>
      <c r="O1093" s="4"/>
    </row>
    <row r="1094" spans="1:15" hidden="1" x14ac:dyDescent="0.2">
      <c r="A1094" s="6" t="s">
        <v>792</v>
      </c>
      <c r="B1094" s="15" t="str">
        <f>VLOOKUP(A1094,'Youth Profile DCC 1'!A:N,2,FALSE)</f>
        <v>Mohammed Faisal</v>
      </c>
      <c r="C1094" s="15" t="str">
        <f>VLOOKUP(A1094,'Youth Profile DCC 1'!A:N,3,FALSE)</f>
        <v>.</v>
      </c>
      <c r="D1094" s="15" t="str">
        <f>VLOOKUP(A1094,'Youth Profile DCC 1'!A:N,4,FALSE)</f>
        <v>H</v>
      </c>
      <c r="E1094" s="15" t="str">
        <f ca="1">VLOOKUP(A1094,'Youth Profile DCC 1'!A:N,7,FALSE)</f>
        <v xml:space="preserve">17 Years </v>
      </c>
      <c r="F1094" s="15" t="str">
        <f>VLOOKUP(A1094,'Youth Profile DCC 1'!A:N,14,FALSE)</f>
        <v>Secondary</v>
      </c>
      <c r="G1094" s="7">
        <v>41670</v>
      </c>
      <c r="H1094" s="7">
        <v>41670</v>
      </c>
      <c r="I1094" s="2">
        <f t="shared" si="17"/>
        <v>0</v>
      </c>
      <c r="J1094" s="12" t="s">
        <v>2578</v>
      </c>
      <c r="K1094" s="4"/>
      <c r="L1094" s="4"/>
      <c r="M1094" s="4"/>
      <c r="N1094" s="4"/>
      <c r="O1094" s="4"/>
    </row>
    <row r="1095" spans="1:15" hidden="1" x14ac:dyDescent="0.2">
      <c r="A1095" s="6" t="s">
        <v>793</v>
      </c>
      <c r="B1095" s="15" t="str">
        <f>VLOOKUP(A1095,'Youth Profile DCC 1'!A:N,2,FALSE)</f>
        <v>Mohan</v>
      </c>
      <c r="C1095" s="15" t="str">
        <f>VLOOKUP(A1095,'Youth Profile DCC 1'!A:N,3,FALSE)</f>
        <v>S</v>
      </c>
      <c r="D1095" s="15" t="str">
        <f>VLOOKUP(A1095,'Youth Profile DCC 1'!A:N,4,FALSE)</f>
        <v>H</v>
      </c>
      <c r="E1095" s="15" t="str">
        <f ca="1">VLOOKUP(A1095,'Youth Profile DCC 1'!A:N,7,FALSE)</f>
        <v xml:space="preserve">18 Years </v>
      </c>
      <c r="F1095" s="15" t="str">
        <f>VLOOKUP(A1095,'Youth Profile DCC 1'!A:N,14,FALSE)</f>
        <v>Senior Secondary/PUC</v>
      </c>
      <c r="G1095" s="7">
        <v>41670</v>
      </c>
      <c r="H1095" s="7">
        <v>41670</v>
      </c>
      <c r="I1095" s="2">
        <f t="shared" si="17"/>
        <v>0</v>
      </c>
      <c r="J1095" s="12" t="s">
        <v>169</v>
      </c>
      <c r="K1095" s="4"/>
      <c r="L1095" s="4"/>
      <c r="M1095" s="4"/>
      <c r="N1095" s="4"/>
      <c r="O1095" s="4"/>
    </row>
    <row r="1096" spans="1:15" hidden="1" x14ac:dyDescent="0.2">
      <c r="A1096" s="6" t="s">
        <v>794</v>
      </c>
      <c r="B1096" s="15" t="str">
        <f>VLOOKUP(A1096,'Youth Profile DCC 1'!A:N,2,FALSE)</f>
        <v>Muhammad</v>
      </c>
      <c r="C1096" s="15" t="str">
        <f>VLOOKUP(A1096,'Youth Profile DCC 1'!A:N,3,FALSE)</f>
        <v>Imitiaz</v>
      </c>
      <c r="D1096" s="15" t="str">
        <f>VLOOKUP(A1096,'Youth Profile DCC 1'!A:N,4,FALSE)</f>
        <v>H</v>
      </c>
      <c r="E1096" s="15" t="str">
        <f ca="1">VLOOKUP(A1096,'Youth Profile DCC 1'!A:N,7,FALSE)</f>
        <v xml:space="preserve">18 Years </v>
      </c>
      <c r="F1096" s="15" t="str">
        <f>VLOOKUP(A1096,'Youth Profile DCC 1'!A:N,14,FALSE)</f>
        <v>Secondary</v>
      </c>
      <c r="G1096" s="7">
        <v>41670</v>
      </c>
      <c r="H1096" s="7">
        <v>41670</v>
      </c>
      <c r="I1096" s="2">
        <f t="shared" si="17"/>
        <v>0</v>
      </c>
      <c r="J1096" s="12" t="s">
        <v>2578</v>
      </c>
      <c r="K1096" s="4"/>
      <c r="L1096" s="4"/>
      <c r="M1096" s="4"/>
      <c r="N1096" s="4"/>
      <c r="O1096" s="4"/>
    </row>
    <row r="1097" spans="1:15" hidden="1" x14ac:dyDescent="0.2">
      <c r="A1097" s="6" t="s">
        <v>795</v>
      </c>
      <c r="B1097" s="15" t="str">
        <f>VLOOKUP(A1097,'Youth Profile DCC 1'!A:N,2,FALSE)</f>
        <v>Murali</v>
      </c>
      <c r="C1097" s="15" t="str">
        <f>VLOOKUP(A1097,'Youth Profile DCC 1'!A:N,3,FALSE)</f>
        <v>B</v>
      </c>
      <c r="D1097" s="15" t="str">
        <f>VLOOKUP(A1097,'Youth Profile DCC 1'!A:N,4,FALSE)</f>
        <v>H</v>
      </c>
      <c r="E1097" s="15" t="str">
        <f ca="1">VLOOKUP(A1097,'Youth Profile DCC 1'!A:N,7,FALSE)</f>
        <v xml:space="preserve">19 Years </v>
      </c>
      <c r="F1097" s="15" t="str">
        <f>VLOOKUP(A1097,'Youth Profile DCC 1'!A:N,14,FALSE)</f>
        <v>Secondary</v>
      </c>
      <c r="G1097" s="7">
        <v>41670</v>
      </c>
      <c r="H1097" s="7">
        <v>41670</v>
      </c>
      <c r="I1097" s="2">
        <f t="shared" si="17"/>
        <v>0</v>
      </c>
      <c r="J1097" s="12" t="s">
        <v>2578</v>
      </c>
      <c r="K1097" s="4"/>
      <c r="L1097" s="4"/>
      <c r="M1097" s="4"/>
      <c r="N1097" s="4"/>
      <c r="O1097" s="4"/>
    </row>
    <row r="1098" spans="1:15" hidden="1" x14ac:dyDescent="0.2">
      <c r="A1098" s="6" t="s">
        <v>796</v>
      </c>
      <c r="B1098" s="15" t="str">
        <f>VLOOKUP(A1098,'Youth Profile DCC 1'!A:N,2,FALSE)</f>
        <v>Muzzamil</v>
      </c>
      <c r="C1098" s="15" t="str">
        <f>VLOOKUP(A1098,'Youth Profile DCC 1'!A:N,3,FALSE)</f>
        <v>-</v>
      </c>
      <c r="D1098" s="15" t="str">
        <f>VLOOKUP(A1098,'Youth Profile DCC 1'!A:N,4,FALSE)</f>
        <v>H</v>
      </c>
      <c r="E1098" s="15" t="str">
        <f ca="1">VLOOKUP(A1098,'Youth Profile DCC 1'!A:N,7,FALSE)</f>
        <v xml:space="preserve">20 Years </v>
      </c>
      <c r="F1098" s="15" t="str">
        <f>VLOOKUP(A1098,'Youth Profile DCC 1'!A:N,14,FALSE)</f>
        <v>Senior Secondary/PUC</v>
      </c>
      <c r="G1098" s="7">
        <v>41670</v>
      </c>
      <c r="H1098" s="7">
        <v>41670</v>
      </c>
      <c r="I1098" s="2">
        <f t="shared" si="17"/>
        <v>0</v>
      </c>
      <c r="J1098" s="12" t="s">
        <v>169</v>
      </c>
      <c r="K1098" s="4"/>
      <c r="L1098" s="4"/>
      <c r="M1098" s="4"/>
      <c r="N1098" s="4"/>
      <c r="O1098" s="4"/>
    </row>
    <row r="1099" spans="1:15" hidden="1" x14ac:dyDescent="0.2">
      <c r="A1099" s="6" t="s">
        <v>797</v>
      </c>
      <c r="B1099" s="15" t="str">
        <f>VLOOKUP(A1099,'Youth Profile DCC 1'!A:N,2,FALSE)</f>
        <v>Nadeem</v>
      </c>
      <c r="C1099" s="15" t="str">
        <f>VLOOKUP(A1099,'Youth Profile DCC 1'!A:N,3,FALSE)</f>
        <v>Khan</v>
      </c>
      <c r="D1099" s="15" t="str">
        <f>VLOOKUP(A1099,'Youth Profile DCC 1'!A:N,4,FALSE)</f>
        <v>H</v>
      </c>
      <c r="E1099" s="15" t="str">
        <f ca="1">VLOOKUP(A1099,'Youth Profile DCC 1'!A:N,7,FALSE)</f>
        <v xml:space="preserve">19 Years </v>
      </c>
      <c r="F1099" s="15" t="str">
        <f>VLOOKUP(A1099,'Youth Profile DCC 1'!A:N,14,FALSE)</f>
        <v>Secondary</v>
      </c>
      <c r="G1099" s="7">
        <v>41670</v>
      </c>
      <c r="H1099" s="7">
        <v>41670</v>
      </c>
      <c r="I1099" s="2">
        <f t="shared" si="17"/>
        <v>0</v>
      </c>
      <c r="J1099" s="12" t="s">
        <v>2578</v>
      </c>
      <c r="K1099" s="4"/>
      <c r="L1099" s="4"/>
      <c r="M1099" s="4"/>
      <c r="N1099" s="4"/>
      <c r="O1099" s="4"/>
    </row>
    <row r="1100" spans="1:15" hidden="1" x14ac:dyDescent="0.2">
      <c r="A1100" s="6" t="s">
        <v>798</v>
      </c>
      <c r="B1100" s="15" t="str">
        <f>VLOOKUP(A1100,'Youth Profile DCC 1'!A:N,2,FALSE)</f>
        <v>Nadeem</v>
      </c>
      <c r="C1100" s="15" t="str">
        <f>VLOOKUP(A1100,'Youth Profile DCC 1'!A:N,3,FALSE)</f>
        <v>B</v>
      </c>
      <c r="D1100" s="15" t="str">
        <f>VLOOKUP(A1100,'Youth Profile DCC 1'!A:N,4,FALSE)</f>
        <v>H</v>
      </c>
      <c r="E1100" s="15" t="str">
        <f ca="1">VLOOKUP(A1100,'Youth Profile DCC 1'!A:N,7,FALSE)</f>
        <v xml:space="preserve">17 Years </v>
      </c>
      <c r="F1100" s="15" t="str">
        <f>VLOOKUP(A1100,'Youth Profile DCC 1'!A:N,14,FALSE)</f>
        <v>Drop out</v>
      </c>
      <c r="G1100" s="7">
        <v>41670</v>
      </c>
      <c r="H1100" s="7">
        <v>41670</v>
      </c>
      <c r="I1100" s="2">
        <f t="shared" si="17"/>
        <v>0</v>
      </c>
      <c r="J1100" s="12" t="s">
        <v>2579</v>
      </c>
      <c r="K1100" s="4"/>
      <c r="L1100" s="4"/>
      <c r="M1100" s="4"/>
      <c r="N1100" s="4"/>
      <c r="O1100" s="4"/>
    </row>
    <row r="1101" spans="1:15" hidden="1" x14ac:dyDescent="0.2">
      <c r="A1101" s="6" t="s">
        <v>799</v>
      </c>
      <c r="B1101" s="15" t="str">
        <f>VLOOKUP(A1101,'Youth Profile DCC 1'!A:N,2,FALSE)</f>
        <v>Nadiya</v>
      </c>
      <c r="C1101" s="15" t="str">
        <f>VLOOKUP(A1101,'Youth Profile DCC 1'!A:N,3,FALSE)</f>
        <v>S</v>
      </c>
      <c r="D1101" s="15" t="str">
        <f>VLOOKUP(A1101,'Youth Profile DCC 1'!A:N,4,FALSE)</f>
        <v>H</v>
      </c>
      <c r="E1101" s="15" t="str">
        <f ca="1">VLOOKUP(A1101,'Youth Profile DCC 1'!A:N,7,FALSE)</f>
        <v xml:space="preserve">18 Years </v>
      </c>
      <c r="F1101" s="15" t="str">
        <f>VLOOKUP(A1101,'Youth Profile DCC 1'!A:N,14,FALSE)</f>
        <v>Secondary</v>
      </c>
      <c r="G1101" s="7">
        <v>41670</v>
      </c>
      <c r="H1101" s="7">
        <v>41670</v>
      </c>
      <c r="I1101" s="2">
        <f t="shared" si="17"/>
        <v>0</v>
      </c>
      <c r="J1101" s="12" t="s">
        <v>2578</v>
      </c>
      <c r="K1101" s="4"/>
      <c r="L1101" s="4"/>
      <c r="M1101" s="4"/>
      <c r="N1101" s="4"/>
      <c r="O1101" s="4"/>
    </row>
    <row r="1102" spans="1:15" hidden="1" x14ac:dyDescent="0.2">
      <c r="A1102" s="6" t="s">
        <v>800</v>
      </c>
      <c r="B1102" s="15" t="str">
        <f>VLOOKUP(A1102,'Youth Profile DCC 1'!A:N,2,FALSE)</f>
        <v>Nalini</v>
      </c>
      <c r="C1102" s="15" t="str">
        <f>VLOOKUP(A1102,'Youth Profile DCC 1'!A:N,3,FALSE)</f>
        <v>N</v>
      </c>
      <c r="D1102" s="15" t="str">
        <f>VLOOKUP(A1102,'Youth Profile DCC 1'!A:N,4,FALSE)</f>
        <v>H</v>
      </c>
      <c r="E1102" s="15" t="str">
        <f ca="1">VLOOKUP(A1102,'Youth Profile DCC 1'!A:N,7,FALSE)</f>
        <v xml:space="preserve">17 Years </v>
      </c>
      <c r="F1102" s="15" t="str">
        <f>VLOOKUP(A1102,'Youth Profile DCC 1'!A:N,14,FALSE)</f>
        <v>Drop out</v>
      </c>
      <c r="G1102" s="7">
        <v>41670</v>
      </c>
      <c r="H1102" s="7">
        <v>41670</v>
      </c>
      <c r="I1102" s="2">
        <f t="shared" si="17"/>
        <v>0</v>
      </c>
      <c r="J1102" s="12" t="s">
        <v>2579</v>
      </c>
      <c r="K1102" s="4"/>
      <c r="L1102" s="4"/>
      <c r="M1102" s="4"/>
      <c r="N1102" s="4"/>
      <c r="O1102" s="4"/>
    </row>
    <row r="1103" spans="1:15" hidden="1" x14ac:dyDescent="0.2">
      <c r="A1103" s="6" t="s">
        <v>801</v>
      </c>
      <c r="B1103" s="15" t="str">
        <f>VLOOKUP(A1103,'Youth Profile DCC 1'!A:N,2,FALSE)</f>
        <v>Narasappa</v>
      </c>
      <c r="C1103" s="15" t="str">
        <f>VLOOKUP(A1103,'Youth Profile DCC 1'!A:N,3,FALSE)</f>
        <v>HS</v>
      </c>
      <c r="D1103" s="15" t="str">
        <f>VLOOKUP(A1103,'Youth Profile DCC 1'!A:N,4,FALSE)</f>
        <v>H</v>
      </c>
      <c r="E1103" s="15" t="str">
        <f ca="1">VLOOKUP(A1103,'Youth Profile DCC 1'!A:N,7,FALSE)</f>
        <v xml:space="preserve">17 Years </v>
      </c>
      <c r="F1103" s="15" t="str">
        <f>VLOOKUP(A1103,'Youth Profile DCC 1'!A:N,14,FALSE)</f>
        <v>Secondary</v>
      </c>
      <c r="G1103" s="7">
        <v>41670</v>
      </c>
      <c r="H1103" s="7">
        <v>41670</v>
      </c>
      <c r="I1103" s="2">
        <f t="shared" si="17"/>
        <v>0</v>
      </c>
      <c r="J1103" s="12" t="s">
        <v>2578</v>
      </c>
      <c r="K1103" s="4"/>
      <c r="L1103" s="4"/>
      <c r="M1103" s="4"/>
      <c r="N1103" s="4"/>
      <c r="O1103" s="4"/>
    </row>
    <row r="1104" spans="1:15" hidden="1" x14ac:dyDescent="0.2">
      <c r="A1104" s="6" t="s">
        <v>802</v>
      </c>
      <c r="B1104" s="15" t="str">
        <f>VLOOKUP(A1104,'Youth Profile DCC 1'!A:N,2,FALSE)</f>
        <v>Nasser Mudark</v>
      </c>
      <c r="C1104" s="15" t="str">
        <f>VLOOKUP(A1104,'Youth Profile DCC 1'!A:N,3,FALSE)</f>
        <v>-</v>
      </c>
      <c r="D1104" s="15" t="str">
        <f>VLOOKUP(A1104,'Youth Profile DCC 1'!A:N,4,FALSE)</f>
        <v>H</v>
      </c>
      <c r="E1104" s="15" t="str">
        <f ca="1">VLOOKUP(A1104,'Youth Profile DCC 1'!A:N,7,FALSE)</f>
        <v xml:space="preserve">18 Years </v>
      </c>
      <c r="F1104" s="15" t="str">
        <f>VLOOKUP(A1104,'Youth Profile DCC 1'!A:N,14,FALSE)</f>
        <v>Secondary</v>
      </c>
      <c r="G1104" s="7">
        <v>41670</v>
      </c>
      <c r="H1104" s="7">
        <v>41670</v>
      </c>
      <c r="I1104" s="2">
        <f t="shared" si="17"/>
        <v>0</v>
      </c>
      <c r="J1104" s="12" t="s">
        <v>2578</v>
      </c>
      <c r="K1104" s="4"/>
      <c r="L1104" s="4"/>
      <c r="M1104" s="4"/>
      <c r="N1104" s="4"/>
      <c r="O1104" s="4"/>
    </row>
    <row r="1105" spans="1:15" hidden="1" x14ac:dyDescent="0.2">
      <c r="A1105" s="6" t="s">
        <v>803</v>
      </c>
      <c r="B1105" s="15" t="str">
        <f>VLOOKUP(A1105,'Youth Profile DCC 1'!A:N,2,FALSE)</f>
        <v>Naveen Kumar</v>
      </c>
      <c r="C1105" s="15" t="str">
        <f>VLOOKUP(A1105,'Youth Profile DCC 1'!A:N,3,FALSE)</f>
        <v>R</v>
      </c>
      <c r="D1105" s="15" t="str">
        <f>VLOOKUP(A1105,'Youth Profile DCC 1'!A:N,4,FALSE)</f>
        <v>H</v>
      </c>
      <c r="E1105" s="15" t="str">
        <f ca="1">VLOOKUP(A1105,'Youth Profile DCC 1'!A:N,7,FALSE)</f>
        <v xml:space="preserve">17 Years </v>
      </c>
      <c r="F1105" s="15" t="str">
        <f>VLOOKUP(A1105,'Youth Profile DCC 1'!A:N,14,FALSE)</f>
        <v>Secondary</v>
      </c>
      <c r="G1105" s="7">
        <v>41670</v>
      </c>
      <c r="H1105" s="7">
        <v>41670</v>
      </c>
      <c r="I1105" s="2">
        <f t="shared" si="17"/>
        <v>0</v>
      </c>
      <c r="J1105" s="12" t="s">
        <v>2578</v>
      </c>
      <c r="K1105" s="4"/>
      <c r="L1105" s="4"/>
      <c r="M1105" s="4"/>
      <c r="N1105" s="4"/>
      <c r="O1105" s="4"/>
    </row>
    <row r="1106" spans="1:15" hidden="1" x14ac:dyDescent="0.2">
      <c r="A1106" s="6" t="s">
        <v>804</v>
      </c>
      <c r="B1106" s="15" t="str">
        <f>VLOOKUP(A1106,'Youth Profile DCC 1'!A:N,2,FALSE)</f>
        <v>Naveen kumar</v>
      </c>
      <c r="C1106" s="15" t="str">
        <f>VLOOKUP(A1106,'Youth Profile DCC 1'!A:N,3,FALSE)</f>
        <v>R</v>
      </c>
      <c r="D1106" s="15" t="str">
        <f>VLOOKUP(A1106,'Youth Profile DCC 1'!A:N,4,FALSE)</f>
        <v>H</v>
      </c>
      <c r="E1106" s="15" t="str">
        <f ca="1">VLOOKUP(A1106,'Youth Profile DCC 1'!A:N,7,FALSE)</f>
        <v xml:space="preserve">17 Years </v>
      </c>
      <c r="F1106" s="15" t="str">
        <f>VLOOKUP(A1106,'Youth Profile DCC 1'!A:N,14,FALSE)</f>
        <v>Senior Secondary/PUC</v>
      </c>
      <c r="G1106" s="7">
        <v>41670</v>
      </c>
      <c r="H1106" s="7">
        <v>41670</v>
      </c>
      <c r="I1106" s="2">
        <f t="shared" si="17"/>
        <v>0</v>
      </c>
      <c r="J1106" s="12" t="s">
        <v>169</v>
      </c>
      <c r="K1106" s="4"/>
      <c r="L1106" s="4"/>
      <c r="M1106" s="4"/>
      <c r="N1106" s="4"/>
      <c r="O1106" s="4"/>
    </row>
    <row r="1107" spans="1:15" hidden="1" x14ac:dyDescent="0.2">
      <c r="A1107" s="6" t="s">
        <v>805</v>
      </c>
      <c r="B1107" s="15" t="str">
        <f>VLOOKUP(A1107,'Youth Profile DCC 1'!A:N,2,FALSE)</f>
        <v>Nawaz</v>
      </c>
      <c r="C1107" s="15" t="str">
        <f>VLOOKUP(A1107,'Youth Profile DCC 1'!A:N,3,FALSE)</f>
        <v>Basha</v>
      </c>
      <c r="D1107" s="15" t="str">
        <f>VLOOKUP(A1107,'Youth Profile DCC 1'!A:N,4,FALSE)</f>
        <v>H</v>
      </c>
      <c r="E1107" s="15" t="str">
        <f ca="1">VLOOKUP(A1107,'Youth Profile DCC 1'!A:N,7,FALSE)</f>
        <v xml:space="preserve">18 Years </v>
      </c>
      <c r="F1107" s="15" t="str">
        <f>VLOOKUP(A1107,'Youth Profile DCC 1'!A:N,14,FALSE)</f>
        <v>Employed</v>
      </c>
      <c r="G1107" s="7">
        <v>41670</v>
      </c>
      <c r="H1107" s="7">
        <v>41670</v>
      </c>
      <c r="I1107" s="2">
        <f t="shared" si="17"/>
        <v>0</v>
      </c>
      <c r="J1107" s="12" t="s">
        <v>2582</v>
      </c>
      <c r="K1107" s="4"/>
      <c r="L1107" s="4"/>
      <c r="M1107" s="4"/>
      <c r="N1107" s="4"/>
      <c r="O1107" s="4"/>
    </row>
    <row r="1108" spans="1:15" hidden="1" x14ac:dyDescent="0.2">
      <c r="A1108" s="6" t="s">
        <v>806</v>
      </c>
      <c r="B1108" s="15" t="str">
        <f>VLOOKUP(A1108,'Youth Profile DCC 1'!A:N,2,FALSE)</f>
        <v>Nayaz</v>
      </c>
      <c r="C1108" s="15" t="str">
        <f>VLOOKUP(A1108,'Youth Profile DCC 1'!A:N,3,FALSE)</f>
        <v>BM</v>
      </c>
      <c r="D1108" s="15" t="str">
        <f>VLOOKUP(A1108,'Youth Profile DCC 1'!A:N,4,FALSE)</f>
        <v>H</v>
      </c>
      <c r="E1108" s="15" t="str">
        <f ca="1">VLOOKUP(A1108,'Youth Profile DCC 1'!A:N,7,FALSE)</f>
        <v xml:space="preserve">17 Years </v>
      </c>
      <c r="F1108" s="15" t="str">
        <f>VLOOKUP(A1108,'Youth Profile DCC 1'!A:N,14,FALSE)</f>
        <v>Senior Secondary/PUC</v>
      </c>
      <c r="G1108" s="7">
        <v>41670</v>
      </c>
      <c r="H1108" s="7">
        <v>41670</v>
      </c>
      <c r="I1108" s="2">
        <f t="shared" si="17"/>
        <v>0</v>
      </c>
      <c r="J1108" s="12" t="s">
        <v>169</v>
      </c>
      <c r="K1108" s="4"/>
      <c r="L1108" s="4"/>
      <c r="M1108" s="4"/>
      <c r="N1108" s="4"/>
      <c r="O1108" s="4"/>
    </row>
    <row r="1109" spans="1:15" hidden="1" x14ac:dyDescent="0.2">
      <c r="A1109" s="6" t="s">
        <v>807</v>
      </c>
      <c r="B1109" s="15" t="str">
        <f>VLOOKUP(A1109,'Youth Profile DCC 1'!A:N,2,FALSE)</f>
        <v>Nayeem</v>
      </c>
      <c r="C1109" s="15" t="str">
        <f>VLOOKUP(A1109,'Youth Profile DCC 1'!A:N,3,FALSE)</f>
        <v>Ahmed</v>
      </c>
      <c r="D1109" s="15" t="str">
        <f>VLOOKUP(A1109,'Youth Profile DCC 1'!A:N,4,FALSE)</f>
        <v>H</v>
      </c>
      <c r="E1109" s="15" t="str">
        <f ca="1">VLOOKUP(A1109,'Youth Profile DCC 1'!A:N,7,FALSE)</f>
        <v xml:space="preserve">18 Years </v>
      </c>
      <c r="F1109" s="15" t="str">
        <f>VLOOKUP(A1109,'Youth Profile DCC 1'!A:N,14,FALSE)</f>
        <v>Secondary</v>
      </c>
      <c r="G1109" s="7">
        <v>41670</v>
      </c>
      <c r="H1109" s="7">
        <v>41670</v>
      </c>
      <c r="I1109" s="2">
        <f t="shared" si="17"/>
        <v>0</v>
      </c>
      <c r="J1109" s="12" t="s">
        <v>2578</v>
      </c>
      <c r="K1109" s="4"/>
      <c r="L1109" s="4"/>
      <c r="M1109" s="4"/>
      <c r="N1109" s="4"/>
      <c r="O1109" s="4"/>
    </row>
    <row r="1110" spans="1:15" hidden="1" x14ac:dyDescent="0.2">
      <c r="A1110" s="6" t="s">
        <v>808</v>
      </c>
      <c r="B1110" s="15" t="str">
        <f>VLOOKUP(A1110,'Youth Profile DCC 1'!A:N,2,FALSE)</f>
        <v>Nuthan</v>
      </c>
      <c r="C1110" s="15" t="str">
        <f>VLOOKUP(A1110,'Youth Profile DCC 1'!A:N,3,FALSE)</f>
        <v>P</v>
      </c>
      <c r="D1110" s="15" t="str">
        <f>VLOOKUP(A1110,'Youth Profile DCC 1'!A:N,4,FALSE)</f>
        <v>H</v>
      </c>
      <c r="E1110" s="15" t="str">
        <f ca="1">VLOOKUP(A1110,'Youth Profile DCC 1'!A:N,7,FALSE)</f>
        <v xml:space="preserve">17 Years </v>
      </c>
      <c r="F1110" s="15" t="str">
        <f>VLOOKUP(A1110,'Youth Profile DCC 1'!A:N,14,FALSE)</f>
        <v>Secondary</v>
      </c>
      <c r="G1110" s="7">
        <v>41670</v>
      </c>
      <c r="H1110" s="7">
        <v>41670</v>
      </c>
      <c r="I1110" s="2">
        <f t="shared" si="17"/>
        <v>0</v>
      </c>
      <c r="J1110" s="12" t="s">
        <v>2578</v>
      </c>
      <c r="K1110" s="4"/>
      <c r="L1110" s="4"/>
      <c r="M1110" s="4"/>
      <c r="N1110" s="4"/>
      <c r="O1110" s="4"/>
    </row>
    <row r="1111" spans="1:15" hidden="1" x14ac:dyDescent="0.2">
      <c r="A1111" s="6" t="s">
        <v>809</v>
      </c>
      <c r="B1111" s="15" t="str">
        <f>VLOOKUP(A1111,'Youth Profile DCC 1'!A:N,2,FALSE)</f>
        <v>Padmanabha</v>
      </c>
      <c r="C1111" s="15" t="str">
        <f>VLOOKUP(A1111,'Youth Profile DCC 1'!A:N,3,FALSE)</f>
        <v>N</v>
      </c>
      <c r="D1111" s="15" t="str">
        <f>VLOOKUP(A1111,'Youth Profile DCC 1'!A:N,4,FALSE)</f>
        <v>H</v>
      </c>
      <c r="E1111" s="15" t="str">
        <f ca="1">VLOOKUP(A1111,'Youth Profile DCC 1'!A:N,7,FALSE)</f>
        <v xml:space="preserve">18 Years </v>
      </c>
      <c r="F1111" s="15" t="str">
        <f>VLOOKUP(A1111,'Youth Profile DCC 1'!A:N,14,FALSE)</f>
        <v>Secondary</v>
      </c>
      <c r="G1111" s="7">
        <v>41670</v>
      </c>
      <c r="H1111" s="7">
        <v>41670</v>
      </c>
      <c r="I1111" s="2">
        <f t="shared" si="17"/>
        <v>0</v>
      </c>
      <c r="J1111" s="12" t="s">
        <v>2578</v>
      </c>
      <c r="K1111" s="4"/>
      <c r="L1111" s="4"/>
      <c r="M1111" s="4"/>
      <c r="N1111" s="4"/>
      <c r="O1111" s="4"/>
    </row>
    <row r="1112" spans="1:15" hidden="1" x14ac:dyDescent="0.2">
      <c r="A1112" s="6" t="s">
        <v>810</v>
      </c>
      <c r="B1112" s="15" t="str">
        <f>VLOOKUP(A1112,'Youth Profile DCC 1'!A:N,2,FALSE)</f>
        <v>Pallavi</v>
      </c>
      <c r="C1112" s="15" t="str">
        <f>VLOOKUP(A1112,'Youth Profile DCC 1'!A:N,3,FALSE)</f>
        <v>P</v>
      </c>
      <c r="D1112" s="15" t="str">
        <f>VLOOKUP(A1112,'Youth Profile DCC 1'!A:N,4,FALSE)</f>
        <v>H</v>
      </c>
      <c r="E1112" s="15" t="str">
        <f ca="1">VLOOKUP(A1112,'Youth Profile DCC 1'!A:N,7,FALSE)</f>
        <v xml:space="preserve">18 Years </v>
      </c>
      <c r="F1112" s="15" t="str">
        <f>VLOOKUP(A1112,'Youth Profile DCC 1'!A:N,14,FALSE)</f>
        <v>Senior Secondary/PUC</v>
      </c>
      <c r="G1112" s="7">
        <v>41670</v>
      </c>
      <c r="H1112" s="7">
        <v>41670</v>
      </c>
      <c r="I1112" s="2">
        <f t="shared" si="17"/>
        <v>0</v>
      </c>
      <c r="J1112" s="12" t="s">
        <v>169</v>
      </c>
      <c r="K1112" s="4"/>
      <c r="L1112" s="4"/>
      <c r="M1112" s="4"/>
      <c r="N1112" s="4"/>
      <c r="O1112" s="4"/>
    </row>
    <row r="1113" spans="1:15" hidden="1" x14ac:dyDescent="0.2">
      <c r="A1113" s="6" t="s">
        <v>811</v>
      </c>
      <c r="B1113" s="15" t="str">
        <f>VLOOKUP(A1113,'Youth Profile DCC 1'!A:N,2,FALSE)</f>
        <v>Pavan Kalyan</v>
      </c>
      <c r="C1113" s="15" t="str">
        <f>VLOOKUP(A1113,'Youth Profile DCC 1'!A:N,3,FALSE)</f>
        <v>S</v>
      </c>
      <c r="D1113" s="15" t="str">
        <f>VLOOKUP(A1113,'Youth Profile DCC 1'!A:N,4,FALSE)</f>
        <v>H</v>
      </c>
      <c r="E1113" s="15" t="str">
        <f ca="1">VLOOKUP(A1113,'Youth Profile DCC 1'!A:N,7,FALSE)</f>
        <v xml:space="preserve">17 Years </v>
      </c>
      <c r="F1113" s="15" t="str">
        <f>VLOOKUP(A1113,'Youth Profile DCC 1'!A:N,14,FALSE)</f>
        <v>Secondary</v>
      </c>
      <c r="G1113" s="7">
        <v>41670</v>
      </c>
      <c r="H1113" s="7">
        <v>41670</v>
      </c>
      <c r="I1113" s="2">
        <f t="shared" si="17"/>
        <v>0</v>
      </c>
      <c r="J1113" s="12" t="s">
        <v>2578</v>
      </c>
      <c r="K1113" s="4"/>
      <c r="L1113" s="4"/>
      <c r="M1113" s="4"/>
      <c r="N1113" s="4"/>
      <c r="O1113" s="4"/>
    </row>
    <row r="1114" spans="1:15" hidden="1" x14ac:dyDescent="0.2">
      <c r="A1114" s="6" t="s">
        <v>812</v>
      </c>
      <c r="B1114" s="15" t="str">
        <f>VLOOKUP(A1114,'Youth Profile DCC 1'!A:N,2,FALSE)</f>
        <v>Pavithra</v>
      </c>
      <c r="C1114" s="15" t="str">
        <f>VLOOKUP(A1114,'Youth Profile DCC 1'!A:N,3,FALSE)</f>
        <v>D</v>
      </c>
      <c r="D1114" s="15" t="str">
        <f>VLOOKUP(A1114,'Youth Profile DCC 1'!A:N,4,FALSE)</f>
        <v>H</v>
      </c>
      <c r="E1114" s="15" t="str">
        <f ca="1">VLOOKUP(A1114,'Youth Profile DCC 1'!A:N,7,FALSE)</f>
        <v xml:space="preserve">16 Years </v>
      </c>
      <c r="F1114" s="15" t="str">
        <f>VLOOKUP(A1114,'Youth Profile DCC 1'!A:N,14,FALSE)</f>
        <v>Secondary</v>
      </c>
      <c r="G1114" s="7">
        <v>41670</v>
      </c>
      <c r="H1114" s="7">
        <v>41670</v>
      </c>
      <c r="I1114" s="2">
        <f t="shared" si="17"/>
        <v>0</v>
      </c>
      <c r="J1114" s="12" t="s">
        <v>2578</v>
      </c>
      <c r="K1114" s="4"/>
      <c r="L1114" s="4"/>
      <c r="M1114" s="4"/>
      <c r="N1114" s="4"/>
      <c r="O1114" s="4"/>
    </row>
    <row r="1115" spans="1:15" hidden="1" x14ac:dyDescent="0.2">
      <c r="A1115" s="6" t="s">
        <v>813</v>
      </c>
      <c r="B1115" s="15" t="str">
        <f>VLOOKUP(A1115,'Youth Profile DCC 1'!A:N,2,FALSE)</f>
        <v>Pooja</v>
      </c>
      <c r="C1115" s="15" t="str">
        <f>VLOOKUP(A1115,'Youth Profile DCC 1'!A:N,3,FALSE)</f>
        <v>R</v>
      </c>
      <c r="D1115" s="15" t="str">
        <f>VLOOKUP(A1115,'Youth Profile DCC 1'!A:N,4,FALSE)</f>
        <v>H</v>
      </c>
      <c r="E1115" s="15" t="str">
        <f ca="1">VLOOKUP(A1115,'Youth Profile DCC 1'!A:N,7,FALSE)</f>
        <v xml:space="preserve">20 Years </v>
      </c>
      <c r="F1115" s="15" t="str">
        <f>VLOOKUP(A1115,'Youth Profile DCC 1'!A:N,14,FALSE)</f>
        <v>Secondary</v>
      </c>
      <c r="G1115" s="7">
        <v>41670</v>
      </c>
      <c r="H1115" s="7">
        <v>41670</v>
      </c>
      <c r="I1115" s="2">
        <f t="shared" si="17"/>
        <v>0</v>
      </c>
      <c r="J1115" s="12" t="s">
        <v>2578</v>
      </c>
      <c r="K1115" s="4"/>
      <c r="L1115" s="4"/>
      <c r="M1115" s="4"/>
      <c r="N1115" s="4"/>
      <c r="O1115" s="4"/>
    </row>
    <row r="1116" spans="1:15" hidden="1" x14ac:dyDescent="0.2">
      <c r="A1116" s="6" t="s">
        <v>814</v>
      </c>
      <c r="B1116" s="15" t="str">
        <f>VLOOKUP(A1116,'Youth Profile DCC 1'!A:N,2,FALSE)</f>
        <v>Pooja Shree</v>
      </c>
      <c r="C1116" s="15" t="str">
        <f>VLOOKUP(A1116,'Youth Profile DCC 1'!A:N,3,FALSE)</f>
        <v>N</v>
      </c>
      <c r="D1116" s="15" t="str">
        <f>VLOOKUP(A1116,'Youth Profile DCC 1'!A:N,4,FALSE)</f>
        <v>H</v>
      </c>
      <c r="E1116" s="15" t="str">
        <f ca="1">VLOOKUP(A1116,'Youth Profile DCC 1'!A:N,7,FALSE)</f>
        <v xml:space="preserve">19 Years </v>
      </c>
      <c r="F1116" s="15" t="str">
        <f>VLOOKUP(A1116,'Youth Profile DCC 1'!A:N,14,FALSE)</f>
        <v>Senior Secondary/PUC</v>
      </c>
      <c r="G1116" s="7">
        <v>41670</v>
      </c>
      <c r="H1116" s="7">
        <v>41670</v>
      </c>
      <c r="I1116" s="2">
        <f t="shared" si="17"/>
        <v>0</v>
      </c>
      <c r="J1116" s="13" t="s">
        <v>169</v>
      </c>
      <c r="K1116" s="4"/>
      <c r="L1116" s="4"/>
      <c r="M1116" s="4"/>
      <c r="N1116" s="4"/>
      <c r="O1116" s="4"/>
    </row>
    <row r="1117" spans="1:15" hidden="1" x14ac:dyDescent="0.2">
      <c r="A1117" s="6" t="s">
        <v>815</v>
      </c>
      <c r="B1117" s="15" t="str">
        <f>VLOOKUP(A1117,'Youth Profile DCC 1'!A:N,2,FALSE)</f>
        <v>Poornima</v>
      </c>
      <c r="C1117" s="15" t="str">
        <f>VLOOKUP(A1117,'Youth Profile DCC 1'!A:N,3,FALSE)</f>
        <v>P</v>
      </c>
      <c r="D1117" s="15" t="str">
        <f>VLOOKUP(A1117,'Youth Profile DCC 1'!A:N,4,FALSE)</f>
        <v>H</v>
      </c>
      <c r="E1117" s="15" t="str">
        <f ca="1">VLOOKUP(A1117,'Youth Profile DCC 1'!A:N,7,FALSE)</f>
        <v xml:space="preserve">19 Years </v>
      </c>
      <c r="F1117" s="15" t="str">
        <f>VLOOKUP(A1117,'Youth Profile DCC 1'!A:N,14,FALSE)</f>
        <v>Secondary</v>
      </c>
      <c r="G1117" s="7">
        <v>41670</v>
      </c>
      <c r="H1117" s="7">
        <v>41670</v>
      </c>
      <c r="I1117" s="2">
        <f t="shared" si="17"/>
        <v>0</v>
      </c>
      <c r="J1117" s="12" t="s">
        <v>2578</v>
      </c>
      <c r="K1117" s="4"/>
      <c r="L1117" s="4"/>
      <c r="M1117" s="4"/>
      <c r="N1117" s="4"/>
      <c r="O1117" s="4"/>
    </row>
    <row r="1118" spans="1:15" hidden="1" x14ac:dyDescent="0.2">
      <c r="A1118" s="6" t="s">
        <v>816</v>
      </c>
      <c r="B1118" s="15" t="str">
        <f>VLOOKUP(A1118,'Youth Profile DCC 1'!A:N,2,FALSE)</f>
        <v>Pradeep</v>
      </c>
      <c r="C1118" s="15" t="str">
        <f>VLOOKUP(A1118,'Youth Profile DCC 1'!A:N,3,FALSE)</f>
        <v>Kumar</v>
      </c>
      <c r="D1118" s="15" t="str">
        <f>VLOOKUP(A1118,'Youth Profile DCC 1'!A:N,4,FALSE)</f>
        <v>H</v>
      </c>
      <c r="E1118" s="15" t="str">
        <f ca="1">VLOOKUP(A1118,'Youth Profile DCC 1'!A:N,7,FALSE)</f>
        <v xml:space="preserve">17 Years </v>
      </c>
      <c r="F1118" s="15" t="str">
        <f>VLOOKUP(A1118,'Youth Profile DCC 1'!A:N,14,FALSE)</f>
        <v>Secondary</v>
      </c>
      <c r="G1118" s="7">
        <v>41670</v>
      </c>
      <c r="H1118" s="7">
        <v>41670</v>
      </c>
      <c r="I1118" s="2">
        <f t="shared" si="17"/>
        <v>0</v>
      </c>
      <c r="J1118" s="12" t="s">
        <v>2578</v>
      </c>
      <c r="K1118" s="4"/>
      <c r="L1118" s="4"/>
      <c r="M1118" s="4"/>
      <c r="N1118" s="4"/>
      <c r="O1118" s="4"/>
    </row>
    <row r="1119" spans="1:15" hidden="1" x14ac:dyDescent="0.2">
      <c r="A1119" s="6" t="s">
        <v>817</v>
      </c>
      <c r="B1119" s="15" t="str">
        <f>VLOOKUP(A1119,'Youth Profile DCC 1'!A:N,2,FALSE)</f>
        <v>Pradeep Kumar</v>
      </c>
      <c r="C1119" s="15" t="str">
        <f>VLOOKUP(A1119,'Youth Profile DCC 1'!A:N,3,FALSE)</f>
        <v>A</v>
      </c>
      <c r="D1119" s="15" t="str">
        <f>VLOOKUP(A1119,'Youth Profile DCC 1'!A:N,4,FALSE)</f>
        <v>H</v>
      </c>
      <c r="E1119" s="15" t="str">
        <f ca="1">VLOOKUP(A1119,'Youth Profile DCC 1'!A:N,7,FALSE)</f>
        <v xml:space="preserve">18 Years </v>
      </c>
      <c r="F1119" s="15" t="str">
        <f>VLOOKUP(A1119,'Youth Profile DCC 1'!A:N,14,FALSE)</f>
        <v>Secondary</v>
      </c>
      <c r="G1119" s="7">
        <v>41670</v>
      </c>
      <c r="H1119" s="7">
        <v>41670</v>
      </c>
      <c r="I1119" s="2">
        <f t="shared" si="17"/>
        <v>0</v>
      </c>
      <c r="J1119" s="12" t="s">
        <v>2578</v>
      </c>
      <c r="K1119" s="4"/>
      <c r="L1119" s="4"/>
      <c r="M1119" s="4"/>
      <c r="N1119" s="4"/>
      <c r="O1119" s="4"/>
    </row>
    <row r="1120" spans="1:15" x14ac:dyDescent="0.2">
      <c r="A1120" s="6" t="s">
        <v>818</v>
      </c>
      <c r="B1120" s="15" t="str">
        <f>VLOOKUP(A1120,'Youth Profile DCC 1'!A:N,2,FALSE)</f>
        <v>Prashanth</v>
      </c>
      <c r="C1120" s="15" t="str">
        <f>VLOOKUP(A1120,'Youth Profile DCC 1'!A:N,3,FALSE)</f>
        <v>M</v>
      </c>
      <c r="D1120" s="15" t="str">
        <f>VLOOKUP(A1120,'Youth Profile DCC 1'!A:N,4,FALSE)</f>
        <v>H</v>
      </c>
      <c r="E1120" s="15" t="str">
        <f ca="1">VLOOKUP(A1120,'Youth Profile DCC 1'!A:N,7,FALSE)</f>
        <v xml:space="preserve">19 Years </v>
      </c>
      <c r="F1120" s="15" t="str">
        <f>VLOOKUP(A1120,'Youth Profile DCC 1'!A:N,14,FALSE)</f>
        <v>Drop out</v>
      </c>
      <c r="G1120" s="7">
        <v>41670</v>
      </c>
      <c r="H1120" s="7">
        <v>41670</v>
      </c>
      <c r="I1120" s="2">
        <f t="shared" si="17"/>
        <v>0</v>
      </c>
      <c r="J1120" s="12" t="s">
        <v>2579</v>
      </c>
      <c r="K1120" s="4"/>
      <c r="L1120" s="4"/>
      <c r="M1120" s="4"/>
      <c r="N1120" s="4"/>
      <c r="O1120" s="4"/>
    </row>
    <row r="1121" spans="1:15" hidden="1" x14ac:dyDescent="0.2">
      <c r="A1121" s="6" t="s">
        <v>819</v>
      </c>
      <c r="B1121" s="15" t="str">
        <f>VLOOKUP(A1121,'Youth Profile DCC 1'!A:N,2,FALSE)</f>
        <v>Prathap</v>
      </c>
      <c r="C1121" s="15" t="str">
        <f>VLOOKUP(A1121,'Youth Profile DCC 1'!A:N,3,FALSE)</f>
        <v>K</v>
      </c>
      <c r="D1121" s="15" t="str">
        <f>VLOOKUP(A1121,'Youth Profile DCC 1'!A:N,4,FALSE)</f>
        <v>H</v>
      </c>
      <c r="E1121" s="15" t="str">
        <f ca="1">VLOOKUP(A1121,'Youth Profile DCC 1'!A:N,7,FALSE)</f>
        <v xml:space="preserve">17 Years </v>
      </c>
      <c r="F1121" s="15" t="str">
        <f>VLOOKUP(A1121,'Youth Profile DCC 1'!A:N,14,FALSE)</f>
        <v>Secondary</v>
      </c>
      <c r="G1121" s="7">
        <v>41670</v>
      </c>
      <c r="H1121" s="7">
        <v>41670</v>
      </c>
      <c r="I1121" s="2">
        <f t="shared" si="17"/>
        <v>0</v>
      </c>
      <c r="J1121" s="12" t="s">
        <v>2578</v>
      </c>
      <c r="K1121" s="4"/>
      <c r="L1121" s="4"/>
      <c r="M1121" s="4"/>
      <c r="N1121" s="4"/>
      <c r="O1121" s="4"/>
    </row>
    <row r="1122" spans="1:15" hidden="1" x14ac:dyDescent="0.2">
      <c r="A1122" s="6" t="s">
        <v>820</v>
      </c>
      <c r="B1122" s="15" t="str">
        <f>VLOOKUP(A1122,'Youth Profile DCC 1'!A:N,2,FALSE)</f>
        <v>Prathap</v>
      </c>
      <c r="C1122" s="15" t="str">
        <f>VLOOKUP(A1122,'Youth Profile DCC 1'!A:N,3,FALSE)</f>
        <v>-</v>
      </c>
      <c r="D1122" s="15" t="str">
        <f>VLOOKUP(A1122,'Youth Profile DCC 1'!A:N,4,FALSE)</f>
        <v>H</v>
      </c>
      <c r="E1122" s="15" t="str">
        <f ca="1">VLOOKUP(A1122,'Youth Profile DCC 1'!A:N,7,FALSE)</f>
        <v xml:space="preserve">18 Years </v>
      </c>
      <c r="F1122" s="15" t="str">
        <f>VLOOKUP(A1122,'Youth Profile DCC 1'!A:N,14,FALSE)</f>
        <v>Senior Secondary/PUC</v>
      </c>
      <c r="G1122" s="7">
        <v>41670</v>
      </c>
      <c r="H1122" s="7">
        <v>41670</v>
      </c>
      <c r="I1122" s="2">
        <f t="shared" si="17"/>
        <v>0</v>
      </c>
      <c r="J1122" s="12" t="s">
        <v>169</v>
      </c>
      <c r="K1122" s="4"/>
      <c r="L1122" s="4"/>
      <c r="M1122" s="4"/>
      <c r="N1122" s="4"/>
      <c r="O1122" s="4"/>
    </row>
    <row r="1123" spans="1:15" hidden="1" x14ac:dyDescent="0.2">
      <c r="A1123" s="6" t="s">
        <v>821</v>
      </c>
      <c r="B1123" s="15" t="str">
        <f>VLOOKUP(A1123,'Youth Profile DCC 1'!A:N,2,FALSE)</f>
        <v>Prathiba</v>
      </c>
      <c r="C1123" s="15" t="str">
        <f>VLOOKUP(A1123,'Youth Profile DCC 1'!A:N,3,FALSE)</f>
        <v>R</v>
      </c>
      <c r="D1123" s="15" t="str">
        <f>VLOOKUP(A1123,'Youth Profile DCC 1'!A:N,4,FALSE)</f>
        <v>H</v>
      </c>
      <c r="E1123" s="15" t="str">
        <f ca="1">VLOOKUP(A1123,'Youth Profile DCC 1'!A:N,7,FALSE)</f>
        <v xml:space="preserve">18 Years </v>
      </c>
      <c r="F1123" s="15" t="str">
        <f>VLOOKUP(A1123,'Youth Profile DCC 1'!A:N,14,FALSE)</f>
        <v>Secondary</v>
      </c>
      <c r="G1123" s="7">
        <v>41670</v>
      </c>
      <c r="H1123" s="7">
        <v>41670</v>
      </c>
      <c r="I1123" s="2">
        <f t="shared" si="17"/>
        <v>0</v>
      </c>
      <c r="J1123" s="12" t="s">
        <v>2578</v>
      </c>
      <c r="K1123" s="4"/>
      <c r="L1123" s="4"/>
      <c r="M1123" s="4"/>
      <c r="N1123" s="4"/>
      <c r="O1123" s="4"/>
    </row>
    <row r="1124" spans="1:15" hidden="1" x14ac:dyDescent="0.2">
      <c r="A1124" s="6" t="s">
        <v>822</v>
      </c>
      <c r="B1124" s="15" t="str">
        <f>VLOOKUP(A1124,'Youth Profile DCC 1'!A:N,2,FALSE)</f>
        <v>Preetha</v>
      </c>
      <c r="C1124" s="15" t="str">
        <f>VLOOKUP(A1124,'Youth Profile DCC 1'!A:N,3,FALSE)</f>
        <v>T</v>
      </c>
      <c r="D1124" s="15" t="str">
        <f>VLOOKUP(A1124,'Youth Profile DCC 1'!A:N,4,FALSE)</f>
        <v>H</v>
      </c>
      <c r="E1124" s="15" t="str">
        <f ca="1">VLOOKUP(A1124,'Youth Profile DCC 1'!A:N,7,FALSE)</f>
        <v xml:space="preserve">17 Years </v>
      </c>
      <c r="F1124" s="15" t="str">
        <f>VLOOKUP(A1124,'Youth Profile DCC 1'!A:N,14,FALSE)</f>
        <v>Secondary</v>
      </c>
      <c r="G1124" s="7">
        <v>41670</v>
      </c>
      <c r="H1124" s="7">
        <v>41670</v>
      </c>
      <c r="I1124" s="2">
        <f t="shared" si="17"/>
        <v>0</v>
      </c>
      <c r="J1124" s="12" t="s">
        <v>2578</v>
      </c>
      <c r="K1124" s="4"/>
      <c r="L1124" s="4"/>
      <c r="M1124" s="4"/>
      <c r="N1124" s="4"/>
      <c r="O1124" s="4"/>
    </row>
    <row r="1125" spans="1:15" hidden="1" x14ac:dyDescent="0.2">
      <c r="A1125" s="6" t="s">
        <v>823</v>
      </c>
      <c r="B1125" s="15" t="str">
        <f>VLOOKUP(A1125,'Youth Profile DCC 1'!A:N,2,FALSE)</f>
        <v>Priya</v>
      </c>
      <c r="C1125" s="15" t="str">
        <f>VLOOKUP(A1125,'Youth Profile DCC 1'!A:N,3,FALSE)</f>
        <v>G</v>
      </c>
      <c r="D1125" s="15" t="str">
        <f>VLOOKUP(A1125,'Youth Profile DCC 1'!A:N,4,FALSE)</f>
        <v>H</v>
      </c>
      <c r="E1125" s="15" t="str">
        <f ca="1">VLOOKUP(A1125,'Youth Profile DCC 1'!A:N,7,FALSE)</f>
        <v xml:space="preserve">16 Years </v>
      </c>
      <c r="F1125" s="15" t="str">
        <f>VLOOKUP(A1125,'Youth Profile DCC 1'!A:N,14,FALSE)</f>
        <v>Secondary</v>
      </c>
      <c r="G1125" s="7">
        <v>41670</v>
      </c>
      <c r="H1125" s="7">
        <v>41670</v>
      </c>
      <c r="I1125" s="2">
        <f t="shared" si="17"/>
        <v>0</v>
      </c>
      <c r="J1125" s="12" t="s">
        <v>2578</v>
      </c>
      <c r="K1125" s="4"/>
      <c r="L1125" s="4"/>
      <c r="M1125" s="4"/>
      <c r="N1125" s="4"/>
      <c r="O1125" s="4"/>
    </row>
    <row r="1126" spans="1:15" hidden="1" x14ac:dyDescent="0.2">
      <c r="A1126" s="6" t="s">
        <v>824</v>
      </c>
      <c r="B1126" s="15" t="str">
        <f>VLOOKUP(A1126,'Youth Profile DCC 1'!A:N,2,FALSE)</f>
        <v>Priya</v>
      </c>
      <c r="C1126" s="15" t="str">
        <f>VLOOKUP(A1126,'Youth Profile DCC 1'!A:N,3,FALSE)</f>
        <v>S</v>
      </c>
      <c r="D1126" s="15" t="str">
        <f>VLOOKUP(A1126,'Youth Profile DCC 1'!A:N,4,FALSE)</f>
        <v>H</v>
      </c>
      <c r="E1126" s="15" t="str">
        <f ca="1">VLOOKUP(A1126,'Youth Profile DCC 1'!A:N,7,FALSE)</f>
        <v xml:space="preserve">20 Years </v>
      </c>
      <c r="F1126" s="15" t="str">
        <f>VLOOKUP(A1126,'Youth Profile DCC 1'!A:N,14,FALSE)</f>
        <v>Secondary</v>
      </c>
      <c r="G1126" s="7">
        <v>41670</v>
      </c>
      <c r="H1126" s="7">
        <v>41670</v>
      </c>
      <c r="I1126" s="2">
        <f t="shared" si="17"/>
        <v>0</v>
      </c>
      <c r="J1126" s="12" t="s">
        <v>2578</v>
      </c>
      <c r="K1126" s="4"/>
      <c r="L1126" s="4"/>
      <c r="M1126" s="4"/>
      <c r="N1126" s="4"/>
      <c r="O1126" s="4"/>
    </row>
    <row r="1127" spans="1:15" hidden="1" x14ac:dyDescent="0.2">
      <c r="A1127" s="6" t="s">
        <v>825</v>
      </c>
      <c r="B1127" s="15" t="str">
        <f>VLOOKUP(A1127,'Youth Profile DCC 1'!A:N,2,FALSE)</f>
        <v>Priyanka</v>
      </c>
      <c r="C1127" s="15" t="str">
        <f>VLOOKUP(A1127,'Youth Profile DCC 1'!A:N,3,FALSE)</f>
        <v>P</v>
      </c>
      <c r="D1127" s="15" t="str">
        <f>VLOOKUP(A1127,'Youth Profile DCC 1'!A:N,4,FALSE)</f>
        <v>H</v>
      </c>
      <c r="E1127" s="15" t="str">
        <f ca="1">VLOOKUP(A1127,'Youth Profile DCC 1'!A:N,7,FALSE)</f>
        <v xml:space="preserve">17 Years </v>
      </c>
      <c r="F1127" s="15" t="str">
        <f>VLOOKUP(A1127,'Youth Profile DCC 1'!A:N,14,FALSE)</f>
        <v>Secondary</v>
      </c>
      <c r="G1127" s="7">
        <v>41670</v>
      </c>
      <c r="H1127" s="7">
        <v>41670</v>
      </c>
      <c r="I1127" s="2">
        <f t="shared" si="17"/>
        <v>0</v>
      </c>
      <c r="J1127" s="12" t="s">
        <v>2578</v>
      </c>
      <c r="K1127" s="4"/>
      <c r="L1127" s="4"/>
      <c r="M1127" s="4"/>
      <c r="N1127" s="4"/>
      <c r="O1127" s="4"/>
    </row>
    <row r="1128" spans="1:15" hidden="1" x14ac:dyDescent="0.2">
      <c r="A1128" s="6" t="s">
        <v>826</v>
      </c>
      <c r="B1128" s="15" t="str">
        <f>VLOOKUP(A1128,'Youth Profile DCC 1'!A:N,2,FALSE)</f>
        <v>Punith kumar</v>
      </c>
      <c r="C1128" s="15" t="str">
        <f>VLOOKUP(A1128,'Youth Profile DCC 1'!A:N,3,FALSE)</f>
        <v>A</v>
      </c>
      <c r="D1128" s="15" t="str">
        <f>VLOOKUP(A1128,'Youth Profile DCC 1'!A:N,4,FALSE)</f>
        <v>H</v>
      </c>
      <c r="E1128" s="15" t="str">
        <f ca="1">VLOOKUP(A1128,'Youth Profile DCC 1'!A:N,7,FALSE)</f>
        <v xml:space="preserve">17 Years </v>
      </c>
      <c r="F1128" s="15" t="str">
        <f>VLOOKUP(A1128,'Youth Profile DCC 1'!A:N,14,FALSE)</f>
        <v>Secondary</v>
      </c>
      <c r="G1128" s="7">
        <v>41670</v>
      </c>
      <c r="H1128" s="7">
        <v>41670</v>
      </c>
      <c r="I1128" s="2">
        <f t="shared" si="17"/>
        <v>0</v>
      </c>
      <c r="J1128" s="12" t="s">
        <v>2578</v>
      </c>
      <c r="K1128" s="4"/>
      <c r="L1128" s="4"/>
      <c r="M1128" s="4"/>
      <c r="N1128" s="4"/>
      <c r="O1128" s="4"/>
    </row>
    <row r="1129" spans="1:15" hidden="1" x14ac:dyDescent="0.2">
      <c r="A1129" s="6" t="s">
        <v>827</v>
      </c>
      <c r="B1129" s="15" t="str">
        <f>VLOOKUP(A1129,'Youth Profile DCC 1'!A:N,2,FALSE)</f>
        <v>Rajeshwary</v>
      </c>
      <c r="C1129" s="15" t="str">
        <f>VLOOKUP(A1129,'Youth Profile DCC 1'!A:N,3,FALSE)</f>
        <v>B</v>
      </c>
      <c r="D1129" s="15" t="str">
        <f>VLOOKUP(A1129,'Youth Profile DCC 1'!A:N,4,FALSE)</f>
        <v>H</v>
      </c>
      <c r="E1129" s="15" t="str">
        <f ca="1">VLOOKUP(A1129,'Youth Profile DCC 1'!A:N,7,FALSE)</f>
        <v xml:space="preserve">18 Years </v>
      </c>
      <c r="F1129" s="15" t="str">
        <f>VLOOKUP(A1129,'Youth Profile DCC 1'!A:N,14,FALSE)</f>
        <v>Senior Secondary/PUC</v>
      </c>
      <c r="G1129" s="7">
        <v>41670</v>
      </c>
      <c r="H1129" s="7">
        <v>41670</v>
      </c>
      <c r="I1129" s="2">
        <f t="shared" si="17"/>
        <v>0</v>
      </c>
      <c r="J1129" s="12" t="s">
        <v>169</v>
      </c>
      <c r="K1129" s="4"/>
      <c r="L1129" s="4"/>
      <c r="M1129" s="4"/>
      <c r="N1129" s="4"/>
      <c r="O1129" s="4"/>
    </row>
    <row r="1130" spans="1:15" hidden="1" x14ac:dyDescent="0.2">
      <c r="A1130" s="6" t="s">
        <v>828</v>
      </c>
      <c r="B1130" s="15" t="str">
        <f>VLOOKUP(A1130,'Youth Profile DCC 1'!A:N,2,FALSE)</f>
        <v>Rakesh</v>
      </c>
      <c r="C1130" s="15" t="str">
        <f>VLOOKUP(A1130,'Youth Profile DCC 1'!A:N,3,FALSE)</f>
        <v>T.S</v>
      </c>
      <c r="D1130" s="15" t="str">
        <f>VLOOKUP(A1130,'Youth Profile DCC 1'!A:N,4,FALSE)</f>
        <v>H</v>
      </c>
      <c r="E1130" s="15" t="str">
        <f ca="1">VLOOKUP(A1130,'Youth Profile DCC 1'!A:N,7,FALSE)</f>
        <v xml:space="preserve">18 Years </v>
      </c>
      <c r="F1130" s="15" t="str">
        <f>VLOOKUP(A1130,'Youth Profile DCC 1'!A:N,14,FALSE)</f>
        <v>Senior Secondary/PUC</v>
      </c>
      <c r="G1130" s="7">
        <v>41670</v>
      </c>
      <c r="H1130" s="7">
        <v>41670</v>
      </c>
      <c r="I1130" s="2">
        <f t="shared" si="17"/>
        <v>0</v>
      </c>
      <c r="J1130" s="12" t="s">
        <v>169</v>
      </c>
      <c r="K1130" s="4"/>
      <c r="L1130" s="4"/>
      <c r="M1130" s="4"/>
      <c r="N1130" s="4"/>
      <c r="O1130" s="4"/>
    </row>
    <row r="1131" spans="1:15" hidden="1" x14ac:dyDescent="0.2">
      <c r="A1131" s="6" t="s">
        <v>829</v>
      </c>
      <c r="B1131" s="15" t="str">
        <f>VLOOKUP(A1131,'Youth Profile DCC 1'!A:N,2,FALSE)</f>
        <v>Ranjitha</v>
      </c>
      <c r="C1131" s="15" t="str">
        <f>VLOOKUP(A1131,'Youth Profile DCC 1'!A:N,3,FALSE)</f>
        <v>M</v>
      </c>
      <c r="D1131" s="15" t="str">
        <f>VLOOKUP(A1131,'Youth Profile DCC 1'!A:N,4,FALSE)</f>
        <v>H</v>
      </c>
      <c r="E1131" s="15" t="str">
        <f ca="1">VLOOKUP(A1131,'Youth Profile DCC 1'!A:N,7,FALSE)</f>
        <v xml:space="preserve">17 Years </v>
      </c>
      <c r="F1131" s="15" t="str">
        <f>VLOOKUP(A1131,'Youth Profile DCC 1'!A:N,14,FALSE)</f>
        <v>Senior Secondary/PUC</v>
      </c>
      <c r="G1131" s="7">
        <v>41670</v>
      </c>
      <c r="H1131" s="7">
        <v>41670</v>
      </c>
      <c r="I1131" s="2">
        <f t="shared" si="17"/>
        <v>0</v>
      </c>
      <c r="J1131" s="12" t="s">
        <v>169</v>
      </c>
      <c r="K1131" s="4"/>
      <c r="L1131" s="4"/>
      <c r="M1131" s="4"/>
      <c r="N1131" s="4"/>
      <c r="O1131" s="4"/>
    </row>
    <row r="1132" spans="1:15" hidden="1" x14ac:dyDescent="0.2">
      <c r="A1132" s="6" t="s">
        <v>830</v>
      </c>
      <c r="B1132" s="15" t="str">
        <f>VLOOKUP(A1132,'Youth Profile DCC 1'!A:N,2,FALSE)</f>
        <v>Raveedh</v>
      </c>
      <c r="C1132" s="15" t="str">
        <f>VLOOKUP(A1132,'Youth Profile DCC 1'!A:N,3,FALSE)</f>
        <v>-</v>
      </c>
      <c r="D1132" s="15" t="str">
        <f>VLOOKUP(A1132,'Youth Profile DCC 1'!A:N,4,FALSE)</f>
        <v>H</v>
      </c>
      <c r="E1132" s="15" t="str">
        <f ca="1">VLOOKUP(A1132,'Youth Profile DCC 1'!A:N,7,FALSE)</f>
        <v xml:space="preserve">18 Years </v>
      </c>
      <c r="F1132" s="15" t="str">
        <f>VLOOKUP(A1132,'Youth Profile DCC 1'!A:N,14,FALSE)</f>
        <v>Secondary</v>
      </c>
      <c r="G1132" s="7">
        <v>41670</v>
      </c>
      <c r="H1132" s="7">
        <v>41670</v>
      </c>
      <c r="I1132" s="2">
        <f t="shared" si="17"/>
        <v>0</v>
      </c>
      <c r="J1132" s="12" t="s">
        <v>2578</v>
      </c>
      <c r="K1132" s="4"/>
      <c r="L1132" s="4"/>
      <c r="M1132" s="4"/>
      <c r="N1132" s="4"/>
      <c r="O1132" s="4"/>
    </row>
    <row r="1133" spans="1:15" hidden="1" x14ac:dyDescent="0.2">
      <c r="A1133" s="6" t="s">
        <v>831</v>
      </c>
      <c r="B1133" s="15" t="str">
        <f>VLOOKUP(A1133,'Youth Profile DCC 1'!A:N,2,FALSE)</f>
        <v>Sangeetha</v>
      </c>
      <c r="C1133" s="15" t="str">
        <f>VLOOKUP(A1133,'Youth Profile DCC 1'!A:N,3,FALSE)</f>
        <v>S</v>
      </c>
      <c r="D1133" s="15" t="str">
        <f>VLOOKUP(A1133,'Youth Profile DCC 1'!A:N,4,FALSE)</f>
        <v>H</v>
      </c>
      <c r="E1133" s="15" t="str">
        <f ca="1">VLOOKUP(A1133,'Youth Profile DCC 1'!A:N,7,FALSE)</f>
        <v xml:space="preserve">18 Years </v>
      </c>
      <c r="F1133" s="15" t="str">
        <f>VLOOKUP(A1133,'Youth Profile DCC 1'!A:N,14,FALSE)</f>
        <v>Senior Secondary/PUC</v>
      </c>
      <c r="G1133" s="7">
        <v>41670</v>
      </c>
      <c r="H1133" s="7">
        <v>41670</v>
      </c>
      <c r="I1133" s="2">
        <f t="shared" si="17"/>
        <v>0</v>
      </c>
      <c r="J1133" s="12" t="s">
        <v>169</v>
      </c>
      <c r="K1133" s="4"/>
      <c r="L1133" s="4"/>
      <c r="M1133" s="4"/>
      <c r="N1133" s="4"/>
      <c r="O1133" s="4"/>
    </row>
    <row r="1134" spans="1:15" hidden="1" x14ac:dyDescent="0.2">
      <c r="A1134" s="6" t="s">
        <v>832</v>
      </c>
      <c r="B1134" s="15" t="str">
        <f>VLOOKUP(A1134,'Youth Profile DCC 1'!A:N,2,FALSE)</f>
        <v>Satish kumar</v>
      </c>
      <c r="C1134" s="15" t="str">
        <f>VLOOKUP(A1134,'Youth Profile DCC 1'!A:N,3,FALSE)</f>
        <v>S</v>
      </c>
      <c r="D1134" s="15" t="str">
        <f>VLOOKUP(A1134,'Youth Profile DCC 1'!A:N,4,FALSE)</f>
        <v>H</v>
      </c>
      <c r="E1134" s="15" t="str">
        <f ca="1">VLOOKUP(A1134,'Youth Profile DCC 1'!A:N,7,FALSE)</f>
        <v xml:space="preserve">19 Years </v>
      </c>
      <c r="F1134" s="15" t="str">
        <f>VLOOKUP(A1134,'Youth Profile DCC 1'!A:N,14,FALSE)</f>
        <v>Secondary</v>
      </c>
      <c r="G1134" s="7">
        <v>41670</v>
      </c>
      <c r="H1134" s="7">
        <v>41670</v>
      </c>
      <c r="I1134" s="2">
        <f t="shared" si="17"/>
        <v>0</v>
      </c>
      <c r="J1134" s="12" t="s">
        <v>2578</v>
      </c>
      <c r="K1134" s="4"/>
      <c r="L1134" s="4"/>
      <c r="M1134" s="4"/>
      <c r="N1134" s="4"/>
      <c r="O1134" s="4"/>
    </row>
    <row r="1135" spans="1:15" hidden="1" x14ac:dyDescent="0.2">
      <c r="A1135" s="6" t="s">
        <v>833</v>
      </c>
      <c r="B1135" s="15" t="str">
        <f>VLOOKUP(A1135,'Youth Profile DCC 1'!A:N,2,FALSE)</f>
        <v>Shabaaz</v>
      </c>
      <c r="C1135" s="15" t="str">
        <f>VLOOKUP(A1135,'Youth Profile DCC 1'!A:N,3,FALSE)</f>
        <v>MD</v>
      </c>
      <c r="D1135" s="15" t="str">
        <f>VLOOKUP(A1135,'Youth Profile DCC 1'!A:N,4,FALSE)</f>
        <v>H</v>
      </c>
      <c r="E1135" s="15" t="str">
        <f ca="1">VLOOKUP(A1135,'Youth Profile DCC 1'!A:N,7,FALSE)</f>
        <v xml:space="preserve">18 Years </v>
      </c>
      <c r="F1135" s="15" t="str">
        <f>VLOOKUP(A1135,'Youth Profile DCC 1'!A:N,14,FALSE)</f>
        <v>Secondary</v>
      </c>
      <c r="G1135" s="7">
        <v>41670</v>
      </c>
      <c r="H1135" s="7">
        <v>41670</v>
      </c>
      <c r="I1135" s="2">
        <f t="shared" si="17"/>
        <v>0</v>
      </c>
      <c r="J1135" s="12" t="s">
        <v>2578</v>
      </c>
      <c r="K1135" s="4"/>
      <c r="L1135" s="4"/>
      <c r="M1135" s="4"/>
      <c r="N1135" s="4"/>
      <c r="O1135" s="4"/>
    </row>
    <row r="1136" spans="1:15" hidden="1" x14ac:dyDescent="0.2">
      <c r="A1136" s="6" t="s">
        <v>834</v>
      </c>
      <c r="B1136" s="15" t="str">
        <f>VLOOKUP(A1136,'Youth Profile DCC 1'!A:N,2,FALSE)</f>
        <v>Shabaz khan</v>
      </c>
      <c r="C1136" s="15" t="str">
        <f>VLOOKUP(A1136,'Youth Profile DCC 1'!A:N,3,FALSE)</f>
        <v>I</v>
      </c>
      <c r="D1136" s="15" t="str">
        <f>VLOOKUP(A1136,'Youth Profile DCC 1'!A:N,4,FALSE)</f>
        <v>H</v>
      </c>
      <c r="E1136" s="15" t="str">
        <f ca="1">VLOOKUP(A1136,'Youth Profile DCC 1'!A:N,7,FALSE)</f>
        <v xml:space="preserve">18 Years </v>
      </c>
      <c r="F1136" s="15" t="str">
        <f>VLOOKUP(A1136,'Youth Profile DCC 1'!A:N,14,FALSE)</f>
        <v>Senior Secondary/PUC</v>
      </c>
      <c r="G1136" s="7">
        <v>41670</v>
      </c>
      <c r="H1136" s="7">
        <v>41670</v>
      </c>
      <c r="I1136" s="2">
        <f t="shared" si="17"/>
        <v>0</v>
      </c>
      <c r="J1136" s="12" t="s">
        <v>169</v>
      </c>
      <c r="K1136" s="4"/>
      <c r="L1136" s="4"/>
      <c r="M1136" s="4"/>
      <c r="N1136" s="4"/>
      <c r="O1136" s="4"/>
    </row>
    <row r="1137" spans="1:15" hidden="1" x14ac:dyDescent="0.2">
      <c r="A1137" s="6" t="s">
        <v>835</v>
      </c>
      <c r="B1137" s="15" t="str">
        <f>VLOOKUP(A1137,'Youth Profile DCC 1'!A:N,2,FALSE)</f>
        <v>Sharanya</v>
      </c>
      <c r="C1137" s="15" t="str">
        <f>VLOOKUP(A1137,'Youth Profile DCC 1'!A:N,3,FALSE)</f>
        <v>B</v>
      </c>
      <c r="D1137" s="15" t="str">
        <f>VLOOKUP(A1137,'Youth Profile DCC 1'!A:N,4,FALSE)</f>
        <v>H</v>
      </c>
      <c r="E1137" s="15" t="str">
        <f ca="1">VLOOKUP(A1137,'Youth Profile DCC 1'!A:N,7,FALSE)</f>
        <v xml:space="preserve">18 Years </v>
      </c>
      <c r="F1137" s="15" t="str">
        <f>VLOOKUP(A1137,'Youth Profile DCC 1'!A:N,14,FALSE)</f>
        <v>Graduate/Degree</v>
      </c>
      <c r="G1137" s="7">
        <v>41670</v>
      </c>
      <c r="H1137" s="7">
        <v>41670</v>
      </c>
      <c r="I1137" s="2">
        <f t="shared" si="17"/>
        <v>0</v>
      </c>
      <c r="J1137" s="12" t="s">
        <v>350</v>
      </c>
      <c r="K1137" s="4"/>
      <c r="L1137" s="4"/>
      <c r="M1137" s="4"/>
      <c r="N1137" s="4"/>
      <c r="O1137" s="4"/>
    </row>
    <row r="1138" spans="1:15" hidden="1" x14ac:dyDescent="0.2">
      <c r="A1138" s="6" t="s">
        <v>836</v>
      </c>
      <c r="B1138" s="15" t="str">
        <f>VLOOKUP(A1138,'Youth Profile DCC 1'!A:N,2,FALSE)</f>
        <v>Sheeba</v>
      </c>
      <c r="C1138" s="15" t="str">
        <f>VLOOKUP(A1138,'Youth Profile DCC 1'!A:N,3,FALSE)</f>
        <v>Sultana</v>
      </c>
      <c r="D1138" s="15" t="str">
        <f>VLOOKUP(A1138,'Youth Profile DCC 1'!A:N,4,FALSE)</f>
        <v>H</v>
      </c>
      <c r="E1138" s="15" t="str">
        <f ca="1">VLOOKUP(A1138,'Youth Profile DCC 1'!A:N,7,FALSE)</f>
        <v xml:space="preserve">17 Years </v>
      </c>
      <c r="F1138" s="15" t="str">
        <f>VLOOKUP(A1138,'Youth Profile DCC 1'!A:N,14,FALSE)</f>
        <v>Senior Secondary/PUC</v>
      </c>
      <c r="G1138" s="7">
        <v>41670</v>
      </c>
      <c r="H1138" s="7">
        <v>41670</v>
      </c>
      <c r="I1138" s="2">
        <f t="shared" si="17"/>
        <v>0</v>
      </c>
      <c r="J1138" s="12" t="s">
        <v>169</v>
      </c>
      <c r="K1138" s="4"/>
      <c r="L1138" s="4"/>
      <c r="M1138" s="4"/>
      <c r="N1138" s="4"/>
      <c r="O1138" s="4"/>
    </row>
    <row r="1139" spans="1:15" hidden="1" x14ac:dyDescent="0.2">
      <c r="A1139" s="6" t="s">
        <v>837</v>
      </c>
      <c r="B1139" s="15" t="str">
        <f>VLOOKUP(A1139,'Youth Profile DCC 1'!A:N,2,FALSE)</f>
        <v>Shrikanth</v>
      </c>
      <c r="C1139" s="15" t="str">
        <f>VLOOKUP(A1139,'Youth Profile DCC 1'!A:N,3,FALSE)</f>
        <v>M</v>
      </c>
      <c r="D1139" s="15" t="str">
        <f>VLOOKUP(A1139,'Youth Profile DCC 1'!A:N,4,FALSE)</f>
        <v>H</v>
      </c>
      <c r="E1139" s="15" t="str">
        <f ca="1">VLOOKUP(A1139,'Youth Profile DCC 1'!A:N,7,FALSE)</f>
        <v xml:space="preserve">19 Years </v>
      </c>
      <c r="F1139" s="15" t="str">
        <f>VLOOKUP(A1139,'Youth Profile DCC 1'!A:N,14,FALSE)</f>
        <v>Secondary</v>
      </c>
      <c r="G1139" s="7">
        <v>41670</v>
      </c>
      <c r="H1139" s="7">
        <v>41670</v>
      </c>
      <c r="I1139" s="2">
        <f t="shared" si="17"/>
        <v>0</v>
      </c>
      <c r="J1139" s="12" t="s">
        <v>2578</v>
      </c>
      <c r="K1139" s="4"/>
      <c r="L1139" s="4"/>
      <c r="M1139" s="4"/>
      <c r="N1139" s="4"/>
      <c r="O1139" s="4"/>
    </row>
    <row r="1140" spans="1:15" hidden="1" x14ac:dyDescent="0.2">
      <c r="A1140" s="6" t="s">
        <v>838</v>
      </c>
      <c r="B1140" s="15" t="str">
        <f>VLOOKUP(A1140,'Youth Profile DCC 1'!A:N,2,FALSE)</f>
        <v>Siddiqua</v>
      </c>
      <c r="C1140" s="15" t="str">
        <f>VLOOKUP(A1140,'Youth Profile DCC 1'!A:N,3,FALSE)</f>
        <v>B</v>
      </c>
      <c r="D1140" s="15" t="str">
        <f>VLOOKUP(A1140,'Youth Profile DCC 1'!A:N,4,FALSE)</f>
        <v>H</v>
      </c>
      <c r="E1140" s="15" t="str">
        <f ca="1">VLOOKUP(A1140,'Youth Profile DCC 1'!A:N,7,FALSE)</f>
        <v xml:space="preserve">18 Years </v>
      </c>
      <c r="F1140" s="15" t="str">
        <f>VLOOKUP(A1140,'Youth Profile DCC 1'!A:N,14,FALSE)</f>
        <v>Senior Secondary/PUC</v>
      </c>
      <c r="G1140" s="7">
        <v>41670</v>
      </c>
      <c r="H1140" s="7">
        <v>41670</v>
      </c>
      <c r="I1140" s="2">
        <f t="shared" si="17"/>
        <v>0</v>
      </c>
      <c r="J1140" s="12" t="s">
        <v>169</v>
      </c>
      <c r="K1140" s="4"/>
      <c r="L1140" s="4"/>
      <c r="M1140" s="4"/>
      <c r="N1140" s="4"/>
      <c r="O1140" s="4"/>
    </row>
    <row r="1141" spans="1:15" hidden="1" x14ac:dyDescent="0.2">
      <c r="A1141" s="6" t="s">
        <v>839</v>
      </c>
      <c r="B1141" s="15" t="str">
        <f>VLOOKUP(A1141,'Youth Profile DCC 1'!A:N,2,FALSE)</f>
        <v>Srikanth</v>
      </c>
      <c r="C1141" s="15" t="str">
        <f>VLOOKUP(A1141,'Youth Profile DCC 1'!A:N,3,FALSE)</f>
        <v>A</v>
      </c>
      <c r="D1141" s="15" t="str">
        <f>VLOOKUP(A1141,'Youth Profile DCC 1'!A:N,4,FALSE)</f>
        <v>H</v>
      </c>
      <c r="E1141" s="15" t="str">
        <f ca="1">VLOOKUP(A1141,'Youth Profile DCC 1'!A:N,7,FALSE)</f>
        <v xml:space="preserve">18 Years </v>
      </c>
      <c r="F1141" s="15" t="str">
        <f>VLOOKUP(A1141,'Youth Profile DCC 1'!A:N,14,FALSE)</f>
        <v>Vocational Training</v>
      </c>
      <c r="G1141" s="7">
        <v>41670</v>
      </c>
      <c r="H1141" s="7">
        <v>41670</v>
      </c>
      <c r="I1141" s="2">
        <f t="shared" si="17"/>
        <v>0</v>
      </c>
      <c r="J1141" s="12" t="s">
        <v>19</v>
      </c>
      <c r="K1141" s="4"/>
      <c r="L1141" s="4"/>
      <c r="M1141" s="4"/>
      <c r="N1141" s="4"/>
      <c r="O1141" s="4"/>
    </row>
    <row r="1142" spans="1:15" hidden="1" x14ac:dyDescent="0.2">
      <c r="A1142" s="6" t="s">
        <v>840</v>
      </c>
      <c r="B1142" s="15" t="str">
        <f>VLOOKUP(A1142,'Youth Profile DCC 1'!A:N,2,FALSE)</f>
        <v>Srinivasa</v>
      </c>
      <c r="C1142" s="15" t="str">
        <f>VLOOKUP(A1142,'Youth Profile DCC 1'!A:N,3,FALSE)</f>
        <v>Chandru K</v>
      </c>
      <c r="D1142" s="15" t="str">
        <f>VLOOKUP(A1142,'Youth Profile DCC 1'!A:N,4,FALSE)</f>
        <v>H</v>
      </c>
      <c r="E1142" s="15" t="str">
        <f ca="1">VLOOKUP(A1142,'Youth Profile DCC 1'!A:N,7,FALSE)</f>
        <v xml:space="preserve">17 Years </v>
      </c>
      <c r="F1142" s="15" t="str">
        <f>VLOOKUP(A1142,'Youth Profile DCC 1'!A:N,14,FALSE)</f>
        <v>Senior Secondary/PUC</v>
      </c>
      <c r="G1142" s="7">
        <v>41670</v>
      </c>
      <c r="H1142" s="7">
        <v>41670</v>
      </c>
      <c r="I1142" s="2">
        <f t="shared" si="17"/>
        <v>0</v>
      </c>
      <c r="J1142" s="12" t="s">
        <v>169</v>
      </c>
      <c r="K1142" s="4"/>
      <c r="L1142" s="4"/>
      <c r="M1142" s="4"/>
      <c r="N1142" s="4"/>
      <c r="O1142" s="4"/>
    </row>
    <row r="1143" spans="1:15" hidden="1" x14ac:dyDescent="0.2">
      <c r="A1143" s="6" t="s">
        <v>841</v>
      </c>
      <c r="B1143" s="15" t="str">
        <f>VLOOKUP(A1143,'Youth Profile DCC 1'!A:N,2,FALSE)</f>
        <v>Suresh</v>
      </c>
      <c r="C1143" s="15" t="str">
        <f>VLOOKUP(A1143,'Youth Profile DCC 1'!A:N,3,FALSE)</f>
        <v>A</v>
      </c>
      <c r="D1143" s="15" t="str">
        <f>VLOOKUP(A1143,'Youth Profile DCC 1'!A:N,4,FALSE)</f>
        <v>H</v>
      </c>
      <c r="E1143" s="15" t="str">
        <f ca="1">VLOOKUP(A1143,'Youth Profile DCC 1'!A:N,7,FALSE)</f>
        <v xml:space="preserve">16 Years </v>
      </c>
      <c r="F1143" s="15" t="str">
        <f>VLOOKUP(A1143,'Youth Profile DCC 1'!A:N,14,FALSE)</f>
        <v>Secondary</v>
      </c>
      <c r="G1143" s="7">
        <v>41670</v>
      </c>
      <c r="H1143" s="7">
        <v>41670</v>
      </c>
      <c r="I1143" s="2">
        <f t="shared" si="17"/>
        <v>0</v>
      </c>
      <c r="J1143" s="12" t="s">
        <v>2578</v>
      </c>
      <c r="K1143" s="4"/>
      <c r="L1143" s="4"/>
      <c r="M1143" s="4"/>
      <c r="N1143" s="4"/>
      <c r="O1143" s="4"/>
    </row>
    <row r="1144" spans="1:15" hidden="1" x14ac:dyDescent="0.2">
      <c r="A1144" s="6" t="s">
        <v>842</v>
      </c>
      <c r="B1144" s="15" t="str">
        <f>VLOOKUP(A1144,'Youth Profile DCC 1'!A:N,2,FALSE)</f>
        <v>Sushila</v>
      </c>
      <c r="C1144" s="15" t="str">
        <f>VLOOKUP(A1144,'Youth Profile DCC 1'!A:N,3,FALSE)</f>
        <v>S</v>
      </c>
      <c r="D1144" s="15" t="str">
        <f>VLOOKUP(A1144,'Youth Profile DCC 1'!A:N,4,FALSE)</f>
        <v>H</v>
      </c>
      <c r="E1144" s="15" t="str">
        <f ca="1">VLOOKUP(A1144,'Youth Profile DCC 1'!A:N,7,FALSE)</f>
        <v xml:space="preserve">17 Years </v>
      </c>
      <c r="F1144" s="15" t="str">
        <f>VLOOKUP(A1144,'Youth Profile DCC 1'!A:N,14,FALSE)</f>
        <v>Secondary</v>
      </c>
      <c r="G1144" s="7">
        <v>41670</v>
      </c>
      <c r="H1144" s="7">
        <v>41670</v>
      </c>
      <c r="I1144" s="2">
        <f t="shared" si="17"/>
        <v>0</v>
      </c>
      <c r="J1144" s="12" t="s">
        <v>2578</v>
      </c>
      <c r="K1144" s="4"/>
      <c r="L1144" s="4"/>
      <c r="M1144" s="4"/>
      <c r="N1144" s="4"/>
      <c r="O1144" s="4"/>
    </row>
    <row r="1145" spans="1:15" hidden="1" x14ac:dyDescent="0.2">
      <c r="A1145" s="6" t="s">
        <v>843</v>
      </c>
      <c r="B1145" s="15" t="str">
        <f>VLOOKUP(A1145,'Youth Profile DCC 1'!A:N,2,FALSE)</f>
        <v>Swapna</v>
      </c>
      <c r="C1145" s="15" t="str">
        <f>VLOOKUP(A1145,'Youth Profile DCC 1'!A:N,3,FALSE)</f>
        <v>S</v>
      </c>
      <c r="D1145" s="15" t="str">
        <f>VLOOKUP(A1145,'Youth Profile DCC 1'!A:N,4,FALSE)</f>
        <v>H</v>
      </c>
      <c r="E1145" s="15" t="str">
        <f ca="1">VLOOKUP(A1145,'Youth Profile DCC 1'!A:N,7,FALSE)</f>
        <v xml:space="preserve">17 Years </v>
      </c>
      <c r="F1145" s="15" t="str">
        <f>VLOOKUP(A1145,'Youth Profile DCC 1'!A:N,14,FALSE)</f>
        <v>Vocational Training</v>
      </c>
      <c r="G1145" s="7">
        <v>41670</v>
      </c>
      <c r="H1145" s="7">
        <v>41670</v>
      </c>
      <c r="I1145" s="2">
        <f t="shared" si="17"/>
        <v>0</v>
      </c>
      <c r="J1145" s="12" t="s">
        <v>19</v>
      </c>
      <c r="K1145" s="4"/>
      <c r="L1145" s="4"/>
      <c r="M1145" s="4"/>
      <c r="N1145" s="4"/>
      <c r="O1145" s="4"/>
    </row>
    <row r="1146" spans="1:15" hidden="1" x14ac:dyDescent="0.2">
      <c r="A1146" s="6" t="s">
        <v>844</v>
      </c>
      <c r="B1146" s="15" t="str">
        <f>VLOOKUP(A1146,'Youth Profile DCC 1'!A:N,2,FALSE)</f>
        <v>Swaroop</v>
      </c>
      <c r="C1146" s="15" t="str">
        <f>VLOOKUP(A1146,'Youth Profile DCC 1'!A:N,3,FALSE)</f>
        <v>GP</v>
      </c>
      <c r="D1146" s="15" t="str">
        <f>VLOOKUP(A1146,'Youth Profile DCC 1'!A:N,4,FALSE)</f>
        <v>H</v>
      </c>
      <c r="E1146" s="15" t="str">
        <f ca="1">VLOOKUP(A1146,'Youth Profile DCC 1'!A:N,7,FALSE)</f>
        <v xml:space="preserve">18 Years </v>
      </c>
      <c r="F1146" s="15" t="str">
        <f>VLOOKUP(A1146,'Youth Profile DCC 1'!A:N,14,FALSE)</f>
        <v>Secondary</v>
      </c>
      <c r="G1146" s="7">
        <v>41670</v>
      </c>
      <c r="H1146" s="7">
        <v>41670</v>
      </c>
      <c r="I1146" s="2">
        <f t="shared" si="17"/>
        <v>0</v>
      </c>
      <c r="J1146" s="12" t="s">
        <v>2578</v>
      </c>
      <c r="K1146" s="4"/>
      <c r="L1146" s="4"/>
      <c r="M1146" s="4"/>
      <c r="N1146" s="4"/>
      <c r="O1146" s="4"/>
    </row>
    <row r="1147" spans="1:15" hidden="1" x14ac:dyDescent="0.2">
      <c r="A1147" s="6" t="s">
        <v>845</v>
      </c>
      <c r="B1147" s="15" t="str">
        <f>VLOOKUP(A1147,'Youth Profile DCC 1'!A:N,2,FALSE)</f>
        <v>Swathi</v>
      </c>
      <c r="C1147" s="15" t="str">
        <f>VLOOKUP(A1147,'Youth Profile DCC 1'!A:N,3,FALSE)</f>
        <v>S</v>
      </c>
      <c r="D1147" s="15" t="str">
        <f>VLOOKUP(A1147,'Youth Profile DCC 1'!A:N,4,FALSE)</f>
        <v>H</v>
      </c>
      <c r="E1147" s="15" t="str">
        <f ca="1">VLOOKUP(A1147,'Youth Profile DCC 1'!A:N,7,FALSE)</f>
        <v xml:space="preserve">17 Years </v>
      </c>
      <c r="F1147" s="15" t="str">
        <f>VLOOKUP(A1147,'Youth Profile DCC 1'!A:N,14,FALSE)</f>
        <v>Secondary</v>
      </c>
      <c r="G1147" s="7">
        <v>41670</v>
      </c>
      <c r="H1147" s="7">
        <v>41670</v>
      </c>
      <c r="I1147" s="2">
        <f t="shared" si="17"/>
        <v>0</v>
      </c>
      <c r="J1147" s="12" t="s">
        <v>2578</v>
      </c>
      <c r="K1147" s="4"/>
      <c r="L1147" s="4"/>
      <c r="M1147" s="4"/>
      <c r="N1147" s="4"/>
      <c r="O1147" s="4"/>
    </row>
    <row r="1148" spans="1:15" hidden="1" x14ac:dyDescent="0.2">
      <c r="A1148" s="6" t="s">
        <v>846</v>
      </c>
      <c r="B1148" s="15" t="str">
        <f>VLOOKUP(A1148,'Youth Profile DCC 1'!A:N,2,FALSE)</f>
        <v>Syed husman</v>
      </c>
      <c r="C1148" s="15" t="str">
        <f>VLOOKUP(A1148,'Youth Profile DCC 1'!A:N,3,FALSE)</f>
        <v>U</v>
      </c>
      <c r="D1148" s="15" t="str">
        <f>VLOOKUP(A1148,'Youth Profile DCC 1'!A:N,4,FALSE)</f>
        <v>H</v>
      </c>
      <c r="E1148" s="15" t="str">
        <f ca="1">VLOOKUP(A1148,'Youth Profile DCC 1'!A:N,7,FALSE)</f>
        <v xml:space="preserve">17 Years </v>
      </c>
      <c r="F1148" s="15" t="str">
        <f>VLOOKUP(A1148,'Youth Profile DCC 1'!A:N,14,FALSE)</f>
        <v>Secondary</v>
      </c>
      <c r="G1148" s="7">
        <v>41670</v>
      </c>
      <c r="H1148" s="7">
        <v>41670</v>
      </c>
      <c r="I1148" s="2">
        <f t="shared" si="17"/>
        <v>0</v>
      </c>
      <c r="J1148" s="12" t="s">
        <v>2578</v>
      </c>
      <c r="K1148" s="4"/>
      <c r="L1148" s="4"/>
      <c r="M1148" s="4"/>
      <c r="N1148" s="4"/>
      <c r="O1148" s="4"/>
    </row>
    <row r="1149" spans="1:15" hidden="1" x14ac:dyDescent="0.2">
      <c r="A1149" s="6" t="s">
        <v>847</v>
      </c>
      <c r="B1149" s="15" t="str">
        <f>VLOOKUP(A1149,'Youth Profile DCC 1'!A:N,2,FALSE)</f>
        <v>Tarashree</v>
      </c>
      <c r="C1149" s="15" t="str">
        <f>VLOOKUP(A1149,'Youth Profile DCC 1'!A:N,3,FALSE)</f>
        <v>-</v>
      </c>
      <c r="D1149" s="15" t="str">
        <f>VLOOKUP(A1149,'Youth Profile DCC 1'!A:N,4,FALSE)</f>
        <v>H</v>
      </c>
      <c r="E1149" s="15" t="str">
        <f ca="1">VLOOKUP(A1149,'Youth Profile DCC 1'!A:N,7,FALSE)</f>
        <v xml:space="preserve">18 Years </v>
      </c>
      <c r="F1149" s="15" t="str">
        <f>VLOOKUP(A1149,'Youth Profile DCC 1'!A:N,14,FALSE)</f>
        <v>Secondary</v>
      </c>
      <c r="G1149" s="7">
        <v>41670</v>
      </c>
      <c r="H1149" s="7">
        <v>41670</v>
      </c>
      <c r="I1149" s="2">
        <f t="shared" si="17"/>
        <v>0</v>
      </c>
      <c r="J1149" s="12" t="s">
        <v>2578</v>
      </c>
      <c r="K1149" s="4"/>
      <c r="L1149" s="4"/>
      <c r="M1149" s="4"/>
      <c r="N1149" s="4"/>
      <c r="O1149" s="4"/>
    </row>
    <row r="1150" spans="1:15" hidden="1" x14ac:dyDescent="0.2">
      <c r="A1150" s="6" t="s">
        <v>848</v>
      </c>
      <c r="B1150" s="15" t="str">
        <f>VLOOKUP(A1150,'Youth Profile DCC 1'!A:N,2,FALSE)</f>
        <v>Tejas</v>
      </c>
      <c r="C1150" s="15" t="str">
        <f>VLOOKUP(A1150,'Youth Profile DCC 1'!A:N,3,FALSE)</f>
        <v>V</v>
      </c>
      <c r="D1150" s="15" t="str">
        <f>VLOOKUP(A1150,'Youth Profile DCC 1'!A:N,4,FALSE)</f>
        <v>H</v>
      </c>
      <c r="E1150" s="15" t="str">
        <f ca="1">VLOOKUP(A1150,'Youth Profile DCC 1'!A:N,7,FALSE)</f>
        <v xml:space="preserve">17 Years </v>
      </c>
      <c r="F1150" s="15" t="str">
        <f>VLOOKUP(A1150,'Youth Profile DCC 1'!A:N,14,FALSE)</f>
        <v>Secondary</v>
      </c>
      <c r="G1150" s="7">
        <v>41670</v>
      </c>
      <c r="H1150" s="7">
        <v>41670</v>
      </c>
      <c r="I1150" s="2">
        <f t="shared" si="17"/>
        <v>0</v>
      </c>
      <c r="J1150" s="12" t="s">
        <v>2578</v>
      </c>
      <c r="K1150" s="4"/>
      <c r="L1150" s="4"/>
      <c r="M1150" s="4"/>
      <c r="N1150" s="4"/>
      <c r="O1150" s="4"/>
    </row>
    <row r="1151" spans="1:15" hidden="1" x14ac:dyDescent="0.2">
      <c r="A1151" s="6" t="s">
        <v>849</v>
      </c>
      <c r="B1151" s="15" t="str">
        <f>VLOOKUP(A1151,'Youth Profile DCC 1'!A:N,2,FALSE)</f>
        <v>Trilok singh</v>
      </c>
      <c r="C1151" s="15" t="str">
        <f>VLOOKUP(A1151,'Youth Profile DCC 1'!A:N,3,FALSE)</f>
        <v>P</v>
      </c>
      <c r="D1151" s="15" t="str">
        <f>VLOOKUP(A1151,'Youth Profile DCC 1'!A:N,4,FALSE)</f>
        <v>H</v>
      </c>
      <c r="E1151" s="15" t="str">
        <f ca="1">VLOOKUP(A1151,'Youth Profile DCC 1'!A:N,7,FALSE)</f>
        <v xml:space="preserve">17 Years </v>
      </c>
      <c r="F1151" s="15" t="str">
        <f>VLOOKUP(A1151,'Youth Profile DCC 1'!A:N,14,FALSE)</f>
        <v>Senior Secondary/PUC</v>
      </c>
      <c r="G1151" s="7">
        <v>41670</v>
      </c>
      <c r="H1151" s="7">
        <v>41670</v>
      </c>
      <c r="I1151" s="2">
        <f t="shared" si="17"/>
        <v>0</v>
      </c>
      <c r="J1151" s="12" t="s">
        <v>169</v>
      </c>
      <c r="K1151" s="4"/>
      <c r="L1151" s="4"/>
      <c r="M1151" s="4"/>
      <c r="N1151" s="4"/>
      <c r="O1151" s="4"/>
    </row>
    <row r="1152" spans="1:15" hidden="1" x14ac:dyDescent="0.2">
      <c r="A1152" s="6" t="s">
        <v>850</v>
      </c>
      <c r="B1152" s="15" t="str">
        <f>VLOOKUP(A1152,'Youth Profile DCC 1'!A:N,2,FALSE)</f>
        <v>Vaani</v>
      </c>
      <c r="C1152" s="15" t="str">
        <f>VLOOKUP(A1152,'Youth Profile DCC 1'!A:N,3,FALSE)</f>
        <v>R</v>
      </c>
      <c r="D1152" s="15" t="str">
        <f>VLOOKUP(A1152,'Youth Profile DCC 1'!A:N,4,FALSE)</f>
        <v>H</v>
      </c>
      <c r="E1152" s="15" t="str">
        <f ca="1">VLOOKUP(A1152,'Youth Profile DCC 1'!A:N,7,FALSE)</f>
        <v xml:space="preserve">17 Years </v>
      </c>
      <c r="F1152" s="15" t="str">
        <f>VLOOKUP(A1152,'Youth Profile DCC 1'!A:N,14,FALSE)</f>
        <v>Secondary</v>
      </c>
      <c r="G1152" s="7">
        <v>41670</v>
      </c>
      <c r="H1152" s="7">
        <v>41670</v>
      </c>
      <c r="I1152" s="2">
        <f t="shared" si="17"/>
        <v>0</v>
      </c>
      <c r="J1152" s="12" t="s">
        <v>2578</v>
      </c>
      <c r="K1152" s="4"/>
      <c r="L1152" s="4"/>
      <c r="M1152" s="4"/>
      <c r="N1152" s="4"/>
      <c r="O1152" s="4"/>
    </row>
    <row r="1153" spans="1:15" hidden="1" x14ac:dyDescent="0.2">
      <c r="A1153" s="6" t="s">
        <v>851</v>
      </c>
      <c r="B1153" s="15" t="str">
        <f>VLOOKUP(A1153,'Youth Profile DCC 1'!A:N,2,FALSE)</f>
        <v>Vaidehi</v>
      </c>
      <c r="C1153" s="15" t="str">
        <f>VLOOKUP(A1153,'Youth Profile DCC 1'!A:N,3,FALSE)</f>
        <v>K</v>
      </c>
      <c r="D1153" s="15" t="str">
        <f>VLOOKUP(A1153,'Youth Profile DCC 1'!A:N,4,FALSE)</f>
        <v>H</v>
      </c>
      <c r="E1153" s="15" t="str">
        <f ca="1">VLOOKUP(A1153,'Youth Profile DCC 1'!A:N,7,FALSE)</f>
        <v xml:space="preserve">17 Years </v>
      </c>
      <c r="F1153" s="15" t="str">
        <f>VLOOKUP(A1153,'Youth Profile DCC 1'!A:N,14,FALSE)</f>
        <v>Secondary</v>
      </c>
      <c r="G1153" s="7">
        <v>41670</v>
      </c>
      <c r="H1153" s="7">
        <v>41670</v>
      </c>
      <c r="I1153" s="2">
        <f t="shared" si="17"/>
        <v>0</v>
      </c>
      <c r="J1153" s="12" t="s">
        <v>2578</v>
      </c>
      <c r="K1153" s="4"/>
      <c r="L1153" s="4"/>
      <c r="M1153" s="4"/>
      <c r="N1153" s="4"/>
      <c r="O1153" s="4"/>
    </row>
    <row r="1154" spans="1:15" hidden="1" x14ac:dyDescent="0.2">
      <c r="A1154" s="6" t="s">
        <v>852</v>
      </c>
      <c r="B1154" s="15" t="str">
        <f>VLOOKUP(A1154,'Youth Profile DCC 1'!A:N,2,FALSE)</f>
        <v>Vaila</v>
      </c>
      <c r="C1154" s="15" t="str">
        <f>VLOOKUP(A1154,'Youth Profile DCC 1'!A:N,3,FALSE)</f>
        <v>M</v>
      </c>
      <c r="D1154" s="15" t="str">
        <f>VLOOKUP(A1154,'Youth Profile DCC 1'!A:N,4,FALSE)</f>
        <v>H</v>
      </c>
      <c r="E1154" s="15" t="str">
        <f ca="1">VLOOKUP(A1154,'Youth Profile DCC 1'!A:N,7,FALSE)</f>
        <v xml:space="preserve">17 Years </v>
      </c>
      <c r="F1154" s="15" t="str">
        <f>VLOOKUP(A1154,'Youth Profile DCC 1'!A:N,14,FALSE)</f>
        <v>Secondary</v>
      </c>
      <c r="G1154" s="7">
        <v>41670</v>
      </c>
      <c r="H1154" s="7">
        <v>41670</v>
      </c>
      <c r="I1154" s="2">
        <f t="shared" si="17"/>
        <v>0</v>
      </c>
      <c r="J1154" s="12" t="s">
        <v>2578</v>
      </c>
      <c r="K1154" s="4"/>
      <c r="L1154" s="4"/>
      <c r="M1154" s="4"/>
      <c r="N1154" s="4"/>
      <c r="O1154" s="4"/>
    </row>
    <row r="1155" spans="1:15" hidden="1" x14ac:dyDescent="0.2">
      <c r="A1155" s="6" t="s">
        <v>853</v>
      </c>
      <c r="B1155" s="15" t="str">
        <f>VLOOKUP(A1155,'Youth Profile DCC 1'!A:N,2,FALSE)</f>
        <v>Vaishali</v>
      </c>
      <c r="C1155" s="15" t="str">
        <f>VLOOKUP(A1155,'Youth Profile DCC 1'!A:N,3,FALSE)</f>
        <v>N</v>
      </c>
      <c r="D1155" s="15" t="str">
        <f>VLOOKUP(A1155,'Youth Profile DCC 1'!A:N,4,FALSE)</f>
        <v>H</v>
      </c>
      <c r="E1155" s="15" t="str">
        <f ca="1">VLOOKUP(A1155,'Youth Profile DCC 1'!A:N,7,FALSE)</f>
        <v xml:space="preserve">19 Years </v>
      </c>
      <c r="F1155" s="15" t="str">
        <f>VLOOKUP(A1155,'Youth Profile DCC 1'!A:N,14,FALSE)</f>
        <v>Secondary</v>
      </c>
      <c r="G1155" s="7">
        <v>41670</v>
      </c>
      <c r="H1155" s="7">
        <v>41670</v>
      </c>
      <c r="I1155" s="2">
        <f t="shared" si="17"/>
        <v>0</v>
      </c>
      <c r="J1155" s="12" t="s">
        <v>2578</v>
      </c>
      <c r="K1155" s="4"/>
      <c r="L1155" s="4"/>
      <c r="M1155" s="4"/>
      <c r="N1155" s="4"/>
      <c r="O1155" s="4"/>
    </row>
    <row r="1156" spans="1:15" hidden="1" x14ac:dyDescent="0.2">
      <c r="A1156" s="6" t="s">
        <v>854</v>
      </c>
      <c r="B1156" s="15" t="str">
        <f>VLOOKUP(A1156,'Youth Profile DCC 1'!A:N,2,FALSE)</f>
        <v>Venkatesh</v>
      </c>
      <c r="C1156" s="15" t="str">
        <f>VLOOKUP(A1156,'Youth Profile DCC 1'!A:N,3,FALSE)</f>
        <v>M</v>
      </c>
      <c r="D1156" s="15" t="str">
        <f>VLOOKUP(A1156,'Youth Profile DCC 1'!A:N,4,FALSE)</f>
        <v>H</v>
      </c>
      <c r="E1156" s="15" t="str">
        <f ca="1">VLOOKUP(A1156,'Youth Profile DCC 1'!A:N,7,FALSE)</f>
        <v xml:space="preserve">18 Years </v>
      </c>
      <c r="F1156" s="15" t="str">
        <f>VLOOKUP(A1156,'Youth Profile DCC 1'!A:N,14,FALSE)</f>
        <v>Senior Secondary/PUC</v>
      </c>
      <c r="G1156" s="7">
        <v>41670</v>
      </c>
      <c r="H1156" s="7">
        <v>41670</v>
      </c>
      <c r="I1156" s="2">
        <f t="shared" ref="I1156:I1219" si="18">DATEDIF( H1156, G1156, "M" )</f>
        <v>0</v>
      </c>
      <c r="J1156" s="12" t="s">
        <v>169</v>
      </c>
      <c r="K1156" s="4"/>
      <c r="L1156" s="4"/>
      <c r="M1156" s="4"/>
      <c r="N1156" s="4"/>
      <c r="O1156" s="4"/>
    </row>
    <row r="1157" spans="1:15" hidden="1" x14ac:dyDescent="0.2">
      <c r="A1157" s="6" t="s">
        <v>855</v>
      </c>
      <c r="B1157" s="15" t="str">
        <f>VLOOKUP(A1157,'Youth Profile DCC 1'!A:N,2,FALSE)</f>
        <v>Vijay kumar</v>
      </c>
      <c r="C1157" s="15" t="str">
        <f>VLOOKUP(A1157,'Youth Profile DCC 1'!A:N,3,FALSE)</f>
        <v>R</v>
      </c>
      <c r="D1157" s="15" t="str">
        <f>VLOOKUP(A1157,'Youth Profile DCC 1'!A:N,4,FALSE)</f>
        <v>H</v>
      </c>
      <c r="E1157" s="15" t="str">
        <f ca="1">VLOOKUP(A1157,'Youth Profile DCC 1'!A:N,7,FALSE)</f>
        <v xml:space="preserve">17 Years </v>
      </c>
      <c r="F1157" s="15" t="str">
        <f>VLOOKUP(A1157,'Youth Profile DCC 1'!A:N,14,FALSE)</f>
        <v>Senior Secondary/PUC</v>
      </c>
      <c r="G1157" s="7">
        <v>41670</v>
      </c>
      <c r="H1157" s="7">
        <v>41670</v>
      </c>
      <c r="I1157" s="2">
        <f t="shared" si="18"/>
        <v>0</v>
      </c>
      <c r="J1157" s="12" t="s">
        <v>169</v>
      </c>
      <c r="K1157" s="4"/>
      <c r="L1157" s="4"/>
      <c r="M1157" s="4"/>
      <c r="N1157" s="4"/>
      <c r="O1157" s="4"/>
    </row>
    <row r="1158" spans="1:15" hidden="1" x14ac:dyDescent="0.2">
      <c r="A1158" s="6" t="s">
        <v>856</v>
      </c>
      <c r="B1158" s="15" t="str">
        <f>VLOOKUP(A1158,'Youth Profile DCC 1'!A:N,2,FALSE)</f>
        <v>Vikram</v>
      </c>
      <c r="C1158" s="15" t="str">
        <f>VLOOKUP(A1158,'Youth Profile DCC 1'!A:N,3,FALSE)</f>
        <v>N</v>
      </c>
      <c r="D1158" s="15" t="str">
        <f>VLOOKUP(A1158,'Youth Profile DCC 1'!A:N,4,FALSE)</f>
        <v>H</v>
      </c>
      <c r="E1158" s="15" t="str">
        <f ca="1">VLOOKUP(A1158,'Youth Profile DCC 1'!A:N,7,FALSE)</f>
        <v xml:space="preserve">17 Years </v>
      </c>
      <c r="F1158" s="15" t="str">
        <f>VLOOKUP(A1158,'Youth Profile DCC 1'!A:N,14,FALSE)</f>
        <v>Secondary</v>
      </c>
      <c r="G1158" s="7">
        <v>41670</v>
      </c>
      <c r="H1158" s="7">
        <v>41670</v>
      </c>
      <c r="I1158" s="2">
        <f t="shared" si="18"/>
        <v>0</v>
      </c>
      <c r="J1158" s="12" t="s">
        <v>2578</v>
      </c>
      <c r="K1158" s="4"/>
      <c r="L1158" s="4"/>
      <c r="M1158" s="4"/>
      <c r="N1158" s="4"/>
      <c r="O1158" s="4"/>
    </row>
    <row r="1159" spans="1:15" x14ac:dyDescent="0.2">
      <c r="A1159" s="6" t="s">
        <v>857</v>
      </c>
      <c r="B1159" s="15" t="str">
        <f>VLOOKUP(A1159,'Youth Profile DCC 1'!A:N,2,FALSE)</f>
        <v>Vinod</v>
      </c>
      <c r="C1159" s="15" t="str">
        <f>VLOOKUP(A1159,'Youth Profile DCC 1'!A:N,3,FALSE)</f>
        <v>V</v>
      </c>
      <c r="D1159" s="15" t="str">
        <f>VLOOKUP(A1159,'Youth Profile DCC 1'!A:N,4,FALSE)</f>
        <v>H</v>
      </c>
      <c r="E1159" s="15" t="str">
        <f ca="1">VLOOKUP(A1159,'Youth Profile DCC 1'!A:N,7,FALSE)</f>
        <v xml:space="preserve">20 Years </v>
      </c>
      <c r="F1159" s="15" t="str">
        <f>VLOOKUP(A1159,'Youth Profile DCC 1'!A:N,14,FALSE)</f>
        <v>Drop out</v>
      </c>
      <c r="G1159" s="7">
        <v>41670</v>
      </c>
      <c r="H1159" s="7">
        <v>41670</v>
      </c>
      <c r="I1159" s="2">
        <f t="shared" si="18"/>
        <v>0</v>
      </c>
      <c r="J1159" s="12" t="s">
        <v>2579</v>
      </c>
      <c r="K1159" s="4"/>
      <c r="L1159" s="4"/>
      <c r="M1159" s="4"/>
      <c r="N1159" s="4"/>
      <c r="O1159" s="4"/>
    </row>
    <row r="1160" spans="1:15" hidden="1" x14ac:dyDescent="0.2">
      <c r="A1160" s="6" t="s">
        <v>858</v>
      </c>
      <c r="B1160" s="15" t="str">
        <f>VLOOKUP(A1160,'Youth Profile DCC 1'!A:N,2,FALSE)</f>
        <v>Vinoda</v>
      </c>
      <c r="C1160" s="15" t="str">
        <f>VLOOKUP(A1160,'Youth Profile DCC 1'!A:N,3,FALSE)</f>
        <v>V</v>
      </c>
      <c r="D1160" s="15" t="str">
        <f>VLOOKUP(A1160,'Youth Profile DCC 1'!A:N,4,FALSE)</f>
        <v>H</v>
      </c>
      <c r="E1160" s="15" t="str">
        <f ca="1">VLOOKUP(A1160,'Youth Profile DCC 1'!A:N,7,FALSE)</f>
        <v xml:space="preserve">22 Years </v>
      </c>
      <c r="F1160" s="15" t="str">
        <f>VLOOKUP(A1160,'Youth Profile DCC 1'!A:N,14,FALSE)</f>
        <v>Senior Secondary/PUC</v>
      </c>
      <c r="G1160" s="7">
        <v>41670</v>
      </c>
      <c r="H1160" s="7">
        <v>41670</v>
      </c>
      <c r="I1160" s="2">
        <f t="shared" si="18"/>
        <v>0</v>
      </c>
      <c r="J1160" s="12" t="s">
        <v>169</v>
      </c>
      <c r="K1160" s="4"/>
      <c r="L1160" s="4"/>
      <c r="M1160" s="4"/>
      <c r="N1160" s="4"/>
      <c r="O1160" s="4"/>
    </row>
    <row r="1161" spans="1:15" hidden="1" x14ac:dyDescent="0.2">
      <c r="A1161" s="6" t="s">
        <v>859</v>
      </c>
      <c r="B1161" s="15" t="str">
        <f>VLOOKUP(A1161,'Youth Profile DCC 1'!A:N,2,FALSE)</f>
        <v>Yadav Devraj Naik</v>
      </c>
      <c r="C1161" s="15" t="str">
        <f>VLOOKUP(A1161,'Youth Profile DCC 1'!A:N,3,FALSE)</f>
        <v>-</v>
      </c>
      <c r="D1161" s="15" t="str">
        <f>VLOOKUP(A1161,'Youth Profile DCC 1'!A:N,4,FALSE)</f>
        <v>H</v>
      </c>
      <c r="E1161" s="15" t="str">
        <f ca="1">VLOOKUP(A1161,'Youth Profile DCC 1'!A:N,7,FALSE)</f>
        <v xml:space="preserve">17 Years </v>
      </c>
      <c r="F1161" s="15" t="str">
        <f>VLOOKUP(A1161,'Youth Profile DCC 1'!A:N,14,FALSE)</f>
        <v>Secondary</v>
      </c>
      <c r="G1161" s="7">
        <v>41670</v>
      </c>
      <c r="H1161" s="7">
        <v>41670</v>
      </c>
      <c r="I1161" s="2">
        <f t="shared" si="18"/>
        <v>0</v>
      </c>
      <c r="J1161" s="12" t="s">
        <v>2578</v>
      </c>
      <c r="K1161" s="4"/>
      <c r="L1161" s="4"/>
      <c r="M1161" s="4"/>
      <c r="N1161" s="4"/>
      <c r="O1161" s="4"/>
    </row>
    <row r="1162" spans="1:15" hidden="1" x14ac:dyDescent="0.2">
      <c r="A1162" s="6" t="s">
        <v>860</v>
      </c>
      <c r="B1162" s="15" t="str">
        <f>VLOOKUP(A1162,'Youth Profile DCC 1'!A:N,2,FALSE)</f>
        <v>Yamuna</v>
      </c>
      <c r="C1162" s="15" t="str">
        <f>VLOOKUP(A1162,'Youth Profile DCC 1'!A:N,3,FALSE)</f>
        <v>S</v>
      </c>
      <c r="D1162" s="15" t="str">
        <f>VLOOKUP(A1162,'Youth Profile DCC 1'!A:N,4,FALSE)</f>
        <v>H</v>
      </c>
      <c r="E1162" s="15" t="str">
        <f ca="1">VLOOKUP(A1162,'Youth Profile DCC 1'!A:N,7,FALSE)</f>
        <v xml:space="preserve">16 Years </v>
      </c>
      <c r="F1162" s="15" t="str">
        <f>VLOOKUP(A1162,'Youth Profile DCC 1'!A:N,14,FALSE)</f>
        <v>Secondary</v>
      </c>
      <c r="G1162" s="7">
        <v>41670</v>
      </c>
      <c r="H1162" s="7">
        <v>41670</v>
      </c>
      <c r="I1162" s="2">
        <f t="shared" si="18"/>
        <v>0</v>
      </c>
      <c r="J1162" s="12" t="s">
        <v>2578</v>
      </c>
      <c r="K1162" s="4"/>
      <c r="L1162" s="4"/>
      <c r="M1162" s="4"/>
      <c r="N1162" s="4"/>
      <c r="O1162" s="4"/>
    </row>
    <row r="1163" spans="1:15" hidden="1" x14ac:dyDescent="0.2">
      <c r="A1163" s="6" t="s">
        <v>861</v>
      </c>
      <c r="B1163" s="15" t="str">
        <f>VLOOKUP(A1163,'Youth Profile DCC 1'!A:N,2,FALSE)</f>
        <v>Zaiba nirban</v>
      </c>
      <c r="C1163" s="15" t="str">
        <f>VLOOKUP(A1163,'Youth Profile DCC 1'!A:N,3,FALSE)</f>
        <v>S</v>
      </c>
      <c r="D1163" s="15" t="str">
        <f>VLOOKUP(A1163,'Youth Profile DCC 1'!A:N,4,FALSE)</f>
        <v>H</v>
      </c>
      <c r="E1163" s="15" t="str">
        <f ca="1">VLOOKUP(A1163,'Youth Profile DCC 1'!A:N,7,FALSE)</f>
        <v xml:space="preserve">17 Years </v>
      </c>
      <c r="F1163" s="15" t="str">
        <f>VLOOKUP(A1163,'Youth Profile DCC 1'!A:N,14,FALSE)</f>
        <v>Secondary</v>
      </c>
      <c r="G1163" s="7">
        <v>41670</v>
      </c>
      <c r="H1163" s="7">
        <v>41670</v>
      </c>
      <c r="I1163" s="2">
        <f t="shared" si="18"/>
        <v>0</v>
      </c>
      <c r="J1163" s="12" t="s">
        <v>2578</v>
      </c>
      <c r="K1163" s="4"/>
      <c r="L1163" s="4"/>
      <c r="M1163" s="4"/>
      <c r="N1163" s="4"/>
      <c r="O1163" s="4"/>
    </row>
    <row r="1164" spans="1:15" hidden="1" x14ac:dyDescent="0.2">
      <c r="A1164" s="6" t="s">
        <v>862</v>
      </c>
      <c r="B1164" s="15" t="str">
        <f>VLOOKUP(A1164,'Youth Profile DCC 1'!A:N,2,FALSE)</f>
        <v>Zameer Ahmed</v>
      </c>
      <c r="C1164" s="15" t="str">
        <f>VLOOKUP(A1164,'Youth Profile DCC 1'!A:N,3,FALSE)</f>
        <v>S</v>
      </c>
      <c r="D1164" s="15" t="str">
        <f>VLOOKUP(A1164,'Youth Profile DCC 1'!A:N,4,FALSE)</f>
        <v>H</v>
      </c>
      <c r="E1164" s="15" t="str">
        <f ca="1">VLOOKUP(A1164,'Youth Profile DCC 1'!A:N,7,FALSE)</f>
        <v xml:space="preserve">19 Years </v>
      </c>
      <c r="F1164" s="15" t="str">
        <f>VLOOKUP(A1164,'Youth Profile DCC 1'!A:N,14,FALSE)</f>
        <v>Senior Secondary/PUC</v>
      </c>
      <c r="G1164" s="7">
        <v>41670</v>
      </c>
      <c r="H1164" s="7">
        <v>41670</v>
      </c>
      <c r="I1164" s="2">
        <f t="shared" si="18"/>
        <v>0</v>
      </c>
      <c r="J1164" s="12" t="s">
        <v>169</v>
      </c>
      <c r="K1164" s="4"/>
      <c r="L1164" s="4"/>
      <c r="M1164" s="4"/>
      <c r="N1164" s="4"/>
      <c r="O1164" s="4"/>
    </row>
    <row r="1165" spans="1:15" hidden="1" x14ac:dyDescent="0.2">
      <c r="A1165" s="6" t="s">
        <v>863</v>
      </c>
      <c r="B1165" s="15" t="str">
        <f>VLOOKUP(A1165,'Youth Profile DCC 1'!A:N,2,FALSE)</f>
        <v>Abhilash</v>
      </c>
      <c r="C1165" s="15" t="str">
        <f>VLOOKUP(A1165,'Youth Profile DCC 1'!A:N,3,FALSE)</f>
        <v>MS</v>
      </c>
      <c r="D1165" s="15" t="str">
        <f>VLOOKUP(A1165,'Youth Profile DCC 1'!A:N,4,FALSE)</f>
        <v>I</v>
      </c>
      <c r="E1165" s="15" t="str">
        <f ca="1">VLOOKUP(A1165,'Youth Profile DCC 1'!A:N,7,FALSE)</f>
        <v xml:space="preserve">17 Years </v>
      </c>
      <c r="F1165" s="15" t="str">
        <f>VLOOKUP(A1165,'Youth Profile DCC 1'!A:N,14,FALSE)</f>
        <v>Secondary</v>
      </c>
      <c r="G1165" s="7">
        <v>41693</v>
      </c>
      <c r="H1165" s="7">
        <v>41693</v>
      </c>
      <c r="I1165" s="2">
        <f t="shared" si="18"/>
        <v>0</v>
      </c>
      <c r="J1165" s="12" t="s">
        <v>2578</v>
      </c>
      <c r="K1165" s="4"/>
      <c r="L1165" s="4"/>
      <c r="M1165" s="4"/>
      <c r="N1165" s="4"/>
      <c r="O1165" s="4"/>
    </row>
    <row r="1166" spans="1:15" hidden="1" x14ac:dyDescent="0.2">
      <c r="A1166" s="6" t="s">
        <v>864</v>
      </c>
      <c r="B1166" s="15" t="str">
        <f>VLOOKUP(A1166,'Youth Profile DCC 1'!A:N,2,FALSE)</f>
        <v>Abrar Khan</v>
      </c>
      <c r="C1166" s="15" t="str">
        <f>VLOOKUP(A1166,'Youth Profile DCC 1'!A:N,3,FALSE)</f>
        <v>A</v>
      </c>
      <c r="D1166" s="15" t="str">
        <f>VLOOKUP(A1166,'Youth Profile DCC 1'!A:N,4,FALSE)</f>
        <v>I</v>
      </c>
      <c r="E1166" s="15" t="str">
        <f ca="1">VLOOKUP(A1166,'Youth Profile DCC 1'!A:N,7,FALSE)</f>
        <v xml:space="preserve">16 Years </v>
      </c>
      <c r="F1166" s="15" t="str">
        <f>VLOOKUP(A1166,'Youth Profile DCC 1'!A:N,14,FALSE)</f>
        <v>Senior Secondary/PUC</v>
      </c>
      <c r="G1166" s="7">
        <v>41693</v>
      </c>
      <c r="H1166" s="7">
        <v>41693</v>
      </c>
      <c r="I1166" s="2">
        <f t="shared" si="18"/>
        <v>0</v>
      </c>
      <c r="J1166" s="12" t="s">
        <v>169</v>
      </c>
      <c r="K1166" s="4"/>
      <c r="L1166" s="4"/>
      <c r="M1166" s="4"/>
      <c r="N1166" s="4"/>
      <c r="O1166" s="4"/>
    </row>
    <row r="1167" spans="1:15" hidden="1" x14ac:dyDescent="0.2">
      <c r="A1167" s="6" t="s">
        <v>865</v>
      </c>
      <c r="B1167" s="15" t="str">
        <f>VLOOKUP(A1167,'Youth Profile DCC 1'!A:N,2,FALSE)</f>
        <v>Ageth</v>
      </c>
      <c r="C1167" s="15" t="str">
        <f>VLOOKUP(A1167,'Youth Profile DCC 1'!A:N,3,FALSE)</f>
        <v>D</v>
      </c>
      <c r="D1167" s="15" t="str">
        <f>VLOOKUP(A1167,'Youth Profile DCC 1'!A:N,4,FALSE)</f>
        <v>I</v>
      </c>
      <c r="E1167" s="15" t="str">
        <f ca="1">VLOOKUP(A1167,'Youth Profile DCC 1'!A:N,7,FALSE)</f>
        <v xml:space="preserve">17 Years </v>
      </c>
      <c r="F1167" s="15" t="str">
        <f>VLOOKUP(A1167,'Youth Profile DCC 1'!A:N,14,FALSE)</f>
        <v>Vocational Training</v>
      </c>
      <c r="G1167" s="7">
        <v>41693</v>
      </c>
      <c r="H1167" s="7">
        <v>41693</v>
      </c>
      <c r="I1167" s="2">
        <f t="shared" si="18"/>
        <v>0</v>
      </c>
      <c r="J1167" s="12" t="s">
        <v>19</v>
      </c>
      <c r="K1167" s="4"/>
      <c r="L1167" s="4"/>
      <c r="M1167" s="4"/>
      <c r="N1167" s="4"/>
      <c r="O1167" s="4"/>
    </row>
    <row r="1168" spans="1:15" hidden="1" x14ac:dyDescent="0.2">
      <c r="A1168" s="6" t="s">
        <v>866</v>
      </c>
      <c r="B1168" s="15" t="str">
        <f>VLOOKUP(A1168,'Youth Profile DCC 1'!A:N,2,FALSE)</f>
        <v>Agnesh jennifer</v>
      </c>
      <c r="C1168" s="15" t="str">
        <f>VLOOKUP(A1168,'Youth Profile DCC 1'!A:N,3,FALSE)</f>
        <v>A</v>
      </c>
      <c r="D1168" s="15" t="str">
        <f>VLOOKUP(A1168,'Youth Profile DCC 1'!A:N,4,FALSE)</f>
        <v>I</v>
      </c>
      <c r="E1168" s="15" t="str">
        <f ca="1">VLOOKUP(A1168,'Youth Profile DCC 1'!A:N,7,FALSE)</f>
        <v xml:space="preserve">19 Years </v>
      </c>
      <c r="F1168" s="15" t="str">
        <f>VLOOKUP(A1168,'Youth Profile DCC 1'!A:N,14,FALSE)</f>
        <v>Senior Secondary/PUC</v>
      </c>
      <c r="G1168" s="7">
        <v>41693</v>
      </c>
      <c r="H1168" s="7">
        <v>41693</v>
      </c>
      <c r="I1168" s="2">
        <f t="shared" si="18"/>
        <v>0</v>
      </c>
      <c r="J1168" s="12" t="s">
        <v>169</v>
      </c>
      <c r="K1168" s="4"/>
      <c r="L1168" s="4"/>
      <c r="M1168" s="4"/>
      <c r="N1168" s="4"/>
      <c r="O1168" s="4"/>
    </row>
    <row r="1169" spans="1:15" hidden="1" x14ac:dyDescent="0.2">
      <c r="A1169" s="6" t="s">
        <v>867</v>
      </c>
      <c r="B1169" s="15" t="str">
        <f>VLOOKUP(A1169,'Youth Profile DCC 1'!A:N,2,FALSE)</f>
        <v>Ajay</v>
      </c>
      <c r="C1169" s="15" t="str">
        <f>VLOOKUP(A1169,'Youth Profile DCC 1'!A:N,3,FALSE)</f>
        <v>-</v>
      </c>
      <c r="D1169" s="15" t="str">
        <f>VLOOKUP(A1169,'Youth Profile DCC 1'!A:N,4,FALSE)</f>
        <v>I</v>
      </c>
      <c r="E1169" s="15" t="str">
        <f ca="1">VLOOKUP(A1169,'Youth Profile DCC 1'!A:N,7,FALSE)</f>
        <v xml:space="preserve">18 Years </v>
      </c>
      <c r="F1169" s="15" t="str">
        <f>VLOOKUP(A1169,'Youth Profile DCC 1'!A:N,14,FALSE)</f>
        <v>Secondary</v>
      </c>
      <c r="G1169" s="7">
        <v>41693</v>
      </c>
      <c r="H1169" s="7">
        <v>41693</v>
      </c>
      <c r="I1169" s="2">
        <f t="shared" si="18"/>
        <v>0</v>
      </c>
      <c r="J1169" s="12" t="s">
        <v>2578</v>
      </c>
      <c r="K1169" s="4"/>
      <c r="L1169" s="4"/>
      <c r="M1169" s="4"/>
      <c r="N1169" s="4"/>
      <c r="O1169" s="4"/>
    </row>
    <row r="1170" spans="1:15" hidden="1" x14ac:dyDescent="0.2">
      <c r="A1170" s="6" t="s">
        <v>868</v>
      </c>
      <c r="B1170" s="15" t="str">
        <f>VLOOKUP(A1170,'Youth Profile DCC 1'!A:N,2,FALSE)</f>
        <v>Akilesh</v>
      </c>
      <c r="C1170" s="15" t="str">
        <f>VLOOKUP(A1170,'Youth Profile DCC 1'!A:N,3,FALSE)</f>
        <v>S</v>
      </c>
      <c r="D1170" s="15" t="str">
        <f>VLOOKUP(A1170,'Youth Profile DCC 1'!A:N,4,FALSE)</f>
        <v>I</v>
      </c>
      <c r="E1170" s="15" t="str">
        <f ca="1">VLOOKUP(A1170,'Youth Profile DCC 1'!A:N,7,FALSE)</f>
        <v xml:space="preserve">17 Years </v>
      </c>
      <c r="F1170" s="15" t="str">
        <f>VLOOKUP(A1170,'Youth Profile DCC 1'!A:N,14,FALSE)</f>
        <v>Graduate/Degree</v>
      </c>
      <c r="G1170" s="7">
        <v>41693</v>
      </c>
      <c r="H1170" s="7">
        <v>41693</v>
      </c>
      <c r="I1170" s="2">
        <f t="shared" si="18"/>
        <v>0</v>
      </c>
      <c r="J1170" s="12" t="s">
        <v>350</v>
      </c>
      <c r="K1170" s="4"/>
      <c r="L1170" s="4"/>
      <c r="M1170" s="4"/>
      <c r="N1170" s="4"/>
      <c r="O1170" s="4"/>
    </row>
    <row r="1171" spans="1:15" hidden="1" x14ac:dyDescent="0.2">
      <c r="A1171" s="6" t="s">
        <v>869</v>
      </c>
      <c r="B1171" s="15" t="str">
        <f>VLOOKUP(A1171,'Youth Profile DCC 1'!A:N,2,FALSE)</f>
        <v>Ambika</v>
      </c>
      <c r="C1171" s="15" t="str">
        <f>VLOOKUP(A1171,'Youth Profile DCC 1'!A:N,3,FALSE)</f>
        <v>B K</v>
      </c>
      <c r="D1171" s="15" t="str">
        <f>VLOOKUP(A1171,'Youth Profile DCC 1'!A:N,4,FALSE)</f>
        <v>I</v>
      </c>
      <c r="E1171" s="15" t="str">
        <f ca="1">VLOOKUP(A1171,'Youth Profile DCC 1'!A:N,7,FALSE)</f>
        <v xml:space="preserve">17 Years </v>
      </c>
      <c r="F1171" s="15" t="str">
        <f>VLOOKUP(A1171,'Youth Profile DCC 1'!A:N,14,FALSE)</f>
        <v>Secondary</v>
      </c>
      <c r="G1171" s="7">
        <v>41693</v>
      </c>
      <c r="H1171" s="7">
        <v>41693</v>
      </c>
      <c r="I1171" s="2">
        <f t="shared" si="18"/>
        <v>0</v>
      </c>
      <c r="J1171" s="12" t="s">
        <v>2578</v>
      </c>
      <c r="K1171" s="4"/>
      <c r="L1171" s="4"/>
      <c r="M1171" s="4"/>
      <c r="N1171" s="4"/>
      <c r="O1171" s="4"/>
    </row>
    <row r="1172" spans="1:15" hidden="1" x14ac:dyDescent="0.2">
      <c r="A1172" s="6" t="s">
        <v>870</v>
      </c>
      <c r="B1172" s="15" t="str">
        <f>VLOOKUP(A1172,'Youth Profile DCC 1'!A:N,2,FALSE)</f>
        <v>Ambika</v>
      </c>
      <c r="C1172" s="15" t="str">
        <f>VLOOKUP(A1172,'Youth Profile DCC 1'!A:N,3,FALSE)</f>
        <v>G</v>
      </c>
      <c r="D1172" s="15" t="str">
        <f>VLOOKUP(A1172,'Youth Profile DCC 1'!A:N,4,FALSE)</f>
        <v>I</v>
      </c>
      <c r="E1172" s="15" t="str">
        <f ca="1">VLOOKUP(A1172,'Youth Profile DCC 1'!A:N,7,FALSE)</f>
        <v xml:space="preserve">17 Years </v>
      </c>
      <c r="F1172" s="15" t="str">
        <f>VLOOKUP(A1172,'Youth Profile DCC 1'!A:N,14,FALSE)</f>
        <v>Senior Secondary/PUC</v>
      </c>
      <c r="G1172" s="7">
        <v>41693</v>
      </c>
      <c r="H1172" s="7">
        <v>41693</v>
      </c>
      <c r="I1172" s="2">
        <f t="shared" si="18"/>
        <v>0</v>
      </c>
      <c r="J1172" s="12" t="s">
        <v>169</v>
      </c>
      <c r="K1172" s="4"/>
      <c r="L1172" s="4"/>
      <c r="M1172" s="4"/>
      <c r="N1172" s="4"/>
      <c r="O1172" s="4"/>
    </row>
    <row r="1173" spans="1:15" hidden="1" x14ac:dyDescent="0.2">
      <c r="A1173" s="6" t="s">
        <v>871</v>
      </c>
      <c r="B1173" s="15" t="str">
        <f>VLOOKUP(A1173,'Youth Profile DCC 1'!A:N,2,FALSE)</f>
        <v>Amrutha</v>
      </c>
      <c r="C1173" s="15" t="str">
        <f>VLOOKUP(A1173,'Youth Profile DCC 1'!A:N,3,FALSE)</f>
        <v>S</v>
      </c>
      <c r="D1173" s="15" t="str">
        <f>VLOOKUP(A1173,'Youth Profile DCC 1'!A:N,4,FALSE)</f>
        <v>I</v>
      </c>
      <c r="E1173" s="15" t="str">
        <f ca="1">VLOOKUP(A1173,'Youth Profile DCC 1'!A:N,7,FALSE)</f>
        <v xml:space="preserve">17 Years </v>
      </c>
      <c r="F1173" s="15" t="str">
        <f>VLOOKUP(A1173,'Youth Profile DCC 1'!A:N,14,FALSE)</f>
        <v>Secondary</v>
      </c>
      <c r="G1173" s="7">
        <v>41693</v>
      </c>
      <c r="H1173" s="7">
        <v>41693</v>
      </c>
      <c r="I1173" s="2">
        <f t="shared" si="18"/>
        <v>0</v>
      </c>
      <c r="J1173" s="12" t="s">
        <v>2578</v>
      </c>
      <c r="K1173" s="4"/>
      <c r="L1173" s="4"/>
      <c r="M1173" s="4"/>
      <c r="N1173" s="4"/>
      <c r="O1173" s="4"/>
    </row>
    <row r="1174" spans="1:15" hidden="1" x14ac:dyDescent="0.2">
      <c r="A1174" s="6" t="s">
        <v>872</v>
      </c>
      <c r="B1174" s="15" t="str">
        <f>VLOOKUP(A1174,'Youth Profile DCC 1'!A:N,2,FALSE)</f>
        <v>Anand</v>
      </c>
      <c r="C1174" s="15" t="str">
        <f>VLOOKUP(A1174,'Youth Profile DCC 1'!A:N,3,FALSE)</f>
        <v>-</v>
      </c>
      <c r="D1174" s="15" t="str">
        <f>VLOOKUP(A1174,'Youth Profile DCC 1'!A:N,4,FALSE)</f>
        <v>I</v>
      </c>
      <c r="E1174" s="15" t="str">
        <f ca="1">VLOOKUP(A1174,'Youth Profile DCC 1'!A:N,7,FALSE)</f>
        <v xml:space="preserve">17 Years </v>
      </c>
      <c r="F1174" s="15" t="str">
        <f>VLOOKUP(A1174,'Youth Profile DCC 1'!A:N,14,FALSE)</f>
        <v>Secondary</v>
      </c>
      <c r="G1174" s="7">
        <v>41693</v>
      </c>
      <c r="H1174" s="7">
        <v>41693</v>
      </c>
      <c r="I1174" s="2">
        <f t="shared" si="18"/>
        <v>0</v>
      </c>
      <c r="J1174" s="12" t="s">
        <v>2578</v>
      </c>
      <c r="K1174" s="4"/>
      <c r="L1174" s="4"/>
      <c r="M1174" s="4"/>
      <c r="N1174" s="4"/>
      <c r="O1174" s="4"/>
    </row>
    <row r="1175" spans="1:15" hidden="1" x14ac:dyDescent="0.2">
      <c r="A1175" s="6" t="s">
        <v>873</v>
      </c>
      <c r="B1175" s="15" t="str">
        <f>VLOOKUP(A1175,'Youth Profile DCC 1'!A:N,2,FALSE)</f>
        <v>Ananda</v>
      </c>
      <c r="C1175" s="15" t="str">
        <f>VLOOKUP(A1175,'Youth Profile DCC 1'!A:N,3,FALSE)</f>
        <v>V</v>
      </c>
      <c r="D1175" s="15" t="str">
        <f>VLOOKUP(A1175,'Youth Profile DCC 1'!A:N,4,FALSE)</f>
        <v>I</v>
      </c>
      <c r="E1175" s="15" t="str">
        <f ca="1">VLOOKUP(A1175,'Youth Profile DCC 1'!A:N,7,FALSE)</f>
        <v xml:space="preserve">17 Years </v>
      </c>
      <c r="F1175" s="15" t="str">
        <f>VLOOKUP(A1175,'Youth Profile DCC 1'!A:N,14,FALSE)</f>
        <v>Secondary</v>
      </c>
      <c r="G1175" s="7">
        <v>41693</v>
      </c>
      <c r="H1175" s="7">
        <v>41693</v>
      </c>
      <c r="I1175" s="2">
        <f t="shared" si="18"/>
        <v>0</v>
      </c>
      <c r="J1175" s="12" t="s">
        <v>2578</v>
      </c>
      <c r="K1175" s="4"/>
      <c r="L1175" s="4"/>
      <c r="M1175" s="4"/>
      <c r="N1175" s="4"/>
      <c r="O1175" s="4"/>
    </row>
    <row r="1176" spans="1:15" hidden="1" x14ac:dyDescent="0.2">
      <c r="A1176" s="6" t="s">
        <v>874</v>
      </c>
      <c r="B1176" s="15" t="str">
        <f>VLOOKUP(A1176,'Youth Profile DCC 1'!A:N,2,FALSE)</f>
        <v>Anbunathan</v>
      </c>
      <c r="C1176" s="15" t="str">
        <f>VLOOKUP(A1176,'Youth Profile DCC 1'!A:N,3,FALSE)</f>
        <v>V</v>
      </c>
      <c r="D1176" s="15" t="str">
        <f>VLOOKUP(A1176,'Youth Profile DCC 1'!A:N,4,FALSE)</f>
        <v>I</v>
      </c>
      <c r="E1176" s="15" t="str">
        <f ca="1">VLOOKUP(A1176,'Youth Profile DCC 1'!A:N,7,FALSE)</f>
        <v xml:space="preserve">17 Years </v>
      </c>
      <c r="F1176" s="15" t="str">
        <f>VLOOKUP(A1176,'Youth Profile DCC 1'!A:N,14,FALSE)</f>
        <v>Secondary</v>
      </c>
      <c r="G1176" s="7">
        <v>41693</v>
      </c>
      <c r="H1176" s="7">
        <v>41693</v>
      </c>
      <c r="I1176" s="2">
        <f t="shared" si="18"/>
        <v>0</v>
      </c>
      <c r="J1176" s="12" t="s">
        <v>2578</v>
      </c>
      <c r="K1176" s="4"/>
      <c r="L1176" s="4"/>
      <c r="M1176" s="4"/>
      <c r="N1176" s="4"/>
      <c r="O1176" s="4"/>
    </row>
    <row r="1177" spans="1:15" hidden="1" x14ac:dyDescent="0.2">
      <c r="A1177" s="6" t="s">
        <v>875</v>
      </c>
      <c r="B1177" s="15" t="str">
        <f>VLOOKUP(A1177,'Youth Profile DCC 1'!A:N,2,FALSE)</f>
        <v>Anthouny aral raj</v>
      </c>
      <c r="C1177" s="15" t="str">
        <f>VLOOKUP(A1177,'Youth Profile DCC 1'!A:N,3,FALSE)</f>
        <v>-</v>
      </c>
      <c r="D1177" s="15" t="str">
        <f>VLOOKUP(A1177,'Youth Profile DCC 1'!A:N,4,FALSE)</f>
        <v>I</v>
      </c>
      <c r="E1177" s="15" t="str">
        <f ca="1">VLOOKUP(A1177,'Youth Profile DCC 1'!A:N,7,FALSE)</f>
        <v xml:space="preserve">17 Years </v>
      </c>
      <c r="F1177" s="15" t="str">
        <f>VLOOKUP(A1177,'Youth Profile DCC 1'!A:N,14,FALSE)</f>
        <v>Secondary</v>
      </c>
      <c r="G1177" s="7">
        <v>41693</v>
      </c>
      <c r="H1177" s="7">
        <v>41693</v>
      </c>
      <c r="I1177" s="2">
        <f t="shared" si="18"/>
        <v>0</v>
      </c>
      <c r="J1177" s="12" t="s">
        <v>2578</v>
      </c>
      <c r="K1177" s="4"/>
      <c r="L1177" s="4"/>
      <c r="M1177" s="4"/>
      <c r="N1177" s="4"/>
      <c r="O1177" s="4"/>
    </row>
    <row r="1178" spans="1:15" hidden="1" x14ac:dyDescent="0.2">
      <c r="A1178" s="6" t="s">
        <v>876</v>
      </c>
      <c r="B1178" s="15" t="str">
        <f>VLOOKUP(A1178,'Youth Profile DCC 1'!A:N,2,FALSE)</f>
        <v>Anusha</v>
      </c>
      <c r="C1178" s="15" t="str">
        <f>VLOOKUP(A1178,'Youth Profile DCC 1'!A:N,3,FALSE)</f>
        <v>R</v>
      </c>
      <c r="D1178" s="15" t="str">
        <f>VLOOKUP(A1178,'Youth Profile DCC 1'!A:N,4,FALSE)</f>
        <v>I</v>
      </c>
      <c r="E1178" s="15" t="str">
        <f ca="1">VLOOKUP(A1178,'Youth Profile DCC 1'!A:N,7,FALSE)</f>
        <v xml:space="preserve">17 Years </v>
      </c>
      <c r="F1178" s="15" t="str">
        <f>VLOOKUP(A1178,'Youth Profile DCC 1'!A:N,14,FALSE)</f>
        <v>Senior Secondary/PUC</v>
      </c>
      <c r="G1178" s="7">
        <v>41693</v>
      </c>
      <c r="H1178" s="7">
        <v>41693</v>
      </c>
      <c r="I1178" s="2">
        <f t="shared" si="18"/>
        <v>0</v>
      </c>
      <c r="J1178" s="12" t="s">
        <v>169</v>
      </c>
      <c r="K1178" s="4"/>
      <c r="L1178" s="4"/>
      <c r="M1178" s="4"/>
      <c r="N1178" s="4"/>
      <c r="O1178" s="4"/>
    </row>
    <row r="1179" spans="1:15" hidden="1" x14ac:dyDescent="0.2">
      <c r="A1179" s="6" t="s">
        <v>877</v>
      </c>
      <c r="B1179" s="15" t="str">
        <f>VLOOKUP(A1179,'Youth Profile DCC 1'!A:N,2,FALSE)</f>
        <v>Aravindan</v>
      </c>
      <c r="C1179" s="15" t="str">
        <f>VLOOKUP(A1179,'Youth Profile DCC 1'!A:N,3,FALSE)</f>
        <v>M</v>
      </c>
      <c r="D1179" s="15" t="str">
        <f>VLOOKUP(A1179,'Youth Profile DCC 1'!A:N,4,FALSE)</f>
        <v>I</v>
      </c>
      <c r="E1179" s="15" t="str">
        <f ca="1">VLOOKUP(A1179,'Youth Profile DCC 1'!A:N,7,FALSE)</f>
        <v xml:space="preserve">19 Years </v>
      </c>
      <c r="F1179" s="15" t="str">
        <f>VLOOKUP(A1179,'Youth Profile DCC 1'!A:N,14,FALSE)</f>
        <v>Secondary</v>
      </c>
      <c r="G1179" s="7">
        <v>41693</v>
      </c>
      <c r="H1179" s="7">
        <v>41693</v>
      </c>
      <c r="I1179" s="2">
        <f t="shared" si="18"/>
        <v>0</v>
      </c>
      <c r="J1179" s="12" t="s">
        <v>2578</v>
      </c>
      <c r="K1179" s="4"/>
      <c r="L1179" s="4"/>
      <c r="M1179" s="4"/>
      <c r="N1179" s="4"/>
      <c r="O1179" s="4"/>
    </row>
    <row r="1180" spans="1:15" hidden="1" x14ac:dyDescent="0.2">
      <c r="A1180" s="6" t="s">
        <v>878</v>
      </c>
      <c r="B1180" s="15" t="str">
        <f>VLOOKUP(A1180,'Youth Profile DCC 1'!A:N,2,FALSE)</f>
        <v>Arbing kouser</v>
      </c>
      <c r="C1180" s="15" t="str">
        <f>VLOOKUP(A1180,'Youth Profile DCC 1'!A:N,3,FALSE)</f>
        <v>-</v>
      </c>
      <c r="D1180" s="15" t="str">
        <f>VLOOKUP(A1180,'Youth Profile DCC 1'!A:N,4,FALSE)</f>
        <v>I</v>
      </c>
      <c r="E1180" s="15" t="str">
        <f ca="1">VLOOKUP(A1180,'Youth Profile DCC 1'!A:N,7,FALSE)</f>
        <v xml:space="preserve">18 Years </v>
      </c>
      <c r="F1180" s="15" t="str">
        <f>VLOOKUP(A1180,'Youth Profile DCC 1'!A:N,14,FALSE)</f>
        <v>Secondary</v>
      </c>
      <c r="G1180" s="7">
        <v>41693</v>
      </c>
      <c r="H1180" s="7">
        <v>41693</v>
      </c>
      <c r="I1180" s="2">
        <f t="shared" si="18"/>
        <v>0</v>
      </c>
      <c r="J1180" s="12" t="s">
        <v>2578</v>
      </c>
      <c r="K1180" s="4"/>
      <c r="L1180" s="4"/>
      <c r="M1180" s="4"/>
      <c r="N1180" s="4"/>
      <c r="O1180" s="4"/>
    </row>
    <row r="1181" spans="1:15" hidden="1" x14ac:dyDescent="0.2">
      <c r="A1181" s="6" t="s">
        <v>879</v>
      </c>
      <c r="B1181" s="15" t="str">
        <f>VLOOKUP(A1181,'Youth Profile DCC 1'!A:N,2,FALSE)</f>
        <v>Archana</v>
      </c>
      <c r="C1181" s="15" t="str">
        <f>VLOOKUP(A1181,'Youth Profile DCC 1'!A:N,3,FALSE)</f>
        <v>V</v>
      </c>
      <c r="D1181" s="15" t="str">
        <f>VLOOKUP(A1181,'Youth Profile DCC 1'!A:N,4,FALSE)</f>
        <v>I</v>
      </c>
      <c r="E1181" s="15" t="str">
        <f ca="1">VLOOKUP(A1181,'Youth Profile DCC 1'!A:N,7,FALSE)</f>
        <v xml:space="preserve">17 Years </v>
      </c>
      <c r="F1181" s="15" t="str">
        <f>VLOOKUP(A1181,'Youth Profile DCC 1'!A:N,14,FALSE)</f>
        <v>Senior Secondary/PUC</v>
      </c>
      <c r="G1181" s="7">
        <v>41693</v>
      </c>
      <c r="H1181" s="7">
        <v>41693</v>
      </c>
      <c r="I1181" s="2">
        <f t="shared" si="18"/>
        <v>0</v>
      </c>
      <c r="J1181" s="12" t="s">
        <v>169</v>
      </c>
      <c r="K1181" s="4"/>
      <c r="L1181" s="4"/>
      <c r="M1181" s="4"/>
      <c r="N1181" s="4"/>
      <c r="O1181" s="4"/>
    </row>
    <row r="1182" spans="1:15" hidden="1" x14ac:dyDescent="0.2">
      <c r="A1182" s="6" t="s">
        <v>880</v>
      </c>
      <c r="B1182" s="15" t="str">
        <f>VLOOKUP(A1182,'Youth Profile DCC 1'!A:N,2,FALSE)</f>
        <v>Arshiya</v>
      </c>
      <c r="C1182" s="15" t="str">
        <f>VLOOKUP(A1182,'Youth Profile DCC 1'!A:N,3,FALSE)</f>
        <v>Taj</v>
      </c>
      <c r="D1182" s="15" t="str">
        <f>VLOOKUP(A1182,'Youth Profile DCC 1'!A:N,4,FALSE)</f>
        <v>I</v>
      </c>
      <c r="E1182" s="15" t="str">
        <f ca="1">VLOOKUP(A1182,'Youth Profile DCC 1'!A:N,7,FALSE)</f>
        <v xml:space="preserve">18 Years </v>
      </c>
      <c r="F1182" s="15" t="str">
        <f>VLOOKUP(A1182,'Youth Profile DCC 1'!A:N,14,FALSE)</f>
        <v>Senior Secondary/PUC</v>
      </c>
      <c r="G1182" s="7">
        <v>41693</v>
      </c>
      <c r="H1182" s="7">
        <v>41693</v>
      </c>
      <c r="I1182" s="2">
        <f t="shared" si="18"/>
        <v>0</v>
      </c>
      <c r="J1182" s="12" t="s">
        <v>169</v>
      </c>
      <c r="K1182" s="4"/>
      <c r="L1182" s="4"/>
      <c r="M1182" s="4"/>
      <c r="N1182" s="4"/>
      <c r="O1182" s="4"/>
    </row>
    <row r="1183" spans="1:15" hidden="1" x14ac:dyDescent="0.2">
      <c r="A1183" s="6" t="s">
        <v>881</v>
      </c>
      <c r="B1183" s="15" t="str">
        <f>VLOOKUP(A1183,'Youth Profile DCC 1'!A:N,2,FALSE)</f>
        <v>Arshiya</v>
      </c>
      <c r="C1183" s="15" t="str">
        <f>VLOOKUP(A1183,'Youth Profile DCC 1'!A:N,3,FALSE)</f>
        <v>Taj</v>
      </c>
      <c r="D1183" s="15" t="str">
        <f>VLOOKUP(A1183,'Youth Profile DCC 1'!A:N,4,FALSE)</f>
        <v>I</v>
      </c>
      <c r="E1183" s="15" t="str">
        <f ca="1">VLOOKUP(A1183,'Youth Profile DCC 1'!A:N,7,FALSE)</f>
        <v xml:space="preserve">17 Years </v>
      </c>
      <c r="F1183" s="15" t="str">
        <f>VLOOKUP(A1183,'Youth Profile DCC 1'!A:N,14,FALSE)</f>
        <v>Senior Secondary/PUC</v>
      </c>
      <c r="G1183" s="7">
        <v>41693</v>
      </c>
      <c r="H1183" s="7">
        <v>41693</v>
      </c>
      <c r="I1183" s="2">
        <f t="shared" si="18"/>
        <v>0</v>
      </c>
      <c r="J1183" s="12" t="s">
        <v>169</v>
      </c>
      <c r="K1183" s="4"/>
      <c r="L1183" s="4"/>
      <c r="M1183" s="4"/>
      <c r="N1183" s="4"/>
      <c r="O1183" s="4"/>
    </row>
    <row r="1184" spans="1:15" hidden="1" x14ac:dyDescent="0.2">
      <c r="A1184" s="6" t="s">
        <v>882</v>
      </c>
      <c r="B1184" s="15" t="str">
        <f>VLOOKUP(A1184,'Youth Profile DCC 1'!A:N,2,FALSE)</f>
        <v>Arshiya</v>
      </c>
      <c r="C1184" s="15" t="str">
        <f>VLOOKUP(A1184,'Youth Profile DCC 1'!A:N,3,FALSE)</f>
        <v>Yameen</v>
      </c>
      <c r="D1184" s="15" t="str">
        <f>VLOOKUP(A1184,'Youth Profile DCC 1'!A:N,4,FALSE)</f>
        <v>I</v>
      </c>
      <c r="E1184" s="15" t="str">
        <f ca="1">VLOOKUP(A1184,'Youth Profile DCC 1'!A:N,7,FALSE)</f>
        <v xml:space="preserve">18 Years </v>
      </c>
      <c r="F1184" s="15" t="str">
        <f>VLOOKUP(A1184,'Youth Profile DCC 1'!A:N,14,FALSE)</f>
        <v>Senior Secondary/PUC</v>
      </c>
      <c r="G1184" s="7">
        <v>41693</v>
      </c>
      <c r="H1184" s="7">
        <v>41693</v>
      </c>
      <c r="I1184" s="2">
        <f t="shared" si="18"/>
        <v>0</v>
      </c>
      <c r="J1184" s="12" t="s">
        <v>169</v>
      </c>
      <c r="K1184" s="4"/>
      <c r="L1184" s="4"/>
      <c r="M1184" s="4"/>
      <c r="N1184" s="4"/>
      <c r="O1184" s="4"/>
    </row>
    <row r="1185" spans="1:15" hidden="1" x14ac:dyDescent="0.2">
      <c r="A1185" s="6" t="s">
        <v>883</v>
      </c>
      <c r="B1185" s="15" t="str">
        <f>VLOOKUP(A1185,'Youth Profile DCC 1'!A:N,2,FALSE)</f>
        <v>Arun</v>
      </c>
      <c r="C1185" s="15" t="str">
        <f>VLOOKUP(A1185,'Youth Profile DCC 1'!A:N,3,FALSE)</f>
        <v>B.J</v>
      </c>
      <c r="D1185" s="15" t="str">
        <f>VLOOKUP(A1185,'Youth Profile DCC 1'!A:N,4,FALSE)</f>
        <v>I</v>
      </c>
      <c r="E1185" s="15" t="str">
        <f ca="1">VLOOKUP(A1185,'Youth Profile DCC 1'!A:N,7,FALSE)</f>
        <v xml:space="preserve">17 Years </v>
      </c>
      <c r="F1185" s="15" t="str">
        <f>VLOOKUP(A1185,'Youth Profile DCC 1'!A:N,14,FALSE)</f>
        <v>Senior Secondary/PUC</v>
      </c>
      <c r="G1185" s="7">
        <v>41693</v>
      </c>
      <c r="H1185" s="7">
        <v>41693</v>
      </c>
      <c r="I1185" s="2">
        <f t="shared" si="18"/>
        <v>0</v>
      </c>
      <c r="J1185" s="12" t="s">
        <v>169</v>
      </c>
      <c r="K1185" s="4"/>
      <c r="L1185" s="4"/>
      <c r="M1185" s="4"/>
      <c r="N1185" s="4"/>
      <c r="O1185" s="4"/>
    </row>
    <row r="1186" spans="1:15" hidden="1" x14ac:dyDescent="0.2">
      <c r="A1186" s="6" t="s">
        <v>884</v>
      </c>
      <c r="B1186" s="15" t="str">
        <f>VLOOKUP(A1186,'Youth Profile DCC 1'!A:N,2,FALSE)</f>
        <v>Asha</v>
      </c>
      <c r="C1186" s="15" t="str">
        <f>VLOOKUP(A1186,'Youth Profile DCC 1'!A:N,3,FALSE)</f>
        <v>T</v>
      </c>
      <c r="D1186" s="15" t="str">
        <f>VLOOKUP(A1186,'Youth Profile DCC 1'!A:N,4,FALSE)</f>
        <v>I</v>
      </c>
      <c r="E1186" s="15" t="str">
        <f ca="1">VLOOKUP(A1186,'Youth Profile DCC 1'!A:N,7,FALSE)</f>
        <v xml:space="preserve">16 Years </v>
      </c>
      <c r="F1186" s="15" t="str">
        <f>VLOOKUP(A1186,'Youth Profile DCC 1'!A:N,14,FALSE)</f>
        <v>Senior Secondary/PUC</v>
      </c>
      <c r="G1186" s="7">
        <v>41693</v>
      </c>
      <c r="H1186" s="7">
        <v>41693</v>
      </c>
      <c r="I1186" s="2">
        <f t="shared" si="18"/>
        <v>0</v>
      </c>
      <c r="J1186" s="12" t="s">
        <v>169</v>
      </c>
      <c r="K1186" s="4"/>
      <c r="L1186" s="4"/>
      <c r="M1186" s="4"/>
      <c r="N1186" s="4"/>
      <c r="O1186" s="4"/>
    </row>
    <row r="1187" spans="1:15" hidden="1" x14ac:dyDescent="0.2">
      <c r="A1187" s="6" t="s">
        <v>885</v>
      </c>
      <c r="B1187" s="15" t="str">
        <f>VLOOKUP(A1187,'Youth Profile DCC 1'!A:N,2,FALSE)</f>
        <v>Ashwitha</v>
      </c>
      <c r="C1187" s="15" t="str">
        <f>VLOOKUP(A1187,'Youth Profile DCC 1'!A:N,3,FALSE)</f>
        <v>A</v>
      </c>
      <c r="D1187" s="15" t="str">
        <f>VLOOKUP(A1187,'Youth Profile DCC 1'!A:N,4,FALSE)</f>
        <v>I</v>
      </c>
      <c r="E1187" s="15" t="str">
        <f ca="1">VLOOKUP(A1187,'Youth Profile DCC 1'!A:N,7,FALSE)</f>
        <v xml:space="preserve">18 Years </v>
      </c>
      <c r="F1187" s="15" t="str">
        <f>VLOOKUP(A1187,'Youth Profile DCC 1'!A:N,14,FALSE)</f>
        <v>Secondary</v>
      </c>
      <c r="G1187" s="7">
        <v>41693</v>
      </c>
      <c r="H1187" s="7">
        <v>41693</v>
      </c>
      <c r="I1187" s="2">
        <f t="shared" si="18"/>
        <v>0</v>
      </c>
      <c r="J1187" s="12" t="s">
        <v>2578</v>
      </c>
      <c r="K1187" s="4"/>
      <c r="L1187" s="4"/>
      <c r="M1187" s="4"/>
      <c r="N1187" s="4"/>
      <c r="O1187" s="4"/>
    </row>
    <row r="1188" spans="1:15" hidden="1" x14ac:dyDescent="0.2">
      <c r="A1188" s="6" t="s">
        <v>886</v>
      </c>
      <c r="B1188" s="15" t="str">
        <f>VLOOKUP(A1188,'Youth Profile DCC 1'!A:N,2,FALSE)</f>
        <v>Ayaz</v>
      </c>
      <c r="C1188" s="15" t="str">
        <f>VLOOKUP(A1188,'Youth Profile DCC 1'!A:N,3,FALSE)</f>
        <v>Pasha</v>
      </c>
      <c r="D1188" s="15" t="str">
        <f>VLOOKUP(A1188,'Youth Profile DCC 1'!A:N,4,FALSE)</f>
        <v>I</v>
      </c>
      <c r="E1188" s="15" t="str">
        <f ca="1">VLOOKUP(A1188,'Youth Profile DCC 1'!A:N,7,FALSE)</f>
        <v xml:space="preserve">18 Years </v>
      </c>
      <c r="F1188" s="15" t="str">
        <f>VLOOKUP(A1188,'Youth Profile DCC 1'!A:N,14,FALSE)</f>
        <v>Senior Secondary/PUC</v>
      </c>
      <c r="G1188" s="7">
        <v>41693</v>
      </c>
      <c r="H1188" s="7">
        <v>41693</v>
      </c>
      <c r="I1188" s="2">
        <f t="shared" si="18"/>
        <v>0</v>
      </c>
      <c r="J1188" s="12" t="s">
        <v>169</v>
      </c>
      <c r="K1188" s="4"/>
      <c r="L1188" s="4"/>
      <c r="M1188" s="4"/>
      <c r="N1188" s="4"/>
      <c r="O1188" s="4"/>
    </row>
    <row r="1189" spans="1:15" hidden="1" x14ac:dyDescent="0.2">
      <c r="A1189" s="6" t="s">
        <v>887</v>
      </c>
      <c r="B1189" s="15" t="str">
        <f>VLOOKUP(A1189,'Youth Profile DCC 1'!A:N,2,FALSE)</f>
        <v>Ayaz pasha</v>
      </c>
      <c r="C1189" s="15" t="str">
        <f>VLOOKUP(A1189,'Youth Profile DCC 1'!A:N,3,FALSE)</f>
        <v>-</v>
      </c>
      <c r="D1189" s="15" t="str">
        <f>VLOOKUP(A1189,'Youth Profile DCC 1'!A:N,4,FALSE)</f>
        <v>I</v>
      </c>
      <c r="E1189" s="15" t="str">
        <f ca="1">VLOOKUP(A1189,'Youth Profile DCC 1'!A:N,7,FALSE)</f>
        <v xml:space="preserve">18 Years </v>
      </c>
      <c r="F1189" s="15" t="str">
        <f>VLOOKUP(A1189,'Youth Profile DCC 1'!A:N,14,FALSE)</f>
        <v>Senior Secondary/PUC</v>
      </c>
      <c r="G1189" s="7">
        <v>41693</v>
      </c>
      <c r="H1189" s="7">
        <v>41693</v>
      </c>
      <c r="I1189" s="2">
        <f t="shared" si="18"/>
        <v>0</v>
      </c>
      <c r="J1189" s="12" t="s">
        <v>169</v>
      </c>
      <c r="K1189" s="4"/>
      <c r="L1189" s="4"/>
      <c r="M1189" s="4"/>
      <c r="N1189" s="4"/>
      <c r="O1189" s="4"/>
    </row>
    <row r="1190" spans="1:15" hidden="1" x14ac:dyDescent="0.2">
      <c r="A1190" s="6" t="s">
        <v>888</v>
      </c>
      <c r="B1190" s="15" t="str">
        <f>VLOOKUP(A1190,'Youth Profile DCC 1'!A:N,2,FALSE)</f>
        <v>Azam ulla</v>
      </c>
      <c r="C1190" s="15" t="str">
        <f>VLOOKUP(A1190,'Youth Profile DCC 1'!A:N,3,FALSE)</f>
        <v>khan</v>
      </c>
      <c r="D1190" s="15" t="str">
        <f>VLOOKUP(A1190,'Youth Profile DCC 1'!A:N,4,FALSE)</f>
        <v>I</v>
      </c>
      <c r="E1190" s="15" t="str">
        <f ca="1">VLOOKUP(A1190,'Youth Profile DCC 1'!A:N,7,FALSE)</f>
        <v xml:space="preserve">19 Years </v>
      </c>
      <c r="F1190" s="15" t="str">
        <f>VLOOKUP(A1190,'Youth Profile DCC 1'!A:N,14,FALSE)</f>
        <v>Senior Secondary/PUC</v>
      </c>
      <c r="G1190" s="7">
        <v>41693</v>
      </c>
      <c r="H1190" s="7">
        <v>41693</v>
      </c>
      <c r="I1190" s="2">
        <f t="shared" si="18"/>
        <v>0</v>
      </c>
      <c r="J1190" s="12" t="s">
        <v>169</v>
      </c>
      <c r="K1190" s="4"/>
      <c r="L1190" s="4"/>
      <c r="M1190" s="4"/>
      <c r="N1190" s="4"/>
      <c r="O1190" s="4"/>
    </row>
    <row r="1191" spans="1:15" hidden="1" x14ac:dyDescent="0.2">
      <c r="A1191" s="6" t="s">
        <v>889</v>
      </c>
      <c r="B1191" s="15" t="str">
        <f>VLOOKUP(A1191,'Youth Profile DCC 1'!A:N,2,FALSE)</f>
        <v>Baharath</v>
      </c>
      <c r="C1191" s="15" t="str">
        <f>VLOOKUP(A1191,'Youth Profile DCC 1'!A:N,3,FALSE)</f>
        <v>M</v>
      </c>
      <c r="D1191" s="15" t="str">
        <f>VLOOKUP(A1191,'Youth Profile DCC 1'!A:N,4,FALSE)</f>
        <v>I</v>
      </c>
      <c r="E1191" s="15" t="str">
        <f ca="1">VLOOKUP(A1191,'Youth Profile DCC 1'!A:N,7,FALSE)</f>
        <v xml:space="preserve">18 Years </v>
      </c>
      <c r="F1191" s="15" t="str">
        <f>VLOOKUP(A1191,'Youth Profile DCC 1'!A:N,14,FALSE)</f>
        <v>Secondary</v>
      </c>
      <c r="G1191" s="7">
        <v>41693</v>
      </c>
      <c r="H1191" s="7">
        <v>41693</v>
      </c>
      <c r="I1191" s="2">
        <f t="shared" si="18"/>
        <v>0</v>
      </c>
      <c r="J1191" s="12" t="s">
        <v>2578</v>
      </c>
      <c r="K1191" s="4"/>
      <c r="L1191" s="4"/>
      <c r="M1191" s="4"/>
      <c r="N1191" s="4"/>
      <c r="O1191" s="4"/>
    </row>
    <row r="1192" spans="1:15" hidden="1" x14ac:dyDescent="0.2">
      <c r="A1192" s="6" t="s">
        <v>890</v>
      </c>
      <c r="B1192" s="15" t="str">
        <f>VLOOKUP(A1192,'Youth Profile DCC 1'!A:N,2,FALSE)</f>
        <v>Bala ganesh</v>
      </c>
      <c r="C1192" s="15" t="str">
        <f>VLOOKUP(A1192,'Youth Profile DCC 1'!A:N,3,FALSE)</f>
        <v>R</v>
      </c>
      <c r="D1192" s="15" t="str">
        <f>VLOOKUP(A1192,'Youth Profile DCC 1'!A:N,4,FALSE)</f>
        <v>I</v>
      </c>
      <c r="E1192" s="15" t="str">
        <f ca="1">VLOOKUP(A1192,'Youth Profile DCC 1'!A:N,7,FALSE)</f>
        <v xml:space="preserve">18 Years </v>
      </c>
      <c r="F1192" s="15" t="str">
        <f>VLOOKUP(A1192,'Youth Profile DCC 1'!A:N,14,FALSE)</f>
        <v>Secondary</v>
      </c>
      <c r="G1192" s="7">
        <v>41693</v>
      </c>
      <c r="H1192" s="7">
        <v>41693</v>
      </c>
      <c r="I1192" s="2">
        <f t="shared" si="18"/>
        <v>0</v>
      </c>
      <c r="J1192" s="12" t="s">
        <v>2578</v>
      </c>
      <c r="K1192" s="4"/>
      <c r="L1192" s="4"/>
      <c r="M1192" s="4"/>
      <c r="N1192" s="4"/>
      <c r="O1192" s="4"/>
    </row>
    <row r="1193" spans="1:15" hidden="1" x14ac:dyDescent="0.2">
      <c r="A1193" s="6" t="s">
        <v>891</v>
      </c>
      <c r="B1193" s="15" t="str">
        <f>VLOOKUP(A1193,'Youth Profile DCC 1'!A:N,2,FALSE)</f>
        <v>Bhagya</v>
      </c>
      <c r="C1193" s="15" t="str">
        <f>VLOOKUP(A1193,'Youth Profile DCC 1'!A:N,3,FALSE)</f>
        <v>M</v>
      </c>
      <c r="D1193" s="15" t="str">
        <f>VLOOKUP(A1193,'Youth Profile DCC 1'!A:N,4,FALSE)</f>
        <v>I</v>
      </c>
      <c r="E1193" s="15" t="str">
        <f ca="1">VLOOKUP(A1193,'Youth Profile DCC 1'!A:N,7,FALSE)</f>
        <v xml:space="preserve">17 Years </v>
      </c>
      <c r="F1193" s="15" t="str">
        <f>VLOOKUP(A1193,'Youth Profile DCC 1'!A:N,14,FALSE)</f>
        <v>Senior Secondary/PUC</v>
      </c>
      <c r="G1193" s="7">
        <v>41693</v>
      </c>
      <c r="H1193" s="7">
        <v>41693</v>
      </c>
      <c r="I1193" s="2">
        <f t="shared" si="18"/>
        <v>0</v>
      </c>
      <c r="J1193" s="12" t="s">
        <v>169</v>
      </c>
      <c r="K1193" s="4"/>
      <c r="L1193" s="4"/>
      <c r="M1193" s="4"/>
      <c r="N1193" s="4"/>
      <c r="O1193" s="4"/>
    </row>
    <row r="1194" spans="1:15" hidden="1" x14ac:dyDescent="0.2">
      <c r="A1194" s="6" t="s">
        <v>892</v>
      </c>
      <c r="B1194" s="15" t="str">
        <f>VLOOKUP(A1194,'Youth Profile DCC 1'!A:N,2,FALSE)</f>
        <v>Bhagya lakshmi</v>
      </c>
      <c r="C1194" s="15" t="str">
        <f>VLOOKUP(A1194,'Youth Profile DCC 1'!A:N,3,FALSE)</f>
        <v>R</v>
      </c>
      <c r="D1194" s="15" t="str">
        <f>VLOOKUP(A1194,'Youth Profile DCC 1'!A:N,4,FALSE)</f>
        <v>I</v>
      </c>
      <c r="E1194" s="15" t="str">
        <f ca="1">VLOOKUP(A1194,'Youth Profile DCC 1'!A:N,7,FALSE)</f>
        <v xml:space="preserve">18 Years </v>
      </c>
      <c r="F1194" s="15" t="str">
        <f>VLOOKUP(A1194,'Youth Profile DCC 1'!A:N,14,FALSE)</f>
        <v>Secondary</v>
      </c>
      <c r="G1194" s="7">
        <v>41693</v>
      </c>
      <c r="H1194" s="7">
        <v>41693</v>
      </c>
      <c r="I1194" s="2">
        <f t="shared" si="18"/>
        <v>0</v>
      </c>
      <c r="J1194" s="12" t="s">
        <v>2578</v>
      </c>
      <c r="K1194" s="4"/>
      <c r="L1194" s="4"/>
      <c r="M1194" s="4"/>
      <c r="N1194" s="4"/>
      <c r="O1194" s="4"/>
    </row>
    <row r="1195" spans="1:15" hidden="1" x14ac:dyDescent="0.2">
      <c r="A1195" s="6" t="s">
        <v>893</v>
      </c>
      <c r="B1195" s="15" t="str">
        <f>VLOOKUP(A1195,'Youth Profile DCC 1'!A:N,2,FALSE)</f>
        <v>Bharath</v>
      </c>
      <c r="C1195" s="15" t="str">
        <f>VLOOKUP(A1195,'Youth Profile DCC 1'!A:N,3,FALSE)</f>
        <v>U</v>
      </c>
      <c r="D1195" s="15" t="str">
        <f>VLOOKUP(A1195,'Youth Profile DCC 1'!A:N,4,FALSE)</f>
        <v>I</v>
      </c>
      <c r="E1195" s="15" t="str">
        <f ca="1">VLOOKUP(A1195,'Youth Profile DCC 1'!A:N,7,FALSE)</f>
        <v xml:space="preserve">17 Years </v>
      </c>
      <c r="F1195" s="15" t="str">
        <f>VLOOKUP(A1195,'Youth Profile DCC 1'!A:N,14,FALSE)</f>
        <v>Senior Secondary/PUC</v>
      </c>
      <c r="G1195" s="7">
        <v>41693</v>
      </c>
      <c r="H1195" s="7">
        <v>41693</v>
      </c>
      <c r="I1195" s="2">
        <f t="shared" si="18"/>
        <v>0</v>
      </c>
      <c r="J1195" s="12" t="s">
        <v>169</v>
      </c>
      <c r="K1195" s="4"/>
      <c r="L1195" s="4"/>
      <c r="M1195" s="4"/>
      <c r="N1195" s="4"/>
      <c r="O1195" s="4"/>
    </row>
    <row r="1196" spans="1:15" hidden="1" x14ac:dyDescent="0.2">
      <c r="A1196" s="6" t="s">
        <v>894</v>
      </c>
      <c r="B1196" s="15" t="str">
        <f>VLOOKUP(A1196,'Youth Profile DCC 1'!A:N,2,FALSE)</f>
        <v>Bharathi</v>
      </c>
      <c r="C1196" s="15" t="str">
        <f>VLOOKUP(A1196,'Youth Profile DCC 1'!A:N,3,FALSE)</f>
        <v>V</v>
      </c>
      <c r="D1196" s="15" t="str">
        <f>VLOOKUP(A1196,'Youth Profile DCC 1'!A:N,4,FALSE)</f>
        <v>I</v>
      </c>
      <c r="E1196" s="15" t="str">
        <f ca="1">VLOOKUP(A1196,'Youth Profile DCC 1'!A:N,7,FALSE)</f>
        <v xml:space="preserve">18 Years </v>
      </c>
      <c r="F1196" s="15" t="str">
        <f>VLOOKUP(A1196,'Youth Profile DCC 1'!A:N,14,FALSE)</f>
        <v>Secondary</v>
      </c>
      <c r="G1196" s="7">
        <v>41693</v>
      </c>
      <c r="H1196" s="7">
        <v>41693</v>
      </c>
      <c r="I1196" s="2">
        <f t="shared" si="18"/>
        <v>0</v>
      </c>
      <c r="J1196" s="12" t="s">
        <v>2578</v>
      </c>
      <c r="K1196" s="4"/>
      <c r="L1196" s="4"/>
      <c r="M1196" s="4"/>
      <c r="N1196" s="4"/>
      <c r="O1196" s="4"/>
    </row>
    <row r="1197" spans="1:15" hidden="1" x14ac:dyDescent="0.2">
      <c r="A1197" s="6" t="s">
        <v>895</v>
      </c>
      <c r="B1197" s="15" t="str">
        <f>VLOOKUP(A1197,'Youth Profile DCC 1'!A:N,2,FALSE)</f>
        <v>Bhaskar</v>
      </c>
      <c r="C1197" s="15" t="str">
        <f>VLOOKUP(A1197,'Youth Profile DCC 1'!A:N,3,FALSE)</f>
        <v>R</v>
      </c>
      <c r="D1197" s="15" t="str">
        <f>VLOOKUP(A1197,'Youth Profile DCC 1'!A:N,4,FALSE)</f>
        <v>I</v>
      </c>
      <c r="E1197" s="15" t="str">
        <f ca="1">VLOOKUP(A1197,'Youth Profile DCC 1'!A:N,7,FALSE)</f>
        <v xml:space="preserve">17 Years </v>
      </c>
      <c r="F1197" s="15" t="str">
        <f>VLOOKUP(A1197,'Youth Profile DCC 1'!A:N,14,FALSE)</f>
        <v>Senior Secondary/PUC</v>
      </c>
      <c r="G1197" s="7">
        <v>41693</v>
      </c>
      <c r="H1197" s="7">
        <v>41693</v>
      </c>
      <c r="I1197" s="2">
        <f t="shared" si="18"/>
        <v>0</v>
      </c>
      <c r="J1197" s="12" t="s">
        <v>169</v>
      </c>
      <c r="K1197" s="4"/>
      <c r="L1197" s="4"/>
      <c r="M1197" s="4"/>
      <c r="N1197" s="4"/>
      <c r="O1197" s="4"/>
    </row>
    <row r="1198" spans="1:15" hidden="1" x14ac:dyDescent="0.2">
      <c r="A1198" s="6" t="s">
        <v>896</v>
      </c>
      <c r="B1198" s="15" t="str">
        <f>VLOOKUP(A1198,'Youth Profile DCC 1'!A:N,2,FALSE)</f>
        <v>Bhavani</v>
      </c>
      <c r="C1198" s="15" t="str">
        <f>VLOOKUP(A1198,'Youth Profile DCC 1'!A:N,3,FALSE)</f>
        <v>V</v>
      </c>
      <c r="D1198" s="15" t="str">
        <f>VLOOKUP(A1198,'Youth Profile DCC 1'!A:N,4,FALSE)</f>
        <v>I</v>
      </c>
      <c r="E1198" s="15" t="str">
        <f ca="1">VLOOKUP(A1198,'Youth Profile DCC 1'!A:N,7,FALSE)</f>
        <v xml:space="preserve">20 Years </v>
      </c>
      <c r="F1198" s="15" t="str">
        <f>VLOOKUP(A1198,'Youth Profile DCC 1'!A:N,14,FALSE)</f>
        <v>Employed</v>
      </c>
      <c r="G1198" s="7">
        <v>41693</v>
      </c>
      <c r="H1198" s="7">
        <v>41693</v>
      </c>
      <c r="I1198" s="2">
        <f t="shared" si="18"/>
        <v>0</v>
      </c>
      <c r="J1198" s="12" t="s">
        <v>2582</v>
      </c>
      <c r="K1198" s="4"/>
      <c r="L1198" s="4"/>
      <c r="M1198" s="4"/>
      <c r="N1198" s="4"/>
      <c r="O1198" s="4"/>
    </row>
    <row r="1199" spans="1:15" hidden="1" x14ac:dyDescent="0.2">
      <c r="A1199" s="6" t="s">
        <v>897</v>
      </c>
      <c r="B1199" s="15" t="str">
        <f>VLOOKUP(A1199,'Youth Profile DCC 1'!A:N,2,FALSE)</f>
        <v>Bhavani</v>
      </c>
      <c r="C1199" s="15" t="str">
        <f>VLOOKUP(A1199,'Youth Profile DCC 1'!A:N,3,FALSE)</f>
        <v>M</v>
      </c>
      <c r="D1199" s="15" t="str">
        <f>VLOOKUP(A1199,'Youth Profile DCC 1'!A:N,4,FALSE)</f>
        <v>I</v>
      </c>
      <c r="E1199" s="15" t="str">
        <f ca="1">VLOOKUP(A1199,'Youth Profile DCC 1'!A:N,7,FALSE)</f>
        <v xml:space="preserve">17 Years </v>
      </c>
      <c r="F1199" s="15" t="str">
        <f>VLOOKUP(A1199,'Youth Profile DCC 1'!A:N,14,FALSE)</f>
        <v>Senior Secondary/PUC</v>
      </c>
      <c r="G1199" s="7">
        <v>41693</v>
      </c>
      <c r="H1199" s="7">
        <v>41693</v>
      </c>
      <c r="I1199" s="2">
        <f t="shared" si="18"/>
        <v>0</v>
      </c>
      <c r="J1199" s="12" t="s">
        <v>169</v>
      </c>
      <c r="K1199" s="4"/>
      <c r="L1199" s="4"/>
      <c r="M1199" s="4"/>
      <c r="N1199" s="4"/>
      <c r="O1199" s="4"/>
    </row>
    <row r="1200" spans="1:15" hidden="1" x14ac:dyDescent="0.2">
      <c r="A1200" s="6" t="s">
        <v>898</v>
      </c>
      <c r="B1200" s="15" t="str">
        <f>VLOOKUP(A1200,'Youth Profile DCC 1'!A:N,2,FALSE)</f>
        <v>Bhavya</v>
      </c>
      <c r="C1200" s="15" t="str">
        <f>VLOOKUP(A1200,'Youth Profile DCC 1'!A:N,3,FALSE)</f>
        <v>V</v>
      </c>
      <c r="D1200" s="15" t="str">
        <f>VLOOKUP(A1200,'Youth Profile DCC 1'!A:N,4,FALSE)</f>
        <v>I</v>
      </c>
      <c r="E1200" s="15" t="str">
        <f ca="1">VLOOKUP(A1200,'Youth Profile DCC 1'!A:N,7,FALSE)</f>
        <v xml:space="preserve">17 Years </v>
      </c>
      <c r="F1200" s="15" t="str">
        <f>VLOOKUP(A1200,'Youth Profile DCC 1'!A:N,14,FALSE)</f>
        <v>Senior Secondary/PUC</v>
      </c>
      <c r="G1200" s="7">
        <v>41693</v>
      </c>
      <c r="H1200" s="7">
        <v>41693</v>
      </c>
      <c r="I1200" s="2">
        <f t="shared" si="18"/>
        <v>0</v>
      </c>
      <c r="J1200" s="12" t="s">
        <v>169</v>
      </c>
      <c r="K1200" s="4"/>
      <c r="L1200" s="4"/>
      <c r="M1200" s="4"/>
      <c r="N1200" s="4"/>
      <c r="O1200" s="4"/>
    </row>
    <row r="1201" spans="1:15" hidden="1" x14ac:dyDescent="0.2">
      <c r="A1201" s="6" t="s">
        <v>899</v>
      </c>
      <c r="B1201" s="15" t="str">
        <f>VLOOKUP(A1201,'Youth Profile DCC 1'!A:N,2,FALSE)</f>
        <v>Bhavya</v>
      </c>
      <c r="C1201" s="15" t="str">
        <f>VLOOKUP(A1201,'Youth Profile DCC 1'!A:N,3,FALSE)</f>
        <v>PT</v>
      </c>
      <c r="D1201" s="15" t="str">
        <f>VLOOKUP(A1201,'Youth Profile DCC 1'!A:N,4,FALSE)</f>
        <v>I</v>
      </c>
      <c r="E1201" s="15" t="str">
        <f ca="1">VLOOKUP(A1201,'Youth Profile DCC 1'!A:N,7,FALSE)</f>
        <v xml:space="preserve">18 Years </v>
      </c>
      <c r="F1201" s="15" t="str">
        <f>VLOOKUP(A1201,'Youth Profile DCC 1'!A:N,14,FALSE)</f>
        <v>Senior Secondary/PUC</v>
      </c>
      <c r="G1201" s="7">
        <v>41693</v>
      </c>
      <c r="H1201" s="7">
        <v>41693</v>
      </c>
      <c r="I1201" s="2">
        <f t="shared" si="18"/>
        <v>0</v>
      </c>
      <c r="J1201" s="12" t="s">
        <v>169</v>
      </c>
      <c r="K1201" s="4"/>
      <c r="L1201" s="4"/>
      <c r="M1201" s="4"/>
      <c r="N1201" s="4"/>
      <c r="O1201" s="4"/>
    </row>
    <row r="1202" spans="1:15" hidden="1" x14ac:dyDescent="0.2">
      <c r="A1202" s="6" t="s">
        <v>900</v>
      </c>
      <c r="B1202" s="15" t="str">
        <f>VLOOKUP(A1202,'Youth Profile DCC 1'!A:N,2,FALSE)</f>
        <v>Bheemesh</v>
      </c>
      <c r="C1202" s="15" t="str">
        <f>VLOOKUP(A1202,'Youth Profile DCC 1'!A:N,3,FALSE)</f>
        <v>Bheema</v>
      </c>
      <c r="D1202" s="15" t="str">
        <f>VLOOKUP(A1202,'Youth Profile DCC 1'!A:N,4,FALSE)</f>
        <v>I</v>
      </c>
      <c r="E1202" s="15" t="str">
        <f ca="1">VLOOKUP(A1202,'Youth Profile DCC 1'!A:N,7,FALSE)</f>
        <v xml:space="preserve">18 Years </v>
      </c>
      <c r="F1202" s="15" t="str">
        <f>VLOOKUP(A1202,'Youth Profile DCC 1'!A:N,14,FALSE)</f>
        <v>Senior Secondary/PUC</v>
      </c>
      <c r="G1202" s="7">
        <v>41693</v>
      </c>
      <c r="H1202" s="7">
        <v>41693</v>
      </c>
      <c r="I1202" s="2">
        <f t="shared" si="18"/>
        <v>0</v>
      </c>
      <c r="J1202" s="12" t="s">
        <v>169</v>
      </c>
      <c r="K1202" s="4"/>
      <c r="L1202" s="4"/>
      <c r="M1202" s="4"/>
      <c r="N1202" s="4"/>
      <c r="O1202" s="4"/>
    </row>
    <row r="1203" spans="1:15" hidden="1" x14ac:dyDescent="0.2">
      <c r="A1203" s="6" t="s">
        <v>901</v>
      </c>
      <c r="B1203" s="15" t="str">
        <f>VLOOKUP(A1203,'Youth Profile DCC 1'!A:N,2,FALSE)</f>
        <v>Bhumika</v>
      </c>
      <c r="C1203" s="15" t="str">
        <f>VLOOKUP(A1203,'Youth Profile DCC 1'!A:N,3,FALSE)</f>
        <v>M</v>
      </c>
      <c r="D1203" s="15" t="str">
        <f>VLOOKUP(A1203,'Youth Profile DCC 1'!A:N,4,FALSE)</f>
        <v>I</v>
      </c>
      <c r="E1203" s="15" t="str">
        <f ca="1">VLOOKUP(A1203,'Youth Profile DCC 1'!A:N,7,FALSE)</f>
        <v xml:space="preserve">17 Years </v>
      </c>
      <c r="F1203" s="15" t="str">
        <f>VLOOKUP(A1203,'Youth Profile DCC 1'!A:N,14,FALSE)</f>
        <v>Senior Secondary/PUC</v>
      </c>
      <c r="G1203" s="7">
        <v>41693</v>
      </c>
      <c r="H1203" s="7">
        <v>41693</v>
      </c>
      <c r="I1203" s="2">
        <f t="shared" si="18"/>
        <v>0</v>
      </c>
      <c r="J1203" s="12" t="s">
        <v>169</v>
      </c>
      <c r="K1203" s="4"/>
      <c r="L1203" s="4"/>
      <c r="M1203" s="4"/>
      <c r="N1203" s="4"/>
      <c r="O1203" s="4"/>
    </row>
    <row r="1204" spans="1:15" hidden="1" x14ac:dyDescent="0.2">
      <c r="A1204" s="6" t="s">
        <v>902</v>
      </c>
      <c r="B1204" s="15" t="str">
        <f>VLOOKUP(A1204,'Youth Profile DCC 1'!A:N,2,FALSE)</f>
        <v>Bindu</v>
      </c>
      <c r="C1204" s="15" t="str">
        <f>VLOOKUP(A1204,'Youth Profile DCC 1'!A:N,3,FALSE)</f>
        <v>M</v>
      </c>
      <c r="D1204" s="15" t="str">
        <f>VLOOKUP(A1204,'Youth Profile DCC 1'!A:N,4,FALSE)</f>
        <v>I</v>
      </c>
      <c r="E1204" s="15" t="str">
        <f ca="1">VLOOKUP(A1204,'Youth Profile DCC 1'!A:N,7,FALSE)</f>
        <v xml:space="preserve">17 Years </v>
      </c>
      <c r="F1204" s="15" t="str">
        <f>VLOOKUP(A1204,'Youth Profile DCC 1'!A:N,14,FALSE)</f>
        <v>Secondary</v>
      </c>
      <c r="G1204" s="7">
        <v>41693</v>
      </c>
      <c r="H1204" s="7">
        <v>41693</v>
      </c>
      <c r="I1204" s="2">
        <f t="shared" si="18"/>
        <v>0</v>
      </c>
      <c r="J1204" s="12" t="s">
        <v>2578</v>
      </c>
      <c r="K1204" s="4"/>
      <c r="L1204" s="4"/>
      <c r="M1204" s="4"/>
      <c r="N1204" s="4"/>
      <c r="O1204" s="4"/>
    </row>
    <row r="1205" spans="1:15" hidden="1" x14ac:dyDescent="0.2">
      <c r="A1205" s="6" t="s">
        <v>903</v>
      </c>
      <c r="B1205" s="15" t="str">
        <f>VLOOKUP(A1205,'Youth Profile DCC 1'!A:N,2,FALSE)</f>
        <v>Chaithra</v>
      </c>
      <c r="C1205" s="15" t="str">
        <f>VLOOKUP(A1205,'Youth Profile DCC 1'!A:N,3,FALSE)</f>
        <v>B.D</v>
      </c>
      <c r="D1205" s="15" t="str">
        <f>VLOOKUP(A1205,'Youth Profile DCC 1'!A:N,4,FALSE)</f>
        <v>I</v>
      </c>
      <c r="E1205" s="15" t="str">
        <f ca="1">VLOOKUP(A1205,'Youth Profile DCC 1'!A:N,7,FALSE)</f>
        <v xml:space="preserve">17 Years </v>
      </c>
      <c r="F1205" s="15" t="str">
        <f>VLOOKUP(A1205,'Youth Profile DCC 1'!A:N,14,FALSE)</f>
        <v>Senior Secondary/PUC</v>
      </c>
      <c r="G1205" s="7">
        <v>41693</v>
      </c>
      <c r="H1205" s="7">
        <v>41693</v>
      </c>
      <c r="I1205" s="2">
        <f t="shared" si="18"/>
        <v>0</v>
      </c>
      <c r="J1205" s="12" t="s">
        <v>169</v>
      </c>
      <c r="K1205" s="4"/>
      <c r="L1205" s="4"/>
      <c r="M1205" s="4"/>
      <c r="N1205" s="4"/>
      <c r="O1205" s="4"/>
    </row>
    <row r="1206" spans="1:15" hidden="1" x14ac:dyDescent="0.2">
      <c r="A1206" s="6" t="s">
        <v>904</v>
      </c>
      <c r="B1206" s="15" t="str">
        <f>VLOOKUP(A1206,'Youth Profile DCC 1'!A:N,2,FALSE)</f>
        <v>Deepa</v>
      </c>
      <c r="C1206" s="15" t="str">
        <f>VLOOKUP(A1206,'Youth Profile DCC 1'!A:N,3,FALSE)</f>
        <v>C</v>
      </c>
      <c r="D1206" s="15" t="str">
        <f>VLOOKUP(A1206,'Youth Profile DCC 1'!A:N,4,FALSE)</f>
        <v>I</v>
      </c>
      <c r="E1206" s="15" t="str">
        <f ca="1">VLOOKUP(A1206,'Youth Profile DCC 1'!A:N,7,FALSE)</f>
        <v xml:space="preserve">18 Years </v>
      </c>
      <c r="F1206" s="15" t="str">
        <f>VLOOKUP(A1206,'Youth Profile DCC 1'!A:N,14,FALSE)</f>
        <v>Senior Secondary/PUC</v>
      </c>
      <c r="G1206" s="7">
        <v>41693</v>
      </c>
      <c r="H1206" s="7">
        <v>41693</v>
      </c>
      <c r="I1206" s="2">
        <f t="shared" si="18"/>
        <v>0</v>
      </c>
      <c r="J1206" s="12" t="s">
        <v>169</v>
      </c>
      <c r="K1206" s="4"/>
      <c r="L1206" s="4"/>
      <c r="M1206" s="4"/>
      <c r="N1206" s="4"/>
      <c r="O1206" s="4"/>
    </row>
    <row r="1207" spans="1:15" hidden="1" x14ac:dyDescent="0.2">
      <c r="A1207" s="6" t="s">
        <v>905</v>
      </c>
      <c r="B1207" s="15" t="str">
        <f>VLOOKUP(A1207,'Youth Profile DCC 1'!A:N,2,FALSE)</f>
        <v>Deepa shree</v>
      </c>
      <c r="C1207" s="15" t="str">
        <f>VLOOKUP(A1207,'Youth Profile DCC 1'!A:N,3,FALSE)</f>
        <v>K.S</v>
      </c>
      <c r="D1207" s="15" t="str">
        <f>VLOOKUP(A1207,'Youth Profile DCC 1'!A:N,4,FALSE)</f>
        <v>I</v>
      </c>
      <c r="E1207" s="15" t="str">
        <f ca="1">VLOOKUP(A1207,'Youth Profile DCC 1'!A:N,7,FALSE)</f>
        <v xml:space="preserve">18 Years </v>
      </c>
      <c r="F1207" s="15" t="str">
        <f>VLOOKUP(A1207,'Youth Profile DCC 1'!A:N,14,FALSE)</f>
        <v>Senior Secondary/PUC</v>
      </c>
      <c r="G1207" s="7">
        <v>41693</v>
      </c>
      <c r="H1207" s="7">
        <v>41693</v>
      </c>
      <c r="I1207" s="2">
        <f t="shared" si="18"/>
        <v>0</v>
      </c>
      <c r="J1207" s="12" t="s">
        <v>169</v>
      </c>
      <c r="K1207" s="4"/>
      <c r="L1207" s="4"/>
      <c r="M1207" s="4"/>
      <c r="N1207" s="4"/>
      <c r="O1207" s="4"/>
    </row>
    <row r="1208" spans="1:15" hidden="1" x14ac:dyDescent="0.2">
      <c r="A1208" s="6" t="s">
        <v>906</v>
      </c>
      <c r="B1208" s="15" t="str">
        <f>VLOOKUP(A1208,'Youth Profile DCC 1'!A:N,2,FALSE)</f>
        <v>Deepak</v>
      </c>
      <c r="C1208" s="15" t="str">
        <f>VLOOKUP(A1208,'Youth Profile DCC 1'!A:N,3,FALSE)</f>
        <v>M.D</v>
      </c>
      <c r="D1208" s="15" t="str">
        <f>VLOOKUP(A1208,'Youth Profile DCC 1'!A:N,4,FALSE)</f>
        <v>I</v>
      </c>
      <c r="E1208" s="15" t="str">
        <f ca="1">VLOOKUP(A1208,'Youth Profile DCC 1'!A:N,7,FALSE)</f>
        <v xml:space="preserve">17 Years </v>
      </c>
      <c r="F1208" s="15" t="str">
        <f>VLOOKUP(A1208,'Youth Profile DCC 1'!A:N,14,FALSE)</f>
        <v>Senior Secondary/PUC</v>
      </c>
      <c r="G1208" s="7">
        <v>41693</v>
      </c>
      <c r="H1208" s="7">
        <v>41693</v>
      </c>
      <c r="I1208" s="2">
        <f t="shared" si="18"/>
        <v>0</v>
      </c>
      <c r="J1208" s="12" t="s">
        <v>169</v>
      </c>
      <c r="K1208" s="4"/>
      <c r="L1208" s="4"/>
      <c r="M1208" s="4"/>
      <c r="N1208" s="4"/>
      <c r="O1208" s="4"/>
    </row>
    <row r="1209" spans="1:15" hidden="1" x14ac:dyDescent="0.2">
      <c r="A1209" s="6" t="s">
        <v>907</v>
      </c>
      <c r="B1209" s="15" t="str">
        <f>VLOOKUP(A1209,'Youth Profile DCC 1'!A:N,2,FALSE)</f>
        <v>Deepak</v>
      </c>
      <c r="C1209" s="15" t="str">
        <f>VLOOKUP(A1209,'Youth Profile DCC 1'!A:N,3,FALSE)</f>
        <v>P</v>
      </c>
      <c r="D1209" s="15" t="str">
        <f>VLOOKUP(A1209,'Youth Profile DCC 1'!A:N,4,FALSE)</f>
        <v>I</v>
      </c>
      <c r="E1209" s="15" t="str">
        <f ca="1">VLOOKUP(A1209,'Youth Profile DCC 1'!A:N,7,FALSE)</f>
        <v xml:space="preserve">20 Years </v>
      </c>
      <c r="F1209" s="15" t="str">
        <f>VLOOKUP(A1209,'Youth Profile DCC 1'!A:N,14,FALSE)</f>
        <v>Senior Secondary/PUC</v>
      </c>
      <c r="G1209" s="7">
        <v>41693</v>
      </c>
      <c r="H1209" s="7">
        <v>41693</v>
      </c>
      <c r="I1209" s="2">
        <f t="shared" si="18"/>
        <v>0</v>
      </c>
      <c r="J1209" s="12" t="s">
        <v>169</v>
      </c>
      <c r="K1209" s="4"/>
      <c r="L1209" s="4"/>
      <c r="M1209" s="4"/>
      <c r="N1209" s="4"/>
      <c r="O1209" s="4"/>
    </row>
    <row r="1210" spans="1:15" hidden="1" x14ac:dyDescent="0.2">
      <c r="A1210" s="6" t="s">
        <v>908</v>
      </c>
      <c r="B1210" s="15" t="str">
        <f>VLOOKUP(A1210,'Youth Profile DCC 1'!A:N,2,FALSE)</f>
        <v>Devaraj</v>
      </c>
      <c r="C1210" s="15" t="str">
        <f>VLOOKUP(A1210,'Youth Profile DCC 1'!A:N,3,FALSE)</f>
        <v>A,R</v>
      </c>
      <c r="D1210" s="15" t="str">
        <f>VLOOKUP(A1210,'Youth Profile DCC 1'!A:N,4,FALSE)</f>
        <v>I</v>
      </c>
      <c r="E1210" s="15" t="str">
        <f ca="1">VLOOKUP(A1210,'Youth Profile DCC 1'!A:N,7,FALSE)</f>
        <v xml:space="preserve">18 Years </v>
      </c>
      <c r="F1210" s="15" t="str">
        <f>VLOOKUP(A1210,'Youth Profile DCC 1'!A:N,14,FALSE)</f>
        <v>Senior Secondary/PUC</v>
      </c>
      <c r="G1210" s="7">
        <v>41693</v>
      </c>
      <c r="H1210" s="7">
        <v>41693</v>
      </c>
      <c r="I1210" s="2">
        <f t="shared" si="18"/>
        <v>0</v>
      </c>
      <c r="J1210" s="12" t="s">
        <v>169</v>
      </c>
      <c r="K1210" s="4"/>
      <c r="L1210" s="4"/>
      <c r="M1210" s="4"/>
      <c r="N1210" s="4"/>
      <c r="O1210" s="4"/>
    </row>
    <row r="1211" spans="1:15" hidden="1" x14ac:dyDescent="0.2">
      <c r="A1211" s="6" t="s">
        <v>909</v>
      </c>
      <c r="B1211" s="15" t="str">
        <f>VLOOKUP(A1211,'Youth Profile DCC 1'!A:N,2,FALSE)</f>
        <v>Devika</v>
      </c>
      <c r="C1211" s="15" t="str">
        <f>VLOOKUP(A1211,'Youth Profile DCC 1'!A:N,3,FALSE)</f>
        <v>HK</v>
      </c>
      <c r="D1211" s="15" t="str">
        <f>VLOOKUP(A1211,'Youth Profile DCC 1'!A:N,4,FALSE)</f>
        <v>I</v>
      </c>
      <c r="E1211" s="15" t="str">
        <f ca="1">VLOOKUP(A1211,'Youth Profile DCC 1'!A:N,7,FALSE)</f>
        <v xml:space="preserve">17 Years </v>
      </c>
      <c r="F1211" s="15" t="str">
        <f>VLOOKUP(A1211,'Youth Profile DCC 1'!A:N,14,FALSE)</f>
        <v>Senior Secondary/PUC</v>
      </c>
      <c r="G1211" s="7">
        <v>41693</v>
      </c>
      <c r="H1211" s="7">
        <v>41693</v>
      </c>
      <c r="I1211" s="2">
        <f t="shared" si="18"/>
        <v>0</v>
      </c>
      <c r="J1211" s="12" t="s">
        <v>169</v>
      </c>
      <c r="K1211" s="4"/>
      <c r="L1211" s="4"/>
      <c r="M1211" s="4"/>
      <c r="N1211" s="4"/>
      <c r="O1211" s="4"/>
    </row>
    <row r="1212" spans="1:15" hidden="1" x14ac:dyDescent="0.2">
      <c r="A1212" s="6" t="s">
        <v>910</v>
      </c>
      <c r="B1212" s="15" t="str">
        <f>VLOOKUP(A1212,'Youth Profile DCC 1'!A:N,2,FALSE)</f>
        <v>Dhananjaya</v>
      </c>
      <c r="C1212" s="15" t="str">
        <f>VLOOKUP(A1212,'Youth Profile DCC 1'!A:N,3,FALSE)</f>
        <v>V</v>
      </c>
      <c r="D1212" s="15" t="str">
        <f>VLOOKUP(A1212,'Youth Profile DCC 1'!A:N,4,FALSE)</f>
        <v>I</v>
      </c>
      <c r="E1212" s="15" t="str">
        <f ca="1">VLOOKUP(A1212,'Youth Profile DCC 1'!A:N,7,FALSE)</f>
        <v xml:space="preserve">19 Years </v>
      </c>
      <c r="F1212" s="15" t="str">
        <f>VLOOKUP(A1212,'Youth Profile DCC 1'!A:N,14,FALSE)</f>
        <v>Senior Secondary/PUC</v>
      </c>
      <c r="G1212" s="7">
        <v>41693</v>
      </c>
      <c r="H1212" s="7">
        <v>41693</v>
      </c>
      <c r="I1212" s="2">
        <f t="shared" si="18"/>
        <v>0</v>
      </c>
      <c r="J1212" s="12" t="s">
        <v>169</v>
      </c>
      <c r="K1212" s="4"/>
      <c r="L1212" s="4"/>
      <c r="M1212" s="4"/>
      <c r="N1212" s="4"/>
      <c r="O1212" s="4"/>
    </row>
    <row r="1213" spans="1:15" hidden="1" x14ac:dyDescent="0.2">
      <c r="A1213" s="6" t="s">
        <v>911</v>
      </c>
      <c r="B1213" s="15" t="str">
        <f>VLOOKUP(A1213,'Youth Profile DCC 1'!A:N,2,FALSE)</f>
        <v>Divya</v>
      </c>
      <c r="C1213" s="15" t="str">
        <f>VLOOKUP(A1213,'Youth Profile DCC 1'!A:N,3,FALSE)</f>
        <v>D</v>
      </c>
      <c r="D1213" s="15" t="str">
        <f>VLOOKUP(A1213,'Youth Profile DCC 1'!A:N,4,FALSE)</f>
        <v>I</v>
      </c>
      <c r="E1213" s="15" t="str">
        <f ca="1">VLOOKUP(A1213,'Youth Profile DCC 1'!A:N,7,FALSE)</f>
        <v xml:space="preserve">19 Years </v>
      </c>
      <c r="F1213" s="15" t="str">
        <f>VLOOKUP(A1213,'Youth Profile DCC 1'!A:N,14,FALSE)</f>
        <v>Secondary</v>
      </c>
      <c r="G1213" s="7">
        <v>41693</v>
      </c>
      <c r="H1213" s="7">
        <v>41693</v>
      </c>
      <c r="I1213" s="2">
        <f t="shared" si="18"/>
        <v>0</v>
      </c>
      <c r="J1213" s="12" t="s">
        <v>2578</v>
      </c>
      <c r="K1213" s="4"/>
      <c r="L1213" s="4"/>
      <c r="M1213" s="4"/>
      <c r="N1213" s="4"/>
      <c r="O1213" s="4"/>
    </row>
    <row r="1214" spans="1:15" hidden="1" x14ac:dyDescent="0.2">
      <c r="A1214" s="6" t="s">
        <v>912</v>
      </c>
      <c r="B1214" s="15" t="str">
        <f>VLOOKUP(A1214,'Youth Profile DCC 1'!A:N,2,FALSE)</f>
        <v>Divya</v>
      </c>
      <c r="C1214" s="15" t="str">
        <f>VLOOKUP(A1214,'Youth Profile DCC 1'!A:N,3,FALSE)</f>
        <v>R</v>
      </c>
      <c r="D1214" s="15" t="str">
        <f>VLOOKUP(A1214,'Youth Profile DCC 1'!A:N,4,FALSE)</f>
        <v>I</v>
      </c>
      <c r="E1214" s="15" t="str">
        <f ca="1">VLOOKUP(A1214,'Youth Profile DCC 1'!A:N,7,FALSE)</f>
        <v xml:space="preserve">17 Years </v>
      </c>
      <c r="F1214" s="15" t="str">
        <f>VLOOKUP(A1214,'Youth Profile DCC 1'!A:N,14,FALSE)</f>
        <v>Senior Secondary/PUC</v>
      </c>
      <c r="G1214" s="7">
        <v>41693</v>
      </c>
      <c r="H1214" s="7">
        <v>41693</v>
      </c>
      <c r="I1214" s="2">
        <f t="shared" si="18"/>
        <v>0</v>
      </c>
      <c r="J1214" s="12" t="s">
        <v>169</v>
      </c>
      <c r="K1214" s="4"/>
      <c r="L1214" s="4"/>
      <c r="M1214" s="4"/>
      <c r="N1214" s="4"/>
      <c r="O1214" s="4"/>
    </row>
    <row r="1215" spans="1:15" hidden="1" x14ac:dyDescent="0.2">
      <c r="A1215" s="6" t="s">
        <v>913</v>
      </c>
      <c r="B1215" s="15" t="str">
        <f>VLOOKUP(A1215,'Youth Profile DCC 1'!A:N,2,FALSE)</f>
        <v>Elizebeth</v>
      </c>
      <c r="C1215" s="15" t="str">
        <f>VLOOKUP(A1215,'Youth Profile DCC 1'!A:N,3,FALSE)</f>
        <v>K</v>
      </c>
      <c r="D1215" s="15" t="str">
        <f>VLOOKUP(A1215,'Youth Profile DCC 1'!A:N,4,FALSE)</f>
        <v>I</v>
      </c>
      <c r="E1215" s="15" t="str">
        <f ca="1">VLOOKUP(A1215,'Youth Profile DCC 1'!A:N,7,FALSE)</f>
        <v xml:space="preserve">18 Years </v>
      </c>
      <c r="F1215" s="15" t="str">
        <f>VLOOKUP(A1215,'Youth Profile DCC 1'!A:N,14,FALSE)</f>
        <v>Secondary</v>
      </c>
      <c r="G1215" s="7">
        <v>41693</v>
      </c>
      <c r="H1215" s="7">
        <v>41693</v>
      </c>
      <c r="I1215" s="2">
        <f t="shared" si="18"/>
        <v>0</v>
      </c>
      <c r="J1215" s="12" t="s">
        <v>2578</v>
      </c>
      <c r="K1215" s="4"/>
      <c r="L1215" s="4"/>
      <c r="M1215" s="4"/>
      <c r="N1215" s="4"/>
      <c r="O1215" s="4"/>
    </row>
    <row r="1216" spans="1:15" hidden="1" x14ac:dyDescent="0.2">
      <c r="A1216" s="6" t="s">
        <v>914</v>
      </c>
      <c r="B1216" s="15" t="str">
        <f>VLOOKUP(A1216,'Youth Profile DCC 1'!A:N,2,FALSE)</f>
        <v>Fouziya</v>
      </c>
      <c r="C1216" s="15" t="str">
        <f>VLOOKUP(A1216,'Youth Profile DCC 1'!A:N,3,FALSE)</f>
        <v>A</v>
      </c>
      <c r="D1216" s="15" t="str">
        <f>VLOOKUP(A1216,'Youth Profile DCC 1'!A:N,4,FALSE)</f>
        <v>I</v>
      </c>
      <c r="E1216" s="15" t="str">
        <f ca="1">VLOOKUP(A1216,'Youth Profile DCC 1'!A:N,7,FALSE)</f>
        <v xml:space="preserve">19 Years </v>
      </c>
      <c r="F1216" s="15" t="str">
        <f>VLOOKUP(A1216,'Youth Profile DCC 1'!A:N,14,FALSE)</f>
        <v>Senior Secondary/PUC</v>
      </c>
      <c r="G1216" s="7">
        <v>41693</v>
      </c>
      <c r="H1216" s="7">
        <v>41693</v>
      </c>
      <c r="I1216" s="2">
        <f t="shared" si="18"/>
        <v>0</v>
      </c>
      <c r="J1216" s="12" t="s">
        <v>169</v>
      </c>
      <c r="K1216" s="4"/>
      <c r="L1216" s="4"/>
      <c r="M1216" s="4"/>
      <c r="N1216" s="4"/>
      <c r="O1216" s="4"/>
    </row>
    <row r="1217" spans="1:15" hidden="1" x14ac:dyDescent="0.2">
      <c r="A1217" s="6" t="s">
        <v>915</v>
      </c>
      <c r="B1217" s="15" t="str">
        <f>VLOOKUP(A1217,'Youth Profile DCC 1'!A:N,2,FALSE)</f>
        <v>Gowtham</v>
      </c>
      <c r="C1217" s="15" t="str">
        <f>VLOOKUP(A1217,'Youth Profile DCC 1'!A:N,3,FALSE)</f>
        <v>A</v>
      </c>
      <c r="D1217" s="15" t="str">
        <f>VLOOKUP(A1217,'Youth Profile DCC 1'!A:N,4,FALSE)</f>
        <v>I</v>
      </c>
      <c r="E1217" s="15" t="str">
        <f ca="1">VLOOKUP(A1217,'Youth Profile DCC 1'!A:N,7,FALSE)</f>
        <v xml:space="preserve">18 Years </v>
      </c>
      <c r="F1217" s="15" t="str">
        <f>VLOOKUP(A1217,'Youth Profile DCC 1'!A:N,14,FALSE)</f>
        <v>Secondary</v>
      </c>
      <c r="G1217" s="7">
        <v>41693</v>
      </c>
      <c r="H1217" s="7">
        <v>41693</v>
      </c>
      <c r="I1217" s="2">
        <f t="shared" si="18"/>
        <v>0</v>
      </c>
      <c r="J1217" s="12" t="s">
        <v>2578</v>
      </c>
      <c r="K1217" s="4"/>
      <c r="L1217" s="4"/>
      <c r="M1217" s="4"/>
      <c r="N1217" s="4"/>
      <c r="O1217" s="4"/>
    </row>
    <row r="1218" spans="1:15" hidden="1" x14ac:dyDescent="0.2">
      <c r="A1218" s="6" t="s">
        <v>916</v>
      </c>
      <c r="B1218" s="15" t="str">
        <f>VLOOKUP(A1218,'Youth Profile DCC 1'!A:N,2,FALSE)</f>
        <v>Gulam mansoor</v>
      </c>
      <c r="C1218" s="15" t="str">
        <f>VLOOKUP(A1218,'Youth Profile DCC 1'!A:N,3,FALSE)</f>
        <v>M</v>
      </c>
      <c r="D1218" s="15" t="str">
        <f>VLOOKUP(A1218,'Youth Profile DCC 1'!A:N,4,FALSE)</f>
        <v>I</v>
      </c>
      <c r="E1218" s="15" t="str">
        <f ca="1">VLOOKUP(A1218,'Youth Profile DCC 1'!A:N,7,FALSE)</f>
        <v xml:space="preserve">18 Years </v>
      </c>
      <c r="F1218" s="15" t="str">
        <f>VLOOKUP(A1218,'Youth Profile DCC 1'!A:N,14,FALSE)</f>
        <v>Secondary</v>
      </c>
      <c r="G1218" s="7">
        <v>41693</v>
      </c>
      <c r="H1218" s="7">
        <v>41693</v>
      </c>
      <c r="I1218" s="2">
        <f t="shared" si="18"/>
        <v>0</v>
      </c>
      <c r="J1218" s="12" t="s">
        <v>2578</v>
      </c>
      <c r="K1218" s="4"/>
      <c r="L1218" s="4"/>
      <c r="M1218" s="4"/>
      <c r="N1218" s="4"/>
      <c r="O1218" s="4"/>
    </row>
    <row r="1219" spans="1:15" hidden="1" x14ac:dyDescent="0.2">
      <c r="A1219" s="6" t="s">
        <v>917</v>
      </c>
      <c r="B1219" s="15" t="str">
        <f>VLOOKUP(A1219,'Youth Profile DCC 1'!A:N,2,FALSE)</f>
        <v>Hafiza bie</v>
      </c>
      <c r="C1219" s="15" t="str">
        <f>VLOOKUP(A1219,'Youth Profile DCC 1'!A:N,3,FALSE)</f>
        <v>-</v>
      </c>
      <c r="D1219" s="15" t="str">
        <f>VLOOKUP(A1219,'Youth Profile DCC 1'!A:N,4,FALSE)</f>
        <v>I</v>
      </c>
      <c r="E1219" s="15" t="str">
        <f ca="1">VLOOKUP(A1219,'Youth Profile DCC 1'!A:N,7,FALSE)</f>
        <v xml:space="preserve">18 Years </v>
      </c>
      <c r="F1219" s="15" t="str">
        <f>VLOOKUP(A1219,'Youth Profile DCC 1'!A:N,14,FALSE)</f>
        <v>Secondary</v>
      </c>
      <c r="G1219" s="7">
        <v>41693</v>
      </c>
      <c r="H1219" s="7">
        <v>41693</v>
      </c>
      <c r="I1219" s="2">
        <f t="shared" si="18"/>
        <v>0</v>
      </c>
      <c r="J1219" s="12" t="s">
        <v>2578</v>
      </c>
      <c r="K1219" s="4"/>
      <c r="L1219" s="4"/>
      <c r="M1219" s="4"/>
      <c r="N1219" s="4"/>
      <c r="O1219" s="4"/>
    </row>
    <row r="1220" spans="1:15" hidden="1" x14ac:dyDescent="0.2">
      <c r="A1220" s="6" t="s">
        <v>918</v>
      </c>
      <c r="B1220" s="15" t="str">
        <f>VLOOKUP(A1220,'Youth Profile DCC 1'!A:N,2,FALSE)</f>
        <v>Hajira choudhary</v>
      </c>
      <c r="C1220" s="15" t="str">
        <f>VLOOKUP(A1220,'Youth Profile DCC 1'!A:N,3,FALSE)</f>
        <v>R</v>
      </c>
      <c r="D1220" s="15" t="str">
        <f>VLOOKUP(A1220,'Youth Profile DCC 1'!A:N,4,FALSE)</f>
        <v>I</v>
      </c>
      <c r="E1220" s="15" t="str">
        <f ca="1">VLOOKUP(A1220,'Youth Profile DCC 1'!A:N,7,FALSE)</f>
        <v xml:space="preserve">16 Years </v>
      </c>
      <c r="F1220" s="15" t="str">
        <f>VLOOKUP(A1220,'Youth Profile DCC 1'!A:N,14,FALSE)</f>
        <v>Senior Secondary/PUC</v>
      </c>
      <c r="G1220" s="7">
        <v>41693</v>
      </c>
      <c r="H1220" s="7">
        <v>41693</v>
      </c>
      <c r="I1220" s="2">
        <f t="shared" ref="I1220:I1283" si="19">DATEDIF( H1220, G1220, "M" )</f>
        <v>0</v>
      </c>
      <c r="J1220" s="12" t="s">
        <v>169</v>
      </c>
      <c r="K1220" s="4"/>
      <c r="L1220" s="4"/>
      <c r="M1220" s="4"/>
      <c r="N1220" s="4"/>
      <c r="O1220" s="4"/>
    </row>
    <row r="1221" spans="1:15" hidden="1" x14ac:dyDescent="0.2">
      <c r="A1221" s="6" t="s">
        <v>919</v>
      </c>
      <c r="B1221" s="15" t="str">
        <f>VLOOKUP(A1221,'Youth Profile DCC 1'!A:N,2,FALSE)</f>
        <v>Halamma</v>
      </c>
      <c r="C1221" s="15" t="str">
        <f>VLOOKUP(A1221,'Youth Profile DCC 1'!A:N,3,FALSE)</f>
        <v>T</v>
      </c>
      <c r="D1221" s="15" t="str">
        <f>VLOOKUP(A1221,'Youth Profile DCC 1'!A:N,4,FALSE)</f>
        <v>I</v>
      </c>
      <c r="E1221" s="15" t="str">
        <f ca="1">VLOOKUP(A1221,'Youth Profile DCC 1'!A:N,7,FALSE)</f>
        <v xml:space="preserve">17 Years </v>
      </c>
      <c r="F1221" s="15" t="str">
        <f>VLOOKUP(A1221,'Youth Profile DCC 1'!A:N,14,FALSE)</f>
        <v>Senior Secondary/PUC</v>
      </c>
      <c r="G1221" s="7">
        <v>41693</v>
      </c>
      <c r="H1221" s="7">
        <v>41693</v>
      </c>
      <c r="I1221" s="2">
        <f t="shared" si="19"/>
        <v>0</v>
      </c>
      <c r="J1221" s="12" t="s">
        <v>169</v>
      </c>
      <c r="K1221" s="4"/>
      <c r="L1221" s="4"/>
      <c r="M1221" s="4"/>
      <c r="N1221" s="4"/>
      <c r="O1221" s="4"/>
    </row>
    <row r="1222" spans="1:15" hidden="1" x14ac:dyDescent="0.2">
      <c r="A1222" s="6" t="s">
        <v>920</v>
      </c>
      <c r="B1222" s="15" t="str">
        <f>VLOOKUP(A1222,'Youth Profile DCC 1'!A:N,2,FALSE)</f>
        <v>Induja</v>
      </c>
      <c r="C1222" s="15" t="str">
        <f>VLOOKUP(A1222,'Youth Profile DCC 1'!A:N,3,FALSE)</f>
        <v>ML</v>
      </c>
      <c r="D1222" s="15" t="str">
        <f>VLOOKUP(A1222,'Youth Profile DCC 1'!A:N,4,FALSE)</f>
        <v>I</v>
      </c>
      <c r="E1222" s="15" t="str">
        <f ca="1">VLOOKUP(A1222,'Youth Profile DCC 1'!A:N,7,FALSE)</f>
        <v xml:space="preserve">18 Years </v>
      </c>
      <c r="F1222" s="15" t="str">
        <f>VLOOKUP(A1222,'Youth Profile DCC 1'!A:N,14,FALSE)</f>
        <v>Secondary</v>
      </c>
      <c r="G1222" s="7">
        <v>41693</v>
      </c>
      <c r="H1222" s="7">
        <v>41693</v>
      </c>
      <c r="I1222" s="2">
        <f t="shared" si="19"/>
        <v>0</v>
      </c>
      <c r="J1222" s="12" t="s">
        <v>2578</v>
      </c>
      <c r="K1222" s="4"/>
      <c r="L1222" s="4"/>
      <c r="M1222" s="4"/>
      <c r="N1222" s="4"/>
      <c r="O1222" s="4"/>
    </row>
    <row r="1223" spans="1:15" hidden="1" x14ac:dyDescent="0.2">
      <c r="A1223" s="6" t="s">
        <v>921</v>
      </c>
      <c r="B1223" s="15" t="str">
        <f>VLOOKUP(A1223,'Youth Profile DCC 1'!A:N,2,FALSE)</f>
        <v>Jayasri</v>
      </c>
      <c r="C1223" s="15" t="str">
        <f>VLOOKUP(A1223,'Youth Profile DCC 1'!A:N,3,FALSE)</f>
        <v>N</v>
      </c>
      <c r="D1223" s="15" t="str">
        <f>VLOOKUP(A1223,'Youth Profile DCC 1'!A:N,4,FALSE)</f>
        <v>I</v>
      </c>
      <c r="E1223" s="15" t="str">
        <f ca="1">VLOOKUP(A1223,'Youth Profile DCC 1'!A:N,7,FALSE)</f>
        <v xml:space="preserve">18 Years </v>
      </c>
      <c r="F1223" s="15" t="str">
        <f>VLOOKUP(A1223,'Youth Profile DCC 1'!A:N,14,FALSE)</f>
        <v>Secondary</v>
      </c>
      <c r="G1223" s="7">
        <v>41693</v>
      </c>
      <c r="H1223" s="7">
        <v>41693</v>
      </c>
      <c r="I1223" s="2">
        <f t="shared" si="19"/>
        <v>0</v>
      </c>
      <c r="J1223" s="12" t="s">
        <v>2578</v>
      </c>
      <c r="K1223" s="4"/>
      <c r="L1223" s="4"/>
      <c r="M1223" s="4"/>
      <c r="N1223" s="4"/>
      <c r="O1223" s="4"/>
    </row>
    <row r="1224" spans="1:15" hidden="1" x14ac:dyDescent="0.2">
      <c r="A1224" s="6" t="s">
        <v>922</v>
      </c>
      <c r="B1224" s="15" t="str">
        <f>VLOOKUP(A1224,'Youth Profile DCC 1'!A:N,2,FALSE)</f>
        <v>Jyothi</v>
      </c>
      <c r="C1224" s="15" t="str">
        <f>VLOOKUP(A1224,'Youth Profile DCC 1'!A:N,3,FALSE)</f>
        <v>G</v>
      </c>
      <c r="D1224" s="15" t="str">
        <f>VLOOKUP(A1224,'Youth Profile DCC 1'!A:N,4,FALSE)</f>
        <v>I</v>
      </c>
      <c r="E1224" s="15" t="str">
        <f ca="1">VLOOKUP(A1224,'Youth Profile DCC 1'!A:N,7,FALSE)</f>
        <v xml:space="preserve">17 Years </v>
      </c>
      <c r="F1224" s="15" t="str">
        <f>VLOOKUP(A1224,'Youth Profile DCC 1'!A:N,14,FALSE)</f>
        <v>Secondary</v>
      </c>
      <c r="G1224" s="7">
        <v>41693</v>
      </c>
      <c r="H1224" s="7">
        <v>41693</v>
      </c>
      <c r="I1224" s="2">
        <f t="shared" si="19"/>
        <v>0</v>
      </c>
      <c r="J1224" s="12" t="s">
        <v>2578</v>
      </c>
      <c r="K1224" s="4"/>
      <c r="L1224" s="4"/>
      <c r="M1224" s="4"/>
      <c r="N1224" s="4"/>
      <c r="O1224" s="4"/>
    </row>
    <row r="1225" spans="1:15" hidden="1" x14ac:dyDescent="0.2">
      <c r="A1225" s="6" t="s">
        <v>923</v>
      </c>
      <c r="B1225" s="15" t="str">
        <f>VLOOKUP(A1225,'Youth Profile DCC 1'!A:N,2,FALSE)</f>
        <v>Kalpana</v>
      </c>
      <c r="C1225" s="15" t="str">
        <f>VLOOKUP(A1225,'Youth Profile DCC 1'!A:N,3,FALSE)</f>
        <v>H</v>
      </c>
      <c r="D1225" s="15" t="str">
        <f>VLOOKUP(A1225,'Youth Profile DCC 1'!A:N,4,FALSE)</f>
        <v>I</v>
      </c>
      <c r="E1225" s="15" t="str">
        <f ca="1">VLOOKUP(A1225,'Youth Profile DCC 1'!A:N,7,FALSE)</f>
        <v xml:space="preserve">17 Years </v>
      </c>
      <c r="F1225" s="15" t="str">
        <f>VLOOKUP(A1225,'Youth Profile DCC 1'!A:N,14,FALSE)</f>
        <v>Secondary</v>
      </c>
      <c r="G1225" s="7">
        <v>41693</v>
      </c>
      <c r="H1225" s="7">
        <v>41693</v>
      </c>
      <c r="I1225" s="2">
        <f t="shared" si="19"/>
        <v>0</v>
      </c>
      <c r="J1225" s="12" t="s">
        <v>2578</v>
      </c>
      <c r="K1225" s="4"/>
      <c r="L1225" s="4"/>
      <c r="M1225" s="4"/>
      <c r="N1225" s="4"/>
      <c r="O1225" s="4"/>
    </row>
    <row r="1226" spans="1:15" hidden="1" x14ac:dyDescent="0.2">
      <c r="A1226" s="6" t="s">
        <v>924</v>
      </c>
      <c r="B1226" s="15" t="str">
        <f>VLOOKUP(A1226,'Youth Profile DCC 1'!A:N,2,FALSE)</f>
        <v>Kamlesh</v>
      </c>
      <c r="C1226" s="15" t="str">
        <f>VLOOKUP(A1226,'Youth Profile DCC 1'!A:N,3,FALSE)</f>
        <v>S</v>
      </c>
      <c r="D1226" s="15" t="str">
        <f>VLOOKUP(A1226,'Youth Profile DCC 1'!A:N,4,FALSE)</f>
        <v>I</v>
      </c>
      <c r="E1226" s="15" t="str">
        <f ca="1">VLOOKUP(A1226,'Youth Profile DCC 1'!A:N,7,FALSE)</f>
        <v xml:space="preserve">20 Years </v>
      </c>
      <c r="F1226" s="15" t="str">
        <f>VLOOKUP(A1226,'Youth Profile DCC 1'!A:N,14,FALSE)</f>
        <v>Senior Secondary/PUC</v>
      </c>
      <c r="G1226" s="7">
        <v>41693</v>
      </c>
      <c r="H1226" s="7">
        <v>41693</v>
      </c>
      <c r="I1226" s="2">
        <f t="shared" si="19"/>
        <v>0</v>
      </c>
      <c r="J1226" s="12" t="s">
        <v>169</v>
      </c>
      <c r="K1226" s="4"/>
      <c r="L1226" s="4"/>
      <c r="M1226" s="4"/>
      <c r="N1226" s="4"/>
      <c r="O1226" s="4"/>
    </row>
    <row r="1227" spans="1:15" hidden="1" x14ac:dyDescent="0.2">
      <c r="A1227" s="6" t="s">
        <v>925</v>
      </c>
      <c r="B1227" s="15" t="str">
        <f>VLOOKUP(A1227,'Youth Profile DCC 1'!A:N,2,FALSE)</f>
        <v>Kanaka</v>
      </c>
      <c r="C1227" s="15" t="str">
        <f>VLOOKUP(A1227,'Youth Profile DCC 1'!A:N,3,FALSE)</f>
        <v>V</v>
      </c>
      <c r="D1227" s="15" t="str">
        <f>VLOOKUP(A1227,'Youth Profile DCC 1'!A:N,4,FALSE)</f>
        <v>I</v>
      </c>
      <c r="E1227" s="15" t="str">
        <f ca="1">VLOOKUP(A1227,'Youth Profile DCC 1'!A:N,7,FALSE)</f>
        <v xml:space="preserve">17 Years </v>
      </c>
      <c r="F1227" s="15" t="str">
        <f>VLOOKUP(A1227,'Youth Profile DCC 1'!A:N,14,FALSE)</f>
        <v>Senior Secondary/PUC</v>
      </c>
      <c r="G1227" s="7">
        <v>41693</v>
      </c>
      <c r="H1227" s="7">
        <v>41693</v>
      </c>
      <c r="I1227" s="2">
        <f t="shared" si="19"/>
        <v>0</v>
      </c>
      <c r="J1227" s="12" t="s">
        <v>169</v>
      </c>
      <c r="K1227" s="4"/>
      <c r="L1227" s="4"/>
      <c r="M1227" s="4"/>
      <c r="N1227" s="4"/>
      <c r="O1227" s="4"/>
    </row>
    <row r="1228" spans="1:15" hidden="1" x14ac:dyDescent="0.2">
      <c r="A1228" s="6" t="s">
        <v>926</v>
      </c>
      <c r="B1228" s="15" t="str">
        <f>VLOOKUP(A1228,'Youth Profile DCC 1'!A:N,2,FALSE)</f>
        <v>Kavitha</v>
      </c>
      <c r="C1228" s="15" t="str">
        <f>VLOOKUP(A1228,'Youth Profile DCC 1'!A:N,3,FALSE)</f>
        <v>Y.A</v>
      </c>
      <c r="D1228" s="15" t="str">
        <f>VLOOKUP(A1228,'Youth Profile DCC 1'!A:N,4,FALSE)</f>
        <v>I</v>
      </c>
      <c r="E1228" s="15" t="str">
        <f ca="1">VLOOKUP(A1228,'Youth Profile DCC 1'!A:N,7,FALSE)</f>
        <v xml:space="preserve">17 Years </v>
      </c>
      <c r="F1228" s="15" t="str">
        <f>VLOOKUP(A1228,'Youth Profile DCC 1'!A:N,14,FALSE)</f>
        <v>Senior Secondary/PUC</v>
      </c>
      <c r="G1228" s="7">
        <v>41693</v>
      </c>
      <c r="H1228" s="7">
        <v>41693</v>
      </c>
      <c r="I1228" s="2">
        <f t="shared" si="19"/>
        <v>0</v>
      </c>
      <c r="J1228" s="12" t="s">
        <v>169</v>
      </c>
      <c r="K1228" s="4"/>
      <c r="L1228" s="4"/>
      <c r="M1228" s="4"/>
      <c r="N1228" s="4"/>
      <c r="O1228" s="4"/>
    </row>
    <row r="1229" spans="1:15" hidden="1" x14ac:dyDescent="0.2">
      <c r="A1229" s="6" t="s">
        <v>927</v>
      </c>
      <c r="B1229" s="15" t="str">
        <f>VLOOKUP(A1229,'Youth Profile DCC 1'!A:N,2,FALSE)</f>
        <v>Kavya</v>
      </c>
      <c r="C1229" s="15" t="str">
        <f>VLOOKUP(A1229,'Youth Profile DCC 1'!A:N,3,FALSE)</f>
        <v>S</v>
      </c>
      <c r="D1229" s="15" t="str">
        <f>VLOOKUP(A1229,'Youth Profile DCC 1'!A:N,4,FALSE)</f>
        <v>I</v>
      </c>
      <c r="E1229" s="15" t="str">
        <f ca="1">VLOOKUP(A1229,'Youth Profile DCC 1'!A:N,7,FALSE)</f>
        <v xml:space="preserve">17 Years </v>
      </c>
      <c r="F1229" s="15" t="str">
        <f>VLOOKUP(A1229,'Youth Profile DCC 1'!A:N,14,FALSE)</f>
        <v>Senior Secondary/PUC</v>
      </c>
      <c r="G1229" s="7">
        <v>41693</v>
      </c>
      <c r="H1229" s="7">
        <v>41693</v>
      </c>
      <c r="I1229" s="2">
        <f t="shared" si="19"/>
        <v>0</v>
      </c>
      <c r="J1229" s="12" t="s">
        <v>169</v>
      </c>
      <c r="K1229" s="4"/>
      <c r="L1229" s="4"/>
      <c r="M1229" s="4"/>
      <c r="N1229" s="4"/>
      <c r="O1229" s="4"/>
    </row>
    <row r="1230" spans="1:15" hidden="1" x14ac:dyDescent="0.2">
      <c r="A1230" s="6" t="s">
        <v>928</v>
      </c>
      <c r="B1230" s="15" t="str">
        <f>VLOOKUP(A1230,'Youth Profile DCC 1'!A:N,2,FALSE)</f>
        <v>Kavya</v>
      </c>
      <c r="C1230" s="15" t="str">
        <f>VLOOKUP(A1230,'Youth Profile DCC 1'!A:N,3,FALSE)</f>
        <v>BE</v>
      </c>
      <c r="D1230" s="15" t="str">
        <f>VLOOKUP(A1230,'Youth Profile DCC 1'!A:N,4,FALSE)</f>
        <v>I</v>
      </c>
      <c r="E1230" s="15" t="str">
        <f ca="1">VLOOKUP(A1230,'Youth Profile DCC 1'!A:N,7,FALSE)</f>
        <v xml:space="preserve">17 Years </v>
      </c>
      <c r="F1230" s="15" t="str">
        <f>VLOOKUP(A1230,'Youth Profile DCC 1'!A:N,14,FALSE)</f>
        <v>Senior Secondary/PUC</v>
      </c>
      <c r="G1230" s="7">
        <v>41693</v>
      </c>
      <c r="H1230" s="7">
        <v>41693</v>
      </c>
      <c r="I1230" s="2">
        <f t="shared" si="19"/>
        <v>0</v>
      </c>
      <c r="J1230" s="12" t="s">
        <v>169</v>
      </c>
      <c r="K1230" s="4"/>
      <c r="L1230" s="4"/>
      <c r="M1230" s="4"/>
      <c r="N1230" s="4"/>
      <c r="O1230" s="4"/>
    </row>
    <row r="1231" spans="1:15" hidden="1" x14ac:dyDescent="0.2">
      <c r="A1231" s="6" t="s">
        <v>929</v>
      </c>
      <c r="B1231" s="15" t="str">
        <f>VLOOKUP(A1231,'Youth Profile DCC 1'!A:N,2,FALSE)</f>
        <v>Lalu prasad</v>
      </c>
      <c r="C1231" s="15" t="str">
        <f>VLOOKUP(A1231,'Youth Profile DCC 1'!A:N,3,FALSE)</f>
        <v>C.M</v>
      </c>
      <c r="D1231" s="15" t="str">
        <f>VLOOKUP(A1231,'Youth Profile DCC 1'!A:N,4,FALSE)</f>
        <v>I</v>
      </c>
      <c r="E1231" s="15" t="str">
        <f ca="1">VLOOKUP(A1231,'Youth Profile DCC 1'!A:N,7,FALSE)</f>
        <v xml:space="preserve">17 Years </v>
      </c>
      <c r="F1231" s="15" t="str">
        <f>VLOOKUP(A1231,'Youth Profile DCC 1'!A:N,14,FALSE)</f>
        <v>Senior Secondary/PUC</v>
      </c>
      <c r="G1231" s="7">
        <v>41693</v>
      </c>
      <c r="H1231" s="7">
        <v>41693</v>
      </c>
      <c r="I1231" s="2">
        <f t="shared" si="19"/>
        <v>0</v>
      </c>
      <c r="J1231" s="12" t="s">
        <v>169</v>
      </c>
      <c r="K1231" s="4"/>
      <c r="L1231" s="4"/>
      <c r="M1231" s="4"/>
      <c r="N1231" s="4"/>
      <c r="O1231" s="4"/>
    </row>
    <row r="1232" spans="1:15" hidden="1" x14ac:dyDescent="0.2">
      <c r="A1232" s="6" t="s">
        <v>930</v>
      </c>
      <c r="B1232" s="15" t="str">
        <f>VLOOKUP(A1232,'Youth Profile DCC 1'!A:N,2,FALSE)</f>
        <v>Lavanya</v>
      </c>
      <c r="C1232" s="15" t="str">
        <f>VLOOKUP(A1232,'Youth Profile DCC 1'!A:N,3,FALSE)</f>
        <v>P</v>
      </c>
      <c r="D1232" s="15" t="str">
        <f>VLOOKUP(A1232,'Youth Profile DCC 1'!A:N,4,FALSE)</f>
        <v>I</v>
      </c>
      <c r="E1232" s="15" t="str">
        <f ca="1">VLOOKUP(A1232,'Youth Profile DCC 1'!A:N,7,FALSE)</f>
        <v xml:space="preserve">20 Years </v>
      </c>
      <c r="F1232" s="15" t="str">
        <f>VLOOKUP(A1232,'Youth Profile DCC 1'!A:N,14,FALSE)</f>
        <v>Senior Secondary/PUC</v>
      </c>
      <c r="G1232" s="7">
        <v>41693</v>
      </c>
      <c r="H1232" s="7">
        <v>41693</v>
      </c>
      <c r="I1232" s="2">
        <f t="shared" si="19"/>
        <v>0</v>
      </c>
      <c r="J1232" s="12" t="s">
        <v>169</v>
      </c>
      <c r="K1232" s="4"/>
      <c r="L1232" s="4"/>
      <c r="M1232" s="4"/>
      <c r="N1232" s="4"/>
      <c r="O1232" s="4"/>
    </row>
    <row r="1233" spans="1:15" hidden="1" x14ac:dyDescent="0.2">
      <c r="A1233" s="6" t="s">
        <v>931</v>
      </c>
      <c r="B1233" s="15" t="str">
        <f>VLOOKUP(A1233,'Youth Profile DCC 1'!A:N,2,FALSE)</f>
        <v>Lohith</v>
      </c>
      <c r="C1233" s="15" t="str">
        <f>VLOOKUP(A1233,'Youth Profile DCC 1'!A:N,3,FALSE)</f>
        <v>R</v>
      </c>
      <c r="D1233" s="15" t="str">
        <f>VLOOKUP(A1233,'Youth Profile DCC 1'!A:N,4,FALSE)</f>
        <v>I</v>
      </c>
      <c r="E1233" s="15" t="str">
        <f ca="1">VLOOKUP(A1233,'Youth Profile DCC 1'!A:N,7,FALSE)</f>
        <v xml:space="preserve">17 Years </v>
      </c>
      <c r="F1233" s="15" t="str">
        <f>VLOOKUP(A1233,'Youth Profile DCC 1'!A:N,14,FALSE)</f>
        <v>Senior Secondary/PUC</v>
      </c>
      <c r="G1233" s="7">
        <v>41693</v>
      </c>
      <c r="H1233" s="7">
        <v>41693</v>
      </c>
      <c r="I1233" s="2">
        <f t="shared" si="19"/>
        <v>0</v>
      </c>
      <c r="J1233" s="12" t="s">
        <v>169</v>
      </c>
      <c r="K1233" s="4"/>
      <c r="L1233" s="4"/>
      <c r="M1233" s="4"/>
      <c r="N1233" s="4"/>
      <c r="O1233" s="4"/>
    </row>
    <row r="1234" spans="1:15" hidden="1" x14ac:dyDescent="0.2">
      <c r="A1234" s="6" t="s">
        <v>932</v>
      </c>
      <c r="B1234" s="15" t="str">
        <f>VLOOKUP(A1234,'Youth Profile DCC 1'!A:N,2,FALSE)</f>
        <v>M.D.Parveez</v>
      </c>
      <c r="C1234" s="15" t="str">
        <f>VLOOKUP(A1234,'Youth Profile DCC 1'!A:N,3,FALSE)</f>
        <v>Ahmed</v>
      </c>
      <c r="D1234" s="15" t="str">
        <f>VLOOKUP(A1234,'Youth Profile DCC 1'!A:N,4,FALSE)</f>
        <v>I</v>
      </c>
      <c r="E1234" s="15" t="str">
        <f ca="1">VLOOKUP(A1234,'Youth Profile DCC 1'!A:N,7,FALSE)</f>
        <v xml:space="preserve">17 Years </v>
      </c>
      <c r="F1234" s="15" t="str">
        <f>VLOOKUP(A1234,'Youth Profile DCC 1'!A:N,14,FALSE)</f>
        <v>Senior Secondary/PUC</v>
      </c>
      <c r="G1234" s="7">
        <v>41693</v>
      </c>
      <c r="H1234" s="7">
        <v>41693</v>
      </c>
      <c r="I1234" s="2">
        <f t="shared" si="19"/>
        <v>0</v>
      </c>
      <c r="J1234" s="12" t="s">
        <v>169</v>
      </c>
      <c r="K1234" s="4"/>
      <c r="L1234" s="4"/>
      <c r="M1234" s="4"/>
      <c r="N1234" s="4"/>
      <c r="O1234" s="4"/>
    </row>
    <row r="1235" spans="1:15" hidden="1" x14ac:dyDescent="0.2">
      <c r="A1235" s="6" t="s">
        <v>933</v>
      </c>
      <c r="B1235" s="15" t="str">
        <f>VLOOKUP(A1235,'Youth Profile DCC 1'!A:N,2,FALSE)</f>
        <v>Mahesh</v>
      </c>
      <c r="C1235" s="15" t="str">
        <f>VLOOKUP(A1235,'Youth Profile DCC 1'!A:N,3,FALSE)</f>
        <v>M.M</v>
      </c>
      <c r="D1235" s="15" t="str">
        <f>VLOOKUP(A1235,'Youth Profile DCC 1'!A:N,4,FALSE)</f>
        <v>I</v>
      </c>
      <c r="E1235" s="15" t="str">
        <f ca="1">VLOOKUP(A1235,'Youth Profile DCC 1'!A:N,7,FALSE)</f>
        <v xml:space="preserve">17 Years </v>
      </c>
      <c r="F1235" s="15" t="str">
        <f>VLOOKUP(A1235,'Youth Profile DCC 1'!A:N,14,FALSE)</f>
        <v>Senior Secondary/PUC</v>
      </c>
      <c r="G1235" s="7">
        <v>41693</v>
      </c>
      <c r="H1235" s="7">
        <v>41693</v>
      </c>
      <c r="I1235" s="2">
        <f t="shared" si="19"/>
        <v>0</v>
      </c>
      <c r="J1235" s="12" t="s">
        <v>169</v>
      </c>
      <c r="K1235" s="4"/>
      <c r="L1235" s="4"/>
      <c r="M1235" s="4"/>
      <c r="N1235" s="4"/>
      <c r="O1235" s="4"/>
    </row>
    <row r="1236" spans="1:15" hidden="1" x14ac:dyDescent="0.2">
      <c r="A1236" s="6" t="s">
        <v>934</v>
      </c>
      <c r="B1236" s="15" t="str">
        <f>VLOOKUP(A1236,'Youth Profile DCC 1'!A:N,2,FALSE)</f>
        <v>Mahesh</v>
      </c>
      <c r="C1236" s="15" t="str">
        <f>VLOOKUP(A1236,'Youth Profile DCC 1'!A:N,3,FALSE)</f>
        <v>H</v>
      </c>
      <c r="D1236" s="15" t="str">
        <f>VLOOKUP(A1236,'Youth Profile DCC 1'!A:N,4,FALSE)</f>
        <v>I</v>
      </c>
      <c r="E1236" s="15" t="str">
        <f ca="1">VLOOKUP(A1236,'Youth Profile DCC 1'!A:N,7,FALSE)</f>
        <v xml:space="preserve">18 Years </v>
      </c>
      <c r="F1236" s="15" t="str">
        <f>VLOOKUP(A1236,'Youth Profile DCC 1'!A:N,14,FALSE)</f>
        <v>Secondary</v>
      </c>
      <c r="G1236" s="7">
        <v>41693</v>
      </c>
      <c r="H1236" s="7">
        <v>41693</v>
      </c>
      <c r="I1236" s="2">
        <f t="shared" si="19"/>
        <v>0</v>
      </c>
      <c r="J1236" s="12" t="s">
        <v>2578</v>
      </c>
      <c r="K1236" s="4"/>
      <c r="L1236" s="4"/>
      <c r="M1236" s="4"/>
      <c r="N1236" s="4"/>
      <c r="O1236" s="4"/>
    </row>
    <row r="1237" spans="1:15" hidden="1" x14ac:dyDescent="0.2">
      <c r="A1237" s="6" t="s">
        <v>935</v>
      </c>
      <c r="B1237" s="15" t="str">
        <f>VLOOKUP(A1237,'Youth Profile DCC 1'!A:N,2,FALSE)</f>
        <v>Mahesh kumar</v>
      </c>
      <c r="C1237" s="15" t="str">
        <f>VLOOKUP(A1237,'Youth Profile DCC 1'!A:N,3,FALSE)</f>
        <v>N</v>
      </c>
      <c r="D1237" s="15" t="str">
        <f>VLOOKUP(A1237,'Youth Profile DCC 1'!A:N,4,FALSE)</f>
        <v>I</v>
      </c>
      <c r="E1237" s="15" t="str">
        <f ca="1">VLOOKUP(A1237,'Youth Profile DCC 1'!A:N,7,FALSE)</f>
        <v xml:space="preserve">18 Years </v>
      </c>
      <c r="F1237" s="15" t="str">
        <f>VLOOKUP(A1237,'Youth Profile DCC 1'!A:N,14,FALSE)</f>
        <v>Senior Secondary/PUC</v>
      </c>
      <c r="G1237" s="7">
        <v>41693</v>
      </c>
      <c r="H1237" s="7">
        <v>41693</v>
      </c>
      <c r="I1237" s="2">
        <f t="shared" si="19"/>
        <v>0</v>
      </c>
      <c r="J1237" s="12" t="s">
        <v>169</v>
      </c>
      <c r="K1237" s="4"/>
      <c r="L1237" s="4"/>
      <c r="M1237" s="4"/>
      <c r="N1237" s="4"/>
      <c r="O1237" s="4"/>
    </row>
    <row r="1238" spans="1:15" hidden="1" x14ac:dyDescent="0.2">
      <c r="A1238" s="6" t="s">
        <v>936</v>
      </c>
      <c r="B1238" s="15" t="str">
        <f>VLOOKUP(A1238,'Youth Profile DCC 1'!A:N,2,FALSE)</f>
        <v>Mani</v>
      </c>
      <c r="C1238" s="15" t="str">
        <f>VLOOKUP(A1238,'Youth Profile DCC 1'!A:N,3,FALSE)</f>
        <v>M</v>
      </c>
      <c r="D1238" s="15" t="str">
        <f>VLOOKUP(A1238,'Youth Profile DCC 1'!A:N,4,FALSE)</f>
        <v>I</v>
      </c>
      <c r="E1238" s="15" t="str">
        <f ca="1">VLOOKUP(A1238,'Youth Profile DCC 1'!A:N,7,FALSE)</f>
        <v xml:space="preserve">18 Years </v>
      </c>
      <c r="F1238" s="15" t="str">
        <f>VLOOKUP(A1238,'Youth Profile DCC 1'!A:N,14,FALSE)</f>
        <v>Senior Secondary/PUC</v>
      </c>
      <c r="G1238" s="7">
        <v>41693</v>
      </c>
      <c r="H1238" s="7">
        <v>41693</v>
      </c>
      <c r="I1238" s="2">
        <f t="shared" si="19"/>
        <v>0</v>
      </c>
      <c r="J1238" s="12" t="s">
        <v>169</v>
      </c>
      <c r="K1238" s="4"/>
      <c r="L1238" s="4"/>
      <c r="M1238" s="4"/>
      <c r="N1238" s="4"/>
      <c r="O1238" s="4"/>
    </row>
    <row r="1239" spans="1:15" hidden="1" x14ac:dyDescent="0.2">
      <c r="A1239" s="6" t="s">
        <v>937</v>
      </c>
      <c r="B1239" s="15" t="str">
        <f>VLOOKUP(A1239,'Youth Profile DCC 1'!A:N,2,FALSE)</f>
        <v>Manikanta</v>
      </c>
      <c r="C1239" s="15" t="str">
        <f>VLOOKUP(A1239,'Youth Profile DCC 1'!A:N,3,FALSE)</f>
        <v>N</v>
      </c>
      <c r="D1239" s="15" t="str">
        <f>VLOOKUP(A1239,'Youth Profile DCC 1'!A:N,4,FALSE)</f>
        <v>I</v>
      </c>
      <c r="E1239" s="15" t="str">
        <f ca="1">VLOOKUP(A1239,'Youth Profile DCC 1'!A:N,7,FALSE)</f>
        <v xml:space="preserve">17 Years </v>
      </c>
      <c r="F1239" s="15" t="str">
        <f>VLOOKUP(A1239,'Youth Profile DCC 1'!A:N,14,FALSE)</f>
        <v>Senior Secondary/PUC</v>
      </c>
      <c r="G1239" s="7">
        <v>41693</v>
      </c>
      <c r="H1239" s="7">
        <v>41693</v>
      </c>
      <c r="I1239" s="2">
        <f t="shared" si="19"/>
        <v>0</v>
      </c>
      <c r="J1239" s="12" t="s">
        <v>169</v>
      </c>
      <c r="K1239" s="4"/>
      <c r="L1239" s="4"/>
      <c r="M1239" s="4"/>
      <c r="N1239" s="4"/>
      <c r="O1239" s="4"/>
    </row>
    <row r="1240" spans="1:15" hidden="1" x14ac:dyDescent="0.2">
      <c r="A1240" s="6" t="s">
        <v>938</v>
      </c>
      <c r="B1240" s="15" t="str">
        <f>VLOOKUP(A1240,'Youth Profile DCC 1'!A:N,2,FALSE)</f>
        <v>Manjula</v>
      </c>
      <c r="C1240" s="15" t="str">
        <f>VLOOKUP(A1240,'Youth Profile DCC 1'!A:N,3,FALSE)</f>
        <v>M</v>
      </c>
      <c r="D1240" s="15" t="str">
        <f>VLOOKUP(A1240,'Youth Profile DCC 1'!A:N,4,FALSE)</f>
        <v>I</v>
      </c>
      <c r="E1240" s="15" t="str">
        <f ca="1">VLOOKUP(A1240,'Youth Profile DCC 1'!A:N,7,FALSE)</f>
        <v xml:space="preserve">23 Years </v>
      </c>
      <c r="F1240" s="15" t="str">
        <f>VLOOKUP(A1240,'Youth Profile DCC 1'!A:N,14,FALSE)</f>
        <v>Senior Secondary/PUC</v>
      </c>
      <c r="G1240" s="7">
        <v>41693</v>
      </c>
      <c r="H1240" s="7">
        <v>41693</v>
      </c>
      <c r="I1240" s="2">
        <f t="shared" si="19"/>
        <v>0</v>
      </c>
      <c r="J1240" s="12" t="s">
        <v>169</v>
      </c>
      <c r="K1240" s="4"/>
      <c r="L1240" s="4"/>
      <c r="M1240" s="4"/>
      <c r="N1240" s="4"/>
      <c r="O1240" s="4"/>
    </row>
    <row r="1241" spans="1:15" hidden="1" x14ac:dyDescent="0.2">
      <c r="A1241" s="6" t="s">
        <v>939</v>
      </c>
      <c r="B1241" s="15" t="str">
        <f>VLOOKUP(A1241,'Youth Profile DCC 1'!A:N,2,FALSE)</f>
        <v>Manjunath</v>
      </c>
      <c r="C1241" s="15" t="str">
        <f>VLOOKUP(A1241,'Youth Profile DCC 1'!A:N,3,FALSE)</f>
        <v>TN</v>
      </c>
      <c r="D1241" s="15" t="str">
        <f>VLOOKUP(A1241,'Youth Profile DCC 1'!A:N,4,FALSE)</f>
        <v>I</v>
      </c>
      <c r="E1241" s="15" t="str">
        <f ca="1">VLOOKUP(A1241,'Youth Profile DCC 1'!A:N,7,FALSE)</f>
        <v xml:space="preserve">17 Years </v>
      </c>
      <c r="F1241" s="15" t="str">
        <f>VLOOKUP(A1241,'Youth Profile DCC 1'!A:N,14,FALSE)</f>
        <v>Senior Secondary/PUC</v>
      </c>
      <c r="G1241" s="7">
        <v>41693</v>
      </c>
      <c r="H1241" s="7">
        <v>41693</v>
      </c>
      <c r="I1241" s="2">
        <f t="shared" si="19"/>
        <v>0</v>
      </c>
      <c r="J1241" s="12" t="s">
        <v>169</v>
      </c>
      <c r="K1241" s="4"/>
      <c r="L1241" s="4"/>
      <c r="M1241" s="4"/>
      <c r="N1241" s="4"/>
      <c r="O1241" s="4"/>
    </row>
    <row r="1242" spans="1:15" hidden="1" x14ac:dyDescent="0.2">
      <c r="A1242" s="6" t="s">
        <v>940</v>
      </c>
      <c r="B1242" s="15" t="str">
        <f>VLOOKUP(A1242,'Youth Profile DCC 1'!A:N,2,FALSE)</f>
        <v>Manoj pateel</v>
      </c>
      <c r="C1242" s="15" t="str">
        <f>VLOOKUP(A1242,'Youth Profile DCC 1'!A:N,3,FALSE)</f>
        <v>M.N</v>
      </c>
      <c r="D1242" s="15" t="str">
        <f>VLOOKUP(A1242,'Youth Profile DCC 1'!A:N,4,FALSE)</f>
        <v>I</v>
      </c>
      <c r="E1242" s="15" t="str">
        <f ca="1">VLOOKUP(A1242,'Youth Profile DCC 1'!A:N,7,FALSE)</f>
        <v xml:space="preserve">18 Years </v>
      </c>
      <c r="F1242" s="15" t="str">
        <f>VLOOKUP(A1242,'Youth Profile DCC 1'!A:N,14,FALSE)</f>
        <v>Senior Secondary/PUC</v>
      </c>
      <c r="G1242" s="7">
        <v>41693</v>
      </c>
      <c r="H1242" s="7">
        <v>41693</v>
      </c>
      <c r="I1242" s="2">
        <f t="shared" si="19"/>
        <v>0</v>
      </c>
      <c r="J1242" s="12" t="s">
        <v>169</v>
      </c>
      <c r="K1242" s="4"/>
      <c r="L1242" s="4"/>
      <c r="M1242" s="4"/>
      <c r="N1242" s="4"/>
      <c r="O1242" s="4"/>
    </row>
    <row r="1243" spans="1:15" hidden="1" x14ac:dyDescent="0.2">
      <c r="A1243" s="6" t="s">
        <v>941</v>
      </c>
      <c r="B1243" s="15" t="str">
        <f>VLOOKUP(A1243,'Youth Profile DCC 1'!A:N,2,FALSE)</f>
        <v>Manu</v>
      </c>
      <c r="C1243" s="15" t="str">
        <f>VLOOKUP(A1243,'Youth Profile DCC 1'!A:N,3,FALSE)</f>
        <v>M</v>
      </c>
      <c r="D1243" s="15" t="str">
        <f>VLOOKUP(A1243,'Youth Profile DCC 1'!A:N,4,FALSE)</f>
        <v>I</v>
      </c>
      <c r="E1243" s="15" t="str">
        <f ca="1">VLOOKUP(A1243,'Youth Profile DCC 1'!A:N,7,FALSE)</f>
        <v xml:space="preserve">18 Years </v>
      </c>
      <c r="F1243" s="15" t="str">
        <f>VLOOKUP(A1243,'Youth Profile DCC 1'!A:N,14,FALSE)</f>
        <v>Drop out</v>
      </c>
      <c r="G1243" s="7">
        <v>41693</v>
      </c>
      <c r="H1243" s="7">
        <v>41693</v>
      </c>
      <c r="I1243" s="2">
        <f t="shared" si="19"/>
        <v>0</v>
      </c>
      <c r="J1243" s="12" t="s">
        <v>2579</v>
      </c>
      <c r="K1243" s="4"/>
      <c r="L1243" s="4"/>
      <c r="M1243" s="4"/>
      <c r="N1243" s="4"/>
      <c r="O1243" s="4"/>
    </row>
    <row r="1244" spans="1:15" hidden="1" x14ac:dyDescent="0.2">
      <c r="A1244" s="6" t="s">
        <v>942</v>
      </c>
      <c r="B1244" s="15" t="str">
        <f>VLOOKUP(A1244,'Youth Profile DCC 1'!A:N,2,FALSE)</f>
        <v>Marcy</v>
      </c>
      <c r="C1244" s="15" t="str">
        <f>VLOOKUP(A1244,'Youth Profile DCC 1'!A:N,3,FALSE)</f>
        <v>S</v>
      </c>
      <c r="D1244" s="15" t="str">
        <f>VLOOKUP(A1244,'Youth Profile DCC 1'!A:N,4,FALSE)</f>
        <v>I</v>
      </c>
      <c r="E1244" s="15" t="str">
        <f ca="1">VLOOKUP(A1244,'Youth Profile DCC 1'!A:N,7,FALSE)</f>
        <v xml:space="preserve">17 Years </v>
      </c>
      <c r="F1244" s="15" t="str">
        <f>VLOOKUP(A1244,'Youth Profile DCC 1'!A:N,14,FALSE)</f>
        <v>Secondary</v>
      </c>
      <c r="G1244" s="7">
        <v>41693</v>
      </c>
      <c r="H1244" s="7">
        <v>41693</v>
      </c>
      <c r="I1244" s="2">
        <f t="shared" si="19"/>
        <v>0</v>
      </c>
      <c r="J1244" s="12" t="s">
        <v>2578</v>
      </c>
      <c r="K1244" s="4"/>
      <c r="L1244" s="4"/>
      <c r="M1244" s="4"/>
      <c r="N1244" s="4"/>
      <c r="O1244" s="4"/>
    </row>
    <row r="1245" spans="1:15" hidden="1" x14ac:dyDescent="0.2">
      <c r="A1245" s="6" t="s">
        <v>943</v>
      </c>
      <c r="B1245" s="15" t="str">
        <f>VLOOKUP(A1245,'Youth Profile DCC 1'!A:N,2,FALSE)</f>
        <v>Mayuri</v>
      </c>
      <c r="C1245" s="15" t="str">
        <f>VLOOKUP(A1245,'Youth Profile DCC 1'!A:N,3,FALSE)</f>
        <v>S</v>
      </c>
      <c r="D1245" s="15" t="str">
        <f>VLOOKUP(A1245,'Youth Profile DCC 1'!A:N,4,FALSE)</f>
        <v>I</v>
      </c>
      <c r="E1245" s="15" t="str">
        <f ca="1">VLOOKUP(A1245,'Youth Profile DCC 1'!A:N,7,FALSE)</f>
        <v xml:space="preserve">17 Years </v>
      </c>
      <c r="F1245" s="15" t="str">
        <f>VLOOKUP(A1245,'Youth Profile DCC 1'!A:N,14,FALSE)</f>
        <v>Secondary</v>
      </c>
      <c r="G1245" s="7">
        <v>41693</v>
      </c>
      <c r="H1245" s="7">
        <v>41693</v>
      </c>
      <c r="I1245" s="2">
        <f t="shared" si="19"/>
        <v>0</v>
      </c>
      <c r="J1245" s="12" t="s">
        <v>2578</v>
      </c>
      <c r="K1245" s="4"/>
      <c r="L1245" s="4"/>
      <c r="M1245" s="4"/>
      <c r="N1245" s="4"/>
      <c r="O1245" s="4"/>
    </row>
    <row r="1246" spans="1:15" hidden="1" x14ac:dyDescent="0.2">
      <c r="A1246" s="6" t="s">
        <v>944</v>
      </c>
      <c r="B1246" s="15" t="str">
        <f>VLOOKUP(A1246,'Youth Profile DCC 1'!A:N,2,FALSE)</f>
        <v>Megahana</v>
      </c>
      <c r="C1246" s="15" t="str">
        <f>VLOOKUP(A1246,'Youth Profile DCC 1'!A:N,3,FALSE)</f>
        <v>K</v>
      </c>
      <c r="D1246" s="15" t="str">
        <f>VLOOKUP(A1246,'Youth Profile DCC 1'!A:N,4,FALSE)</f>
        <v>I</v>
      </c>
      <c r="E1246" s="15" t="str">
        <f ca="1">VLOOKUP(A1246,'Youth Profile DCC 1'!A:N,7,FALSE)</f>
        <v xml:space="preserve">17 Years </v>
      </c>
      <c r="F1246" s="15" t="str">
        <f>VLOOKUP(A1246,'Youth Profile DCC 1'!A:N,14,FALSE)</f>
        <v>Secondary</v>
      </c>
      <c r="G1246" s="7">
        <v>41693</v>
      </c>
      <c r="H1246" s="7">
        <v>41693</v>
      </c>
      <c r="I1246" s="2">
        <f t="shared" si="19"/>
        <v>0</v>
      </c>
      <c r="J1246" s="12" t="s">
        <v>2578</v>
      </c>
      <c r="K1246" s="4"/>
      <c r="L1246" s="4"/>
      <c r="M1246" s="4"/>
      <c r="N1246" s="4"/>
      <c r="O1246" s="4"/>
    </row>
    <row r="1247" spans="1:15" hidden="1" x14ac:dyDescent="0.2">
      <c r="A1247" s="6" t="s">
        <v>945</v>
      </c>
      <c r="B1247" s="15" t="str">
        <f>VLOOKUP(A1247,'Youth Profile DCC 1'!A:N,2,FALSE)</f>
        <v>Mohammad Shameer</v>
      </c>
      <c r="C1247" s="15" t="str">
        <f>VLOOKUP(A1247,'Youth Profile DCC 1'!A:N,3,FALSE)</f>
        <v>S</v>
      </c>
      <c r="D1247" s="15" t="str">
        <f>VLOOKUP(A1247,'Youth Profile DCC 1'!A:N,4,FALSE)</f>
        <v>I</v>
      </c>
      <c r="E1247" s="15" t="str">
        <f ca="1">VLOOKUP(A1247,'Youth Profile DCC 1'!A:N,7,FALSE)</f>
        <v xml:space="preserve">18 Years </v>
      </c>
      <c r="F1247" s="15" t="str">
        <f>VLOOKUP(A1247,'Youth Profile DCC 1'!A:N,14,FALSE)</f>
        <v>Senior Secondary/PUC</v>
      </c>
      <c r="G1247" s="7">
        <v>41693</v>
      </c>
      <c r="H1247" s="7">
        <v>41693</v>
      </c>
      <c r="I1247" s="2">
        <f t="shared" si="19"/>
        <v>0</v>
      </c>
      <c r="J1247" s="12" t="s">
        <v>169</v>
      </c>
      <c r="K1247" s="4"/>
      <c r="L1247" s="4"/>
      <c r="M1247" s="4"/>
      <c r="N1247" s="4"/>
      <c r="O1247" s="4"/>
    </row>
    <row r="1248" spans="1:15" hidden="1" x14ac:dyDescent="0.2">
      <c r="A1248" s="6" t="s">
        <v>946</v>
      </c>
      <c r="B1248" s="15" t="str">
        <f>VLOOKUP(A1248,'Youth Profile DCC 1'!A:N,2,FALSE)</f>
        <v>Monisha</v>
      </c>
      <c r="C1248" s="15" t="str">
        <f>VLOOKUP(A1248,'Youth Profile DCC 1'!A:N,3,FALSE)</f>
        <v>E</v>
      </c>
      <c r="D1248" s="15" t="str">
        <f>VLOOKUP(A1248,'Youth Profile DCC 1'!A:N,4,FALSE)</f>
        <v>I</v>
      </c>
      <c r="E1248" s="15" t="str">
        <f ca="1">VLOOKUP(A1248,'Youth Profile DCC 1'!A:N,7,FALSE)</f>
        <v xml:space="preserve">17 Years </v>
      </c>
      <c r="F1248" s="15" t="str">
        <f>VLOOKUP(A1248,'Youth Profile DCC 1'!A:N,14,FALSE)</f>
        <v>Secondary</v>
      </c>
      <c r="G1248" s="7">
        <v>41693</v>
      </c>
      <c r="H1248" s="7">
        <v>41693</v>
      </c>
      <c r="I1248" s="2">
        <f t="shared" si="19"/>
        <v>0</v>
      </c>
      <c r="J1248" s="12" t="s">
        <v>2578</v>
      </c>
      <c r="K1248" s="4"/>
      <c r="L1248" s="4"/>
      <c r="M1248" s="4"/>
      <c r="N1248" s="4"/>
      <c r="O1248" s="4"/>
    </row>
    <row r="1249" spans="1:15" hidden="1" x14ac:dyDescent="0.2">
      <c r="A1249" s="6" t="s">
        <v>947</v>
      </c>
      <c r="B1249" s="15" t="str">
        <f>VLOOKUP(A1249,'Youth Profile DCC 1'!A:N,2,FALSE)</f>
        <v>Munendra</v>
      </c>
      <c r="C1249" s="15" t="str">
        <f>VLOOKUP(A1249,'Youth Profile DCC 1'!A:N,3,FALSE)</f>
        <v>T</v>
      </c>
      <c r="D1249" s="15" t="str">
        <f>VLOOKUP(A1249,'Youth Profile DCC 1'!A:N,4,FALSE)</f>
        <v>I</v>
      </c>
      <c r="E1249" s="15" t="str">
        <f ca="1">VLOOKUP(A1249,'Youth Profile DCC 1'!A:N,7,FALSE)</f>
        <v xml:space="preserve">18 Years </v>
      </c>
      <c r="F1249" s="15" t="str">
        <f>VLOOKUP(A1249,'Youth Profile DCC 1'!A:N,14,FALSE)</f>
        <v>Senior Secondary/PUC</v>
      </c>
      <c r="G1249" s="7">
        <v>41693</v>
      </c>
      <c r="H1249" s="7">
        <v>41693</v>
      </c>
      <c r="I1249" s="2">
        <f t="shared" si="19"/>
        <v>0</v>
      </c>
      <c r="J1249" s="12" t="s">
        <v>169</v>
      </c>
      <c r="K1249" s="4"/>
      <c r="L1249" s="4"/>
      <c r="M1249" s="4"/>
      <c r="N1249" s="4"/>
      <c r="O1249" s="4"/>
    </row>
    <row r="1250" spans="1:15" hidden="1" x14ac:dyDescent="0.2">
      <c r="A1250" s="6" t="s">
        <v>948</v>
      </c>
      <c r="B1250" s="15" t="str">
        <f>VLOOKUP(A1250,'Youth Profile DCC 1'!A:N,2,FALSE)</f>
        <v>Murali</v>
      </c>
      <c r="C1250" s="15" t="str">
        <f>VLOOKUP(A1250,'Youth Profile DCC 1'!A:N,3,FALSE)</f>
        <v>B S</v>
      </c>
      <c r="D1250" s="15" t="str">
        <f>VLOOKUP(A1250,'Youth Profile DCC 1'!A:N,4,FALSE)</f>
        <v>I</v>
      </c>
      <c r="E1250" s="15" t="str">
        <f ca="1">VLOOKUP(A1250,'Youth Profile DCC 1'!A:N,7,FALSE)</f>
        <v xml:space="preserve">17 Years </v>
      </c>
      <c r="F1250" s="15" t="str">
        <f>VLOOKUP(A1250,'Youth Profile DCC 1'!A:N,14,FALSE)</f>
        <v>Secondary</v>
      </c>
      <c r="G1250" s="7">
        <v>41693</v>
      </c>
      <c r="H1250" s="7">
        <v>41693</v>
      </c>
      <c r="I1250" s="2">
        <f t="shared" si="19"/>
        <v>0</v>
      </c>
      <c r="J1250" s="12" t="s">
        <v>2578</v>
      </c>
      <c r="K1250" s="4"/>
      <c r="L1250" s="4"/>
      <c r="M1250" s="4"/>
      <c r="N1250" s="4"/>
      <c r="O1250" s="4"/>
    </row>
    <row r="1251" spans="1:15" hidden="1" x14ac:dyDescent="0.2">
      <c r="A1251" s="6" t="s">
        <v>949</v>
      </c>
      <c r="B1251" s="15" t="str">
        <f>VLOOKUP(A1251,'Youth Profile DCC 1'!A:N,2,FALSE)</f>
        <v>Murthy</v>
      </c>
      <c r="C1251" s="15" t="str">
        <f>VLOOKUP(A1251,'Youth Profile DCC 1'!A:N,3,FALSE)</f>
        <v>P</v>
      </c>
      <c r="D1251" s="15" t="str">
        <f>VLOOKUP(A1251,'Youth Profile DCC 1'!A:N,4,FALSE)</f>
        <v>I</v>
      </c>
      <c r="E1251" s="15" t="str">
        <f ca="1">VLOOKUP(A1251,'Youth Profile DCC 1'!A:N,7,FALSE)</f>
        <v xml:space="preserve">18 Years </v>
      </c>
      <c r="F1251" s="15" t="str">
        <f>VLOOKUP(A1251,'Youth Profile DCC 1'!A:N,14,FALSE)</f>
        <v>Secondary</v>
      </c>
      <c r="G1251" s="7">
        <v>41693</v>
      </c>
      <c r="H1251" s="7">
        <v>41693</v>
      </c>
      <c r="I1251" s="2">
        <f t="shared" si="19"/>
        <v>0</v>
      </c>
      <c r="J1251" s="12" t="s">
        <v>2578</v>
      </c>
      <c r="K1251" s="4"/>
      <c r="L1251" s="4"/>
      <c r="M1251" s="4"/>
      <c r="N1251" s="4"/>
      <c r="O1251" s="4"/>
    </row>
    <row r="1252" spans="1:15" hidden="1" x14ac:dyDescent="0.2">
      <c r="A1252" s="6" t="s">
        <v>950</v>
      </c>
      <c r="B1252" s="15" t="str">
        <f>VLOOKUP(A1252,'Youth Profile DCC 1'!A:N,2,FALSE)</f>
        <v>Nagendra</v>
      </c>
      <c r="C1252" s="15" t="str">
        <f>VLOOKUP(A1252,'Youth Profile DCC 1'!A:N,3,FALSE)</f>
        <v>R</v>
      </c>
      <c r="D1252" s="15" t="str">
        <f>VLOOKUP(A1252,'Youth Profile DCC 1'!A:N,4,FALSE)</f>
        <v>I</v>
      </c>
      <c r="E1252" s="15" t="str">
        <f ca="1">VLOOKUP(A1252,'Youth Profile DCC 1'!A:N,7,FALSE)</f>
        <v xml:space="preserve">18 Years </v>
      </c>
      <c r="F1252" s="15" t="str">
        <f>VLOOKUP(A1252,'Youth Profile DCC 1'!A:N,14,FALSE)</f>
        <v>Secondary</v>
      </c>
      <c r="G1252" s="7">
        <v>41693</v>
      </c>
      <c r="H1252" s="7">
        <v>41693</v>
      </c>
      <c r="I1252" s="2">
        <f t="shared" si="19"/>
        <v>0</v>
      </c>
      <c r="J1252" s="12" t="s">
        <v>2578</v>
      </c>
      <c r="K1252" s="4"/>
      <c r="L1252" s="4"/>
      <c r="M1252" s="4"/>
      <c r="N1252" s="4"/>
      <c r="O1252" s="4"/>
    </row>
    <row r="1253" spans="1:15" hidden="1" x14ac:dyDescent="0.2">
      <c r="A1253" s="6" t="s">
        <v>951</v>
      </c>
      <c r="B1253" s="15" t="str">
        <f>VLOOKUP(A1253,'Youth Profile DCC 1'!A:N,2,FALSE)</f>
        <v>Nagendra prasad</v>
      </c>
      <c r="C1253" s="15" t="str">
        <f>VLOOKUP(A1253,'Youth Profile DCC 1'!A:N,3,FALSE)</f>
        <v>N</v>
      </c>
      <c r="D1253" s="15" t="str">
        <f>VLOOKUP(A1253,'Youth Profile DCC 1'!A:N,4,FALSE)</f>
        <v>I</v>
      </c>
      <c r="E1253" s="15" t="str">
        <f ca="1">VLOOKUP(A1253,'Youth Profile DCC 1'!A:N,7,FALSE)</f>
        <v xml:space="preserve">17 Years </v>
      </c>
      <c r="F1253" s="15" t="str">
        <f>VLOOKUP(A1253,'Youth Profile DCC 1'!A:N,14,FALSE)</f>
        <v>Senior Secondary/PUC</v>
      </c>
      <c r="G1253" s="7">
        <v>41693</v>
      </c>
      <c r="H1253" s="7">
        <v>41693</v>
      </c>
      <c r="I1253" s="2">
        <f t="shared" si="19"/>
        <v>0</v>
      </c>
      <c r="J1253" s="12" t="s">
        <v>169</v>
      </c>
      <c r="K1253" s="4"/>
      <c r="L1253" s="4"/>
      <c r="M1253" s="4"/>
      <c r="N1253" s="4"/>
      <c r="O1253" s="4"/>
    </row>
    <row r="1254" spans="1:15" hidden="1" x14ac:dyDescent="0.2">
      <c r="A1254" s="6" t="s">
        <v>952</v>
      </c>
      <c r="B1254" s="15" t="str">
        <f>VLOOKUP(A1254,'Youth Profile DCC 1'!A:N,2,FALSE)</f>
        <v>Nandeep</v>
      </c>
      <c r="C1254" s="15" t="str">
        <f>VLOOKUP(A1254,'Youth Profile DCC 1'!A:N,3,FALSE)</f>
        <v>K</v>
      </c>
      <c r="D1254" s="15" t="str">
        <f>VLOOKUP(A1254,'Youth Profile DCC 1'!A:N,4,FALSE)</f>
        <v>I</v>
      </c>
      <c r="E1254" s="15" t="str">
        <f ca="1">VLOOKUP(A1254,'Youth Profile DCC 1'!A:N,7,FALSE)</f>
        <v xml:space="preserve">18 Years </v>
      </c>
      <c r="F1254" s="15" t="str">
        <f>VLOOKUP(A1254,'Youth Profile DCC 1'!A:N,14,FALSE)</f>
        <v>Student &amp; Employed</v>
      </c>
      <c r="G1254" s="7">
        <v>41693</v>
      </c>
      <c r="H1254" s="7">
        <v>41693</v>
      </c>
      <c r="I1254" s="2">
        <f t="shared" si="19"/>
        <v>0</v>
      </c>
      <c r="J1254" s="12" t="s">
        <v>2584</v>
      </c>
      <c r="K1254" s="4"/>
      <c r="L1254" s="4"/>
      <c r="M1254" s="4"/>
      <c r="N1254" s="4"/>
      <c r="O1254" s="4"/>
    </row>
    <row r="1255" spans="1:15" hidden="1" x14ac:dyDescent="0.2">
      <c r="A1255" s="6" t="s">
        <v>953</v>
      </c>
      <c r="B1255" s="15" t="str">
        <f>VLOOKUP(A1255,'Youth Profile DCC 1'!A:N,2,FALSE)</f>
        <v>Nandhini</v>
      </c>
      <c r="C1255" s="15" t="str">
        <f>VLOOKUP(A1255,'Youth Profile DCC 1'!A:N,3,FALSE)</f>
        <v>V</v>
      </c>
      <c r="D1255" s="15" t="str">
        <f>VLOOKUP(A1255,'Youth Profile DCC 1'!A:N,4,FALSE)</f>
        <v>I</v>
      </c>
      <c r="E1255" s="15" t="str">
        <f ca="1">VLOOKUP(A1255,'Youth Profile DCC 1'!A:N,7,FALSE)</f>
        <v xml:space="preserve">17 Years </v>
      </c>
      <c r="F1255" s="15" t="str">
        <f>VLOOKUP(A1255,'Youth Profile DCC 1'!A:N,14,FALSE)</f>
        <v>Secondary</v>
      </c>
      <c r="G1255" s="7">
        <v>41693</v>
      </c>
      <c r="H1255" s="7">
        <v>41693</v>
      </c>
      <c r="I1255" s="2">
        <f t="shared" si="19"/>
        <v>0</v>
      </c>
      <c r="J1255" s="12" t="s">
        <v>2578</v>
      </c>
      <c r="K1255" s="4"/>
      <c r="L1255" s="4"/>
      <c r="M1255" s="4"/>
      <c r="N1255" s="4"/>
      <c r="O1255" s="4"/>
    </row>
    <row r="1256" spans="1:15" hidden="1" x14ac:dyDescent="0.2">
      <c r="A1256" s="6" t="s">
        <v>954</v>
      </c>
      <c r="B1256" s="15" t="str">
        <f>VLOOKUP(A1256,'Youth Profile DCC 1'!A:N,2,FALSE)</f>
        <v>Nandhini</v>
      </c>
      <c r="C1256" s="15" t="str">
        <f>VLOOKUP(A1256,'Youth Profile DCC 1'!A:N,3,FALSE)</f>
        <v>J</v>
      </c>
      <c r="D1256" s="15" t="str">
        <f>VLOOKUP(A1256,'Youth Profile DCC 1'!A:N,4,FALSE)</f>
        <v>I</v>
      </c>
      <c r="E1256" s="15" t="str">
        <f ca="1">VLOOKUP(A1256,'Youth Profile DCC 1'!A:N,7,FALSE)</f>
        <v xml:space="preserve">17 Years </v>
      </c>
      <c r="F1256" s="15" t="str">
        <f>VLOOKUP(A1256,'Youth Profile DCC 1'!A:N,14,FALSE)</f>
        <v>Senior Secondary/PUC</v>
      </c>
      <c r="G1256" s="7">
        <v>41693</v>
      </c>
      <c r="H1256" s="7">
        <v>41693</v>
      </c>
      <c r="I1256" s="2">
        <f t="shared" si="19"/>
        <v>0</v>
      </c>
      <c r="J1256" s="12" t="s">
        <v>169</v>
      </c>
      <c r="K1256" s="4"/>
      <c r="L1256" s="4"/>
      <c r="M1256" s="4"/>
      <c r="N1256" s="4"/>
      <c r="O1256" s="4"/>
    </row>
    <row r="1257" spans="1:15" hidden="1" x14ac:dyDescent="0.2">
      <c r="A1257" s="6" t="s">
        <v>955</v>
      </c>
      <c r="B1257" s="15" t="str">
        <f>VLOOKUP(A1257,'Youth Profile DCC 1'!A:N,2,FALSE)</f>
        <v>Naveen Kumar</v>
      </c>
      <c r="C1257" s="15" t="str">
        <f>VLOOKUP(A1257,'Youth Profile DCC 1'!A:N,3,FALSE)</f>
        <v>M</v>
      </c>
      <c r="D1257" s="15" t="str">
        <f>VLOOKUP(A1257,'Youth Profile DCC 1'!A:N,4,FALSE)</f>
        <v>I</v>
      </c>
      <c r="E1257" s="15" t="str">
        <f ca="1">VLOOKUP(A1257,'Youth Profile DCC 1'!A:N,7,FALSE)</f>
        <v xml:space="preserve">18 Years </v>
      </c>
      <c r="F1257" s="15" t="str">
        <f>VLOOKUP(A1257,'Youth Profile DCC 1'!A:N,14,FALSE)</f>
        <v>Secondary</v>
      </c>
      <c r="G1257" s="7">
        <v>41693</v>
      </c>
      <c r="H1257" s="7">
        <v>41693</v>
      </c>
      <c r="I1257" s="2">
        <f t="shared" si="19"/>
        <v>0</v>
      </c>
      <c r="J1257" s="12" t="s">
        <v>2578</v>
      </c>
      <c r="K1257" s="4"/>
      <c r="L1257" s="4"/>
      <c r="M1257" s="4"/>
      <c r="N1257" s="4"/>
      <c r="O1257" s="4"/>
    </row>
    <row r="1258" spans="1:15" hidden="1" x14ac:dyDescent="0.2">
      <c r="A1258" s="6" t="s">
        <v>956</v>
      </c>
      <c r="B1258" s="15" t="str">
        <f>VLOOKUP(A1258,'Youth Profile DCC 1'!A:N,2,FALSE)</f>
        <v>Naziya</v>
      </c>
      <c r="C1258" s="15" t="str">
        <f>VLOOKUP(A1258,'Youth Profile DCC 1'!A:N,3,FALSE)</f>
        <v>Banu</v>
      </c>
      <c r="D1258" s="15" t="str">
        <f>VLOOKUP(A1258,'Youth Profile DCC 1'!A:N,4,FALSE)</f>
        <v>I</v>
      </c>
      <c r="E1258" s="15" t="str">
        <f ca="1">VLOOKUP(A1258,'Youth Profile DCC 1'!A:N,7,FALSE)</f>
        <v xml:space="preserve">19 Years </v>
      </c>
      <c r="F1258" s="15" t="str">
        <f>VLOOKUP(A1258,'Youth Profile DCC 1'!A:N,14,FALSE)</f>
        <v>Senior Secondary/PUC</v>
      </c>
      <c r="G1258" s="7">
        <v>41693</v>
      </c>
      <c r="H1258" s="7">
        <v>41693</v>
      </c>
      <c r="I1258" s="2">
        <f t="shared" si="19"/>
        <v>0</v>
      </c>
      <c r="J1258" s="12" t="s">
        <v>169</v>
      </c>
      <c r="K1258" s="4"/>
      <c r="L1258" s="4"/>
      <c r="M1258" s="4"/>
      <c r="N1258" s="4"/>
      <c r="O1258" s="4"/>
    </row>
    <row r="1259" spans="1:15" hidden="1" x14ac:dyDescent="0.2">
      <c r="A1259" s="6" t="s">
        <v>957</v>
      </c>
      <c r="B1259" s="15" t="str">
        <f>VLOOKUP(A1259,'Youth Profile DCC 1'!A:N,2,FALSE)</f>
        <v>Nethravathi</v>
      </c>
      <c r="C1259" s="15" t="str">
        <f>VLOOKUP(A1259,'Youth Profile DCC 1'!A:N,3,FALSE)</f>
        <v>M</v>
      </c>
      <c r="D1259" s="15" t="str">
        <f>VLOOKUP(A1259,'Youth Profile DCC 1'!A:N,4,FALSE)</f>
        <v>I</v>
      </c>
      <c r="E1259" s="15" t="str">
        <f ca="1">VLOOKUP(A1259,'Youth Profile DCC 1'!A:N,7,FALSE)</f>
        <v xml:space="preserve">17 Years </v>
      </c>
      <c r="F1259" s="15" t="str">
        <f>VLOOKUP(A1259,'Youth Profile DCC 1'!A:N,14,FALSE)</f>
        <v>Senior Secondary/PUC</v>
      </c>
      <c r="G1259" s="7">
        <v>41693</v>
      </c>
      <c r="H1259" s="7">
        <v>41693</v>
      </c>
      <c r="I1259" s="2">
        <f t="shared" si="19"/>
        <v>0</v>
      </c>
      <c r="J1259" s="12" t="s">
        <v>169</v>
      </c>
      <c r="K1259" s="4"/>
      <c r="L1259" s="4"/>
      <c r="M1259" s="4"/>
      <c r="N1259" s="4"/>
      <c r="O1259" s="4"/>
    </row>
    <row r="1260" spans="1:15" hidden="1" x14ac:dyDescent="0.2">
      <c r="A1260" s="6" t="s">
        <v>958</v>
      </c>
      <c r="B1260" s="15" t="str">
        <f>VLOOKUP(A1260,'Youth Profile DCC 1'!A:N,2,FALSE)</f>
        <v>Pallavi</v>
      </c>
      <c r="C1260" s="15" t="str">
        <f>VLOOKUP(A1260,'Youth Profile DCC 1'!A:N,3,FALSE)</f>
        <v>CV</v>
      </c>
      <c r="D1260" s="15" t="str">
        <f>VLOOKUP(A1260,'Youth Profile DCC 1'!A:N,4,FALSE)</f>
        <v>I</v>
      </c>
      <c r="E1260" s="15" t="str">
        <f ca="1">VLOOKUP(A1260,'Youth Profile DCC 1'!A:N,7,FALSE)</f>
        <v xml:space="preserve">18 Years </v>
      </c>
      <c r="F1260" s="15" t="str">
        <f>VLOOKUP(A1260,'Youth Profile DCC 1'!A:N,14,FALSE)</f>
        <v>Senior Secondary/PUC</v>
      </c>
      <c r="G1260" s="7">
        <v>41693</v>
      </c>
      <c r="H1260" s="7">
        <v>41693</v>
      </c>
      <c r="I1260" s="2">
        <f t="shared" si="19"/>
        <v>0</v>
      </c>
      <c r="J1260" s="12" t="s">
        <v>169</v>
      </c>
      <c r="K1260" s="4"/>
      <c r="L1260" s="4"/>
      <c r="M1260" s="4"/>
      <c r="N1260" s="4"/>
      <c r="O1260" s="4"/>
    </row>
    <row r="1261" spans="1:15" hidden="1" x14ac:dyDescent="0.2">
      <c r="A1261" s="6" t="s">
        <v>959</v>
      </c>
      <c r="B1261" s="15" t="str">
        <f>VLOOKUP(A1261,'Youth Profile DCC 1'!A:N,2,FALSE)</f>
        <v>Pavithra</v>
      </c>
      <c r="C1261" s="15" t="str">
        <f>VLOOKUP(A1261,'Youth Profile DCC 1'!A:N,3,FALSE)</f>
        <v>H.S</v>
      </c>
      <c r="D1261" s="15" t="str">
        <f>VLOOKUP(A1261,'Youth Profile DCC 1'!A:N,4,FALSE)</f>
        <v>I</v>
      </c>
      <c r="E1261" s="15" t="str">
        <f ca="1">VLOOKUP(A1261,'Youth Profile DCC 1'!A:N,7,FALSE)</f>
        <v xml:space="preserve">17 Years </v>
      </c>
      <c r="F1261" s="15" t="str">
        <f>VLOOKUP(A1261,'Youth Profile DCC 1'!A:N,14,FALSE)</f>
        <v>Senior Secondary/PUC</v>
      </c>
      <c r="G1261" s="7">
        <v>41693</v>
      </c>
      <c r="H1261" s="7">
        <v>41693</v>
      </c>
      <c r="I1261" s="2">
        <f t="shared" si="19"/>
        <v>0</v>
      </c>
      <c r="J1261" s="12" t="s">
        <v>169</v>
      </c>
      <c r="K1261" s="4"/>
      <c r="L1261" s="4"/>
      <c r="M1261" s="4"/>
      <c r="N1261" s="4"/>
      <c r="O1261" s="4"/>
    </row>
    <row r="1262" spans="1:15" hidden="1" x14ac:dyDescent="0.2">
      <c r="A1262" s="6" t="s">
        <v>960</v>
      </c>
      <c r="B1262" s="15" t="str">
        <f>VLOOKUP(A1262,'Youth Profile DCC 1'!A:N,2,FALSE)</f>
        <v>Prasanna</v>
      </c>
      <c r="C1262" s="15" t="str">
        <f>VLOOKUP(A1262,'Youth Profile DCC 1'!A:N,3,FALSE)</f>
        <v>G.M</v>
      </c>
      <c r="D1262" s="15" t="str">
        <f>VLOOKUP(A1262,'Youth Profile DCC 1'!A:N,4,FALSE)</f>
        <v>I</v>
      </c>
      <c r="E1262" s="15" t="str">
        <f ca="1">VLOOKUP(A1262,'Youth Profile DCC 1'!A:N,7,FALSE)</f>
        <v xml:space="preserve">17 Years </v>
      </c>
      <c r="F1262" s="15" t="str">
        <f>VLOOKUP(A1262,'Youth Profile DCC 1'!A:N,14,FALSE)</f>
        <v>Senior Secondary/PUC</v>
      </c>
      <c r="G1262" s="7">
        <v>41693</v>
      </c>
      <c r="H1262" s="7">
        <v>41693</v>
      </c>
      <c r="I1262" s="2">
        <f t="shared" si="19"/>
        <v>0</v>
      </c>
      <c r="J1262" s="12" t="s">
        <v>169</v>
      </c>
      <c r="K1262" s="4"/>
      <c r="L1262" s="4"/>
      <c r="M1262" s="4"/>
      <c r="N1262" s="4"/>
      <c r="O1262" s="4"/>
    </row>
    <row r="1263" spans="1:15" hidden="1" x14ac:dyDescent="0.2">
      <c r="A1263" s="6" t="s">
        <v>961</v>
      </c>
      <c r="B1263" s="15" t="str">
        <f>VLOOKUP(A1263,'Youth Profile DCC 1'!A:N,2,FALSE)</f>
        <v>Prashanth Kumar</v>
      </c>
      <c r="C1263" s="15" t="str">
        <f>VLOOKUP(A1263,'Youth Profile DCC 1'!A:N,3,FALSE)</f>
        <v>P</v>
      </c>
      <c r="D1263" s="15" t="str">
        <f>VLOOKUP(A1263,'Youth Profile DCC 1'!A:N,4,FALSE)</f>
        <v>I</v>
      </c>
      <c r="E1263" s="15" t="str">
        <f ca="1">VLOOKUP(A1263,'Youth Profile DCC 1'!A:N,7,FALSE)</f>
        <v xml:space="preserve">19 Years </v>
      </c>
      <c r="F1263" s="15" t="str">
        <f>VLOOKUP(A1263,'Youth Profile DCC 1'!A:N,14,FALSE)</f>
        <v>Senior Secondary/PUC</v>
      </c>
      <c r="G1263" s="7">
        <v>41693</v>
      </c>
      <c r="H1263" s="7">
        <v>41693</v>
      </c>
      <c r="I1263" s="2">
        <f t="shared" si="19"/>
        <v>0</v>
      </c>
      <c r="J1263" s="12" t="s">
        <v>169</v>
      </c>
      <c r="K1263" s="4"/>
      <c r="L1263" s="4"/>
      <c r="M1263" s="4"/>
      <c r="N1263" s="4"/>
      <c r="O1263" s="4"/>
    </row>
    <row r="1264" spans="1:15" hidden="1" x14ac:dyDescent="0.2">
      <c r="A1264" s="6" t="s">
        <v>962</v>
      </c>
      <c r="B1264" s="15" t="str">
        <f>VLOOKUP(A1264,'Youth Profile DCC 1'!A:N,2,FALSE)</f>
        <v>Prathibha</v>
      </c>
      <c r="C1264" s="15" t="str">
        <f>VLOOKUP(A1264,'Youth Profile DCC 1'!A:N,3,FALSE)</f>
        <v>RJ</v>
      </c>
      <c r="D1264" s="15" t="str">
        <f>VLOOKUP(A1264,'Youth Profile DCC 1'!A:N,4,FALSE)</f>
        <v>I</v>
      </c>
      <c r="E1264" s="15" t="str">
        <f ca="1">VLOOKUP(A1264,'Youth Profile DCC 1'!A:N,7,FALSE)</f>
        <v xml:space="preserve">18 Years </v>
      </c>
      <c r="F1264" s="15" t="str">
        <f>VLOOKUP(A1264,'Youth Profile DCC 1'!A:N,14,FALSE)</f>
        <v>Senior Secondary/PUC</v>
      </c>
      <c r="G1264" s="7">
        <v>41693</v>
      </c>
      <c r="H1264" s="7">
        <v>41693</v>
      </c>
      <c r="I1264" s="2">
        <f t="shared" si="19"/>
        <v>0</v>
      </c>
      <c r="J1264" s="12" t="s">
        <v>169</v>
      </c>
      <c r="K1264" s="4"/>
      <c r="L1264" s="4"/>
      <c r="M1264" s="4"/>
      <c r="N1264" s="4"/>
      <c r="O1264" s="4"/>
    </row>
    <row r="1265" spans="1:15" hidden="1" x14ac:dyDescent="0.2">
      <c r="A1265" s="6" t="s">
        <v>963</v>
      </c>
      <c r="B1265" s="15" t="str">
        <f>VLOOKUP(A1265,'Youth Profile DCC 1'!A:N,2,FALSE)</f>
        <v>Prathik</v>
      </c>
      <c r="C1265" s="15" t="str">
        <f>VLOOKUP(A1265,'Youth Profile DCC 1'!A:N,3,FALSE)</f>
        <v>R</v>
      </c>
      <c r="D1265" s="15" t="str">
        <f>VLOOKUP(A1265,'Youth Profile DCC 1'!A:N,4,FALSE)</f>
        <v>I</v>
      </c>
      <c r="E1265" s="15" t="str">
        <f ca="1">VLOOKUP(A1265,'Youth Profile DCC 1'!A:N,7,FALSE)</f>
        <v xml:space="preserve">17 Years </v>
      </c>
      <c r="F1265" s="15" t="str">
        <f>VLOOKUP(A1265,'Youth Profile DCC 1'!A:N,14,FALSE)</f>
        <v>Senior Secondary/PUC</v>
      </c>
      <c r="G1265" s="7">
        <v>41693</v>
      </c>
      <c r="H1265" s="7">
        <v>41693</v>
      </c>
      <c r="I1265" s="2">
        <f t="shared" si="19"/>
        <v>0</v>
      </c>
      <c r="J1265" s="12" t="s">
        <v>169</v>
      </c>
      <c r="K1265" s="4"/>
      <c r="L1265" s="4"/>
      <c r="M1265" s="4"/>
      <c r="N1265" s="4"/>
      <c r="O1265" s="4"/>
    </row>
    <row r="1266" spans="1:15" hidden="1" x14ac:dyDescent="0.2">
      <c r="A1266" s="6" t="s">
        <v>964</v>
      </c>
      <c r="B1266" s="15" t="str">
        <f>VLOOKUP(A1266,'Youth Profile DCC 1'!A:N,2,FALSE)</f>
        <v>Priyanka</v>
      </c>
      <c r="C1266" s="15" t="str">
        <f>VLOOKUP(A1266,'Youth Profile DCC 1'!A:N,3,FALSE)</f>
        <v>D.M</v>
      </c>
      <c r="D1266" s="15" t="str">
        <f>VLOOKUP(A1266,'Youth Profile DCC 1'!A:N,4,FALSE)</f>
        <v>I</v>
      </c>
      <c r="E1266" s="15" t="str">
        <f ca="1">VLOOKUP(A1266,'Youth Profile DCC 1'!A:N,7,FALSE)</f>
        <v xml:space="preserve">17 Years </v>
      </c>
      <c r="F1266" s="15" t="str">
        <f>VLOOKUP(A1266,'Youth Profile DCC 1'!A:N,14,FALSE)</f>
        <v>Senior Secondary/PUC</v>
      </c>
      <c r="G1266" s="7">
        <v>41693</v>
      </c>
      <c r="H1266" s="7">
        <v>41693</v>
      </c>
      <c r="I1266" s="2">
        <f t="shared" si="19"/>
        <v>0</v>
      </c>
      <c r="J1266" s="12" t="s">
        <v>169</v>
      </c>
      <c r="K1266" s="4"/>
      <c r="L1266" s="4"/>
      <c r="M1266" s="4"/>
      <c r="N1266" s="4"/>
      <c r="O1266" s="4"/>
    </row>
    <row r="1267" spans="1:15" hidden="1" x14ac:dyDescent="0.2">
      <c r="A1267" s="6" t="s">
        <v>965</v>
      </c>
      <c r="B1267" s="15" t="str">
        <f>VLOOKUP(A1267,'Youth Profile DCC 1'!A:N,2,FALSE)</f>
        <v>Priyanka</v>
      </c>
      <c r="C1267" s="15" t="str">
        <f>VLOOKUP(A1267,'Youth Profile DCC 1'!A:N,3,FALSE)</f>
        <v>R</v>
      </c>
      <c r="D1267" s="15" t="str">
        <f>VLOOKUP(A1267,'Youth Profile DCC 1'!A:N,4,FALSE)</f>
        <v>I</v>
      </c>
      <c r="E1267" s="15" t="str">
        <f ca="1">VLOOKUP(A1267,'Youth Profile DCC 1'!A:N,7,FALSE)</f>
        <v xml:space="preserve">17 Years </v>
      </c>
      <c r="F1267" s="15" t="str">
        <f>VLOOKUP(A1267,'Youth Profile DCC 1'!A:N,14,FALSE)</f>
        <v>Senior Secondary/PUC</v>
      </c>
      <c r="G1267" s="7">
        <v>41693</v>
      </c>
      <c r="H1267" s="7">
        <v>41693</v>
      </c>
      <c r="I1267" s="2">
        <f t="shared" si="19"/>
        <v>0</v>
      </c>
      <c r="J1267" s="12" t="s">
        <v>169</v>
      </c>
      <c r="K1267" s="4"/>
      <c r="L1267" s="4"/>
      <c r="M1267" s="4"/>
      <c r="N1267" s="4"/>
      <c r="O1267" s="4"/>
    </row>
    <row r="1268" spans="1:15" hidden="1" x14ac:dyDescent="0.2">
      <c r="A1268" s="6" t="s">
        <v>966</v>
      </c>
      <c r="B1268" s="15" t="str">
        <f>VLOOKUP(A1268,'Youth Profile DCC 1'!A:N,2,FALSE)</f>
        <v>Pushpavathi</v>
      </c>
      <c r="C1268" s="15" t="str">
        <f>VLOOKUP(A1268,'Youth Profile DCC 1'!A:N,3,FALSE)</f>
        <v>G</v>
      </c>
      <c r="D1268" s="15" t="str">
        <f>VLOOKUP(A1268,'Youth Profile DCC 1'!A:N,4,FALSE)</f>
        <v>I</v>
      </c>
      <c r="E1268" s="15" t="str">
        <f ca="1">VLOOKUP(A1268,'Youth Profile DCC 1'!A:N,7,FALSE)</f>
        <v xml:space="preserve">16 Years </v>
      </c>
      <c r="F1268" s="15" t="str">
        <f>VLOOKUP(A1268,'Youth Profile DCC 1'!A:N,14,FALSE)</f>
        <v>Senior Secondary/PUC</v>
      </c>
      <c r="G1268" s="7">
        <v>41693</v>
      </c>
      <c r="H1268" s="7">
        <v>41693</v>
      </c>
      <c r="I1268" s="2">
        <f t="shared" si="19"/>
        <v>0</v>
      </c>
      <c r="J1268" s="12" t="s">
        <v>169</v>
      </c>
      <c r="K1268" s="4"/>
      <c r="L1268" s="4"/>
      <c r="M1268" s="4"/>
      <c r="N1268" s="4"/>
      <c r="O1268" s="4"/>
    </row>
    <row r="1269" spans="1:15" hidden="1" x14ac:dyDescent="0.2">
      <c r="A1269" s="6" t="s">
        <v>967</v>
      </c>
      <c r="B1269" s="15" t="str">
        <f>VLOOKUP(A1269,'Youth Profile DCC 1'!A:N,2,FALSE)</f>
        <v>Radha</v>
      </c>
      <c r="C1269" s="15" t="str">
        <f>VLOOKUP(A1269,'Youth Profile DCC 1'!A:N,3,FALSE)</f>
        <v>KR</v>
      </c>
      <c r="D1269" s="15" t="str">
        <f>VLOOKUP(A1269,'Youth Profile DCC 1'!A:N,4,FALSE)</f>
        <v>I</v>
      </c>
      <c r="E1269" s="15" t="str">
        <f ca="1">VLOOKUP(A1269,'Youth Profile DCC 1'!A:N,7,FALSE)</f>
        <v xml:space="preserve">17 Years </v>
      </c>
      <c r="F1269" s="15" t="str">
        <f>VLOOKUP(A1269,'Youth Profile DCC 1'!A:N,14,FALSE)</f>
        <v>Senior Secondary/PUC</v>
      </c>
      <c r="G1269" s="7">
        <v>41693</v>
      </c>
      <c r="H1269" s="7">
        <v>41693</v>
      </c>
      <c r="I1269" s="2">
        <f t="shared" si="19"/>
        <v>0</v>
      </c>
      <c r="J1269" s="12" t="s">
        <v>169</v>
      </c>
      <c r="K1269" s="4"/>
      <c r="L1269" s="4"/>
      <c r="M1269" s="4"/>
      <c r="N1269" s="4"/>
      <c r="O1269" s="4"/>
    </row>
    <row r="1270" spans="1:15" hidden="1" x14ac:dyDescent="0.2">
      <c r="A1270" s="6" t="s">
        <v>968</v>
      </c>
      <c r="B1270" s="15" t="str">
        <f>VLOOKUP(A1270,'Youth Profile DCC 1'!A:N,2,FALSE)</f>
        <v>Radhamani</v>
      </c>
      <c r="C1270" s="15" t="str">
        <f>VLOOKUP(A1270,'Youth Profile DCC 1'!A:N,3,FALSE)</f>
        <v>S</v>
      </c>
      <c r="D1270" s="15" t="str">
        <f>VLOOKUP(A1270,'Youth Profile DCC 1'!A:N,4,FALSE)</f>
        <v>I</v>
      </c>
      <c r="E1270" s="15" t="str">
        <f ca="1">VLOOKUP(A1270,'Youth Profile DCC 1'!A:N,7,FALSE)</f>
        <v xml:space="preserve">18 Years </v>
      </c>
      <c r="F1270" s="15" t="str">
        <f>VLOOKUP(A1270,'Youth Profile DCC 1'!A:N,14,FALSE)</f>
        <v>Senior Secondary/PUC</v>
      </c>
      <c r="G1270" s="7">
        <v>41693</v>
      </c>
      <c r="H1270" s="7">
        <v>41693</v>
      </c>
      <c r="I1270" s="2">
        <f t="shared" si="19"/>
        <v>0</v>
      </c>
      <c r="J1270" s="12" t="s">
        <v>169</v>
      </c>
      <c r="K1270" s="4"/>
      <c r="L1270" s="4"/>
      <c r="M1270" s="4"/>
      <c r="N1270" s="4"/>
      <c r="O1270" s="4"/>
    </row>
    <row r="1271" spans="1:15" hidden="1" x14ac:dyDescent="0.2">
      <c r="A1271" s="6" t="s">
        <v>969</v>
      </c>
      <c r="B1271" s="15" t="str">
        <f>VLOOKUP(A1271,'Youth Profile DCC 1'!A:N,2,FALSE)</f>
        <v>Rafseena</v>
      </c>
      <c r="C1271" s="15" t="str">
        <f>VLOOKUP(A1271,'Youth Profile DCC 1'!A:N,3,FALSE)</f>
        <v>L</v>
      </c>
      <c r="D1271" s="15" t="str">
        <f>VLOOKUP(A1271,'Youth Profile DCC 1'!A:N,4,FALSE)</f>
        <v>I</v>
      </c>
      <c r="E1271" s="15" t="str">
        <f ca="1">VLOOKUP(A1271,'Youth Profile DCC 1'!A:N,7,FALSE)</f>
        <v xml:space="preserve">17 Years </v>
      </c>
      <c r="F1271" s="15" t="str">
        <f>VLOOKUP(A1271,'Youth Profile DCC 1'!A:N,14,FALSE)</f>
        <v>Senior Secondary/PUC</v>
      </c>
      <c r="G1271" s="7">
        <v>41693</v>
      </c>
      <c r="H1271" s="7">
        <v>41693</v>
      </c>
      <c r="I1271" s="2">
        <f t="shared" si="19"/>
        <v>0</v>
      </c>
      <c r="J1271" s="12" t="s">
        <v>169</v>
      </c>
      <c r="K1271" s="4"/>
      <c r="L1271" s="4"/>
      <c r="M1271" s="4"/>
      <c r="N1271" s="4"/>
      <c r="O1271" s="4"/>
    </row>
    <row r="1272" spans="1:15" hidden="1" x14ac:dyDescent="0.2">
      <c r="A1272" s="6" t="s">
        <v>970</v>
      </c>
      <c r="B1272" s="15" t="str">
        <f>VLOOKUP(A1272,'Youth Profile DCC 1'!A:N,2,FALSE)</f>
        <v>Raghu</v>
      </c>
      <c r="C1272" s="15" t="str">
        <f>VLOOKUP(A1272,'Youth Profile DCC 1'!A:N,3,FALSE)</f>
        <v>YR</v>
      </c>
      <c r="D1272" s="15" t="str">
        <f>VLOOKUP(A1272,'Youth Profile DCC 1'!A:N,4,FALSE)</f>
        <v>I</v>
      </c>
      <c r="E1272" s="15" t="str">
        <f ca="1">VLOOKUP(A1272,'Youth Profile DCC 1'!A:N,7,FALSE)</f>
        <v xml:space="preserve">16 Years </v>
      </c>
      <c r="F1272" s="15" t="str">
        <f>VLOOKUP(A1272,'Youth Profile DCC 1'!A:N,14,FALSE)</f>
        <v>Senior Secondary/PUC</v>
      </c>
      <c r="G1272" s="7">
        <v>41693</v>
      </c>
      <c r="H1272" s="7">
        <v>41693</v>
      </c>
      <c r="I1272" s="2">
        <f t="shared" si="19"/>
        <v>0</v>
      </c>
      <c r="J1272" s="12" t="s">
        <v>169</v>
      </c>
      <c r="K1272" s="4"/>
      <c r="L1272" s="4"/>
      <c r="M1272" s="4"/>
      <c r="N1272" s="4"/>
      <c r="O1272" s="4"/>
    </row>
    <row r="1273" spans="1:15" hidden="1" x14ac:dyDescent="0.2">
      <c r="A1273" s="6" t="s">
        <v>971</v>
      </c>
      <c r="B1273" s="15" t="str">
        <f>VLOOKUP(A1273,'Youth Profile DCC 1'!A:N,2,FALSE)</f>
        <v>Rajesh</v>
      </c>
      <c r="C1273" s="15" t="str">
        <f>VLOOKUP(A1273,'Youth Profile DCC 1'!A:N,3,FALSE)</f>
        <v>N.H</v>
      </c>
      <c r="D1273" s="15" t="str">
        <f>VLOOKUP(A1273,'Youth Profile DCC 1'!A:N,4,FALSE)</f>
        <v>I</v>
      </c>
      <c r="E1273" s="15" t="str">
        <f ca="1">VLOOKUP(A1273,'Youth Profile DCC 1'!A:N,7,FALSE)</f>
        <v xml:space="preserve">17 Years </v>
      </c>
      <c r="F1273" s="15" t="str">
        <f>VLOOKUP(A1273,'Youth Profile DCC 1'!A:N,14,FALSE)</f>
        <v>Senior Secondary/PUC</v>
      </c>
      <c r="G1273" s="7">
        <v>41693</v>
      </c>
      <c r="H1273" s="7">
        <v>41693</v>
      </c>
      <c r="I1273" s="2">
        <f t="shared" si="19"/>
        <v>0</v>
      </c>
      <c r="J1273" s="12" t="s">
        <v>169</v>
      </c>
      <c r="K1273" s="4"/>
      <c r="L1273" s="4"/>
      <c r="M1273" s="4"/>
      <c r="N1273" s="4"/>
      <c r="O1273" s="4"/>
    </row>
    <row r="1274" spans="1:15" hidden="1" x14ac:dyDescent="0.2">
      <c r="A1274" s="6" t="s">
        <v>972</v>
      </c>
      <c r="B1274" s="15" t="str">
        <f>VLOOKUP(A1274,'Youth Profile DCC 1'!A:N,2,FALSE)</f>
        <v>Rajeshwari</v>
      </c>
      <c r="C1274" s="15" t="str">
        <f>VLOOKUP(A1274,'Youth Profile DCC 1'!A:N,3,FALSE)</f>
        <v>S</v>
      </c>
      <c r="D1274" s="15" t="str">
        <f>VLOOKUP(A1274,'Youth Profile DCC 1'!A:N,4,FALSE)</f>
        <v>I</v>
      </c>
      <c r="E1274" s="15" t="str">
        <f ca="1">VLOOKUP(A1274,'Youth Profile DCC 1'!A:N,7,FALSE)</f>
        <v xml:space="preserve">18 Years </v>
      </c>
      <c r="F1274" s="15" t="str">
        <f>VLOOKUP(A1274,'Youth Profile DCC 1'!A:N,14,FALSE)</f>
        <v>Senior Secondary/PUC</v>
      </c>
      <c r="G1274" s="7">
        <v>41693</v>
      </c>
      <c r="H1274" s="7">
        <v>41693</v>
      </c>
      <c r="I1274" s="2">
        <f t="shared" si="19"/>
        <v>0</v>
      </c>
      <c r="J1274" s="12" t="s">
        <v>169</v>
      </c>
      <c r="K1274" s="4"/>
      <c r="L1274" s="4"/>
      <c r="M1274" s="4"/>
      <c r="N1274" s="4"/>
      <c r="O1274" s="4"/>
    </row>
    <row r="1275" spans="1:15" hidden="1" x14ac:dyDescent="0.2">
      <c r="A1275" s="6" t="s">
        <v>973</v>
      </c>
      <c r="B1275" s="15" t="str">
        <f>VLOOKUP(A1275,'Youth Profile DCC 1'!A:N,2,FALSE)</f>
        <v>Rajith</v>
      </c>
      <c r="C1275" s="15" t="str">
        <f>VLOOKUP(A1275,'Youth Profile DCC 1'!A:N,3,FALSE)</f>
        <v>BN</v>
      </c>
      <c r="D1275" s="15" t="str">
        <f>VLOOKUP(A1275,'Youth Profile DCC 1'!A:N,4,FALSE)</f>
        <v>I</v>
      </c>
      <c r="E1275" s="15" t="str">
        <f ca="1">VLOOKUP(A1275,'Youth Profile DCC 1'!A:N,7,FALSE)</f>
        <v xml:space="preserve">18 Years </v>
      </c>
      <c r="F1275" s="15" t="str">
        <f>VLOOKUP(A1275,'Youth Profile DCC 1'!A:N,14,FALSE)</f>
        <v>Senior Secondary/PUC</v>
      </c>
      <c r="G1275" s="7">
        <v>41693</v>
      </c>
      <c r="H1275" s="7">
        <v>41693</v>
      </c>
      <c r="I1275" s="2">
        <f t="shared" si="19"/>
        <v>0</v>
      </c>
      <c r="J1275" s="12" t="s">
        <v>169</v>
      </c>
      <c r="K1275" s="4"/>
      <c r="L1275" s="4"/>
      <c r="M1275" s="4"/>
      <c r="N1275" s="4"/>
      <c r="O1275" s="4"/>
    </row>
    <row r="1276" spans="1:15" hidden="1" x14ac:dyDescent="0.2">
      <c r="A1276" s="6" t="s">
        <v>974</v>
      </c>
      <c r="B1276" s="15" t="str">
        <f>VLOOKUP(A1276,'Youth Profile DCC 1'!A:N,2,FALSE)</f>
        <v>Rakesh kumar</v>
      </c>
      <c r="C1276" s="15" t="str">
        <f>VLOOKUP(A1276,'Youth Profile DCC 1'!A:N,3,FALSE)</f>
        <v>J</v>
      </c>
      <c r="D1276" s="15" t="str">
        <f>VLOOKUP(A1276,'Youth Profile DCC 1'!A:N,4,FALSE)</f>
        <v>I</v>
      </c>
      <c r="E1276" s="15" t="str">
        <f ca="1">VLOOKUP(A1276,'Youth Profile DCC 1'!A:N,7,FALSE)</f>
        <v xml:space="preserve">19 Years </v>
      </c>
      <c r="F1276" s="15" t="str">
        <f>VLOOKUP(A1276,'Youth Profile DCC 1'!A:N,14,FALSE)</f>
        <v>Senior Secondary/PUC</v>
      </c>
      <c r="G1276" s="7">
        <v>41693</v>
      </c>
      <c r="H1276" s="7">
        <v>41693</v>
      </c>
      <c r="I1276" s="2">
        <f t="shared" si="19"/>
        <v>0</v>
      </c>
      <c r="J1276" s="12" t="s">
        <v>169</v>
      </c>
      <c r="K1276" s="4"/>
      <c r="L1276" s="4"/>
      <c r="M1276" s="4"/>
      <c r="N1276" s="4"/>
      <c r="O1276" s="4"/>
    </row>
    <row r="1277" spans="1:15" hidden="1" x14ac:dyDescent="0.2">
      <c r="A1277" s="6" t="s">
        <v>975</v>
      </c>
      <c r="B1277" s="15" t="str">
        <f>VLOOKUP(A1277,'Youth Profile DCC 1'!A:N,2,FALSE)</f>
        <v>Ramachandra</v>
      </c>
      <c r="C1277" s="15" t="str">
        <f>VLOOKUP(A1277,'Youth Profile DCC 1'!A:N,3,FALSE)</f>
        <v>Prasad</v>
      </c>
      <c r="D1277" s="15" t="str">
        <f>VLOOKUP(A1277,'Youth Profile DCC 1'!A:N,4,FALSE)</f>
        <v>I</v>
      </c>
      <c r="E1277" s="15" t="str">
        <f ca="1">VLOOKUP(A1277,'Youth Profile DCC 1'!A:N,7,FALSE)</f>
        <v xml:space="preserve">18 Years </v>
      </c>
      <c r="F1277" s="15" t="str">
        <f>VLOOKUP(A1277,'Youth Profile DCC 1'!A:N,14,FALSE)</f>
        <v>Drop out</v>
      </c>
      <c r="G1277" s="7">
        <v>41693</v>
      </c>
      <c r="H1277" s="7">
        <v>41693</v>
      </c>
      <c r="I1277" s="2">
        <f t="shared" si="19"/>
        <v>0</v>
      </c>
      <c r="J1277" s="12" t="s">
        <v>2579</v>
      </c>
      <c r="K1277" s="4"/>
      <c r="L1277" s="4"/>
      <c r="M1277" s="4"/>
      <c r="N1277" s="4"/>
      <c r="O1277" s="4"/>
    </row>
    <row r="1278" spans="1:15" hidden="1" x14ac:dyDescent="0.2">
      <c r="A1278" s="6" t="s">
        <v>976</v>
      </c>
      <c r="B1278" s="15" t="str">
        <f>VLOOKUP(A1278,'Youth Profile DCC 1'!A:N,2,FALSE)</f>
        <v>Ramya</v>
      </c>
      <c r="C1278" s="15" t="str">
        <f>VLOOKUP(A1278,'Youth Profile DCC 1'!A:N,3,FALSE)</f>
        <v>P</v>
      </c>
      <c r="D1278" s="15" t="str">
        <f>VLOOKUP(A1278,'Youth Profile DCC 1'!A:N,4,FALSE)</f>
        <v>I</v>
      </c>
      <c r="E1278" s="15" t="str">
        <f ca="1">VLOOKUP(A1278,'Youth Profile DCC 1'!A:N,7,FALSE)</f>
        <v xml:space="preserve">19 Years </v>
      </c>
      <c r="F1278" s="15" t="str">
        <f>VLOOKUP(A1278,'Youth Profile DCC 1'!A:N,14,FALSE)</f>
        <v>Graduate/Degree</v>
      </c>
      <c r="G1278" s="7">
        <v>41693</v>
      </c>
      <c r="H1278" s="7">
        <v>41693</v>
      </c>
      <c r="I1278" s="2">
        <f t="shared" si="19"/>
        <v>0</v>
      </c>
      <c r="J1278" s="12" t="s">
        <v>350</v>
      </c>
      <c r="K1278" s="4"/>
      <c r="L1278" s="4"/>
      <c r="M1278" s="4"/>
      <c r="N1278" s="4"/>
      <c r="O1278" s="4"/>
    </row>
    <row r="1279" spans="1:15" hidden="1" x14ac:dyDescent="0.2">
      <c r="A1279" s="6" t="s">
        <v>977</v>
      </c>
      <c r="B1279" s="15" t="str">
        <f>VLOOKUP(A1279,'Youth Profile DCC 1'!A:N,2,FALSE)</f>
        <v>Ramya</v>
      </c>
      <c r="C1279" s="15" t="str">
        <f>VLOOKUP(A1279,'Youth Profile DCC 1'!A:N,3,FALSE)</f>
        <v>N</v>
      </c>
      <c r="D1279" s="15" t="str">
        <f>VLOOKUP(A1279,'Youth Profile DCC 1'!A:N,4,FALSE)</f>
        <v>I</v>
      </c>
      <c r="E1279" s="15" t="str">
        <f ca="1">VLOOKUP(A1279,'Youth Profile DCC 1'!A:N,7,FALSE)</f>
        <v xml:space="preserve">16 Years </v>
      </c>
      <c r="F1279" s="15" t="str">
        <f>VLOOKUP(A1279,'Youth Profile DCC 1'!A:N,14,FALSE)</f>
        <v>Senior Secondary/PUC</v>
      </c>
      <c r="G1279" s="7">
        <v>41693</v>
      </c>
      <c r="H1279" s="7">
        <v>41693</v>
      </c>
      <c r="I1279" s="2">
        <f t="shared" si="19"/>
        <v>0</v>
      </c>
      <c r="J1279" s="12" t="s">
        <v>169</v>
      </c>
      <c r="K1279" s="4"/>
      <c r="L1279" s="4"/>
      <c r="M1279" s="4"/>
      <c r="N1279" s="4"/>
      <c r="O1279" s="4"/>
    </row>
    <row r="1280" spans="1:15" hidden="1" x14ac:dyDescent="0.2">
      <c r="A1280" s="6" t="s">
        <v>978</v>
      </c>
      <c r="B1280" s="15" t="str">
        <f>VLOOKUP(A1280,'Youth Profile DCC 1'!A:N,2,FALSE)</f>
        <v>Ramya</v>
      </c>
      <c r="C1280" s="15" t="str">
        <f>VLOOKUP(A1280,'Youth Profile DCC 1'!A:N,3,FALSE)</f>
        <v>D</v>
      </c>
      <c r="D1280" s="15" t="str">
        <f>VLOOKUP(A1280,'Youth Profile DCC 1'!A:N,4,FALSE)</f>
        <v>I</v>
      </c>
      <c r="E1280" s="15" t="str">
        <f ca="1">VLOOKUP(A1280,'Youth Profile DCC 1'!A:N,7,FALSE)</f>
        <v xml:space="preserve">17 Years </v>
      </c>
      <c r="F1280" s="15" t="str">
        <f>VLOOKUP(A1280,'Youth Profile DCC 1'!A:N,14,FALSE)</f>
        <v>Senior Secondary/PUC</v>
      </c>
      <c r="G1280" s="7">
        <v>41693</v>
      </c>
      <c r="H1280" s="7">
        <v>41693</v>
      </c>
      <c r="I1280" s="2">
        <f t="shared" si="19"/>
        <v>0</v>
      </c>
      <c r="J1280" s="12" t="s">
        <v>169</v>
      </c>
      <c r="K1280" s="4"/>
      <c r="L1280" s="4"/>
      <c r="M1280" s="4"/>
      <c r="N1280" s="4"/>
      <c r="O1280" s="4"/>
    </row>
    <row r="1281" spans="1:15" hidden="1" x14ac:dyDescent="0.2">
      <c r="A1281" s="6" t="s">
        <v>979</v>
      </c>
      <c r="B1281" s="15" t="str">
        <f>VLOOKUP(A1281,'Youth Profile DCC 1'!A:N,2,FALSE)</f>
        <v>Ranjitha</v>
      </c>
      <c r="C1281" s="15" t="str">
        <f>VLOOKUP(A1281,'Youth Profile DCC 1'!A:N,3,FALSE)</f>
        <v>P</v>
      </c>
      <c r="D1281" s="15" t="str">
        <f>VLOOKUP(A1281,'Youth Profile DCC 1'!A:N,4,FALSE)</f>
        <v>I</v>
      </c>
      <c r="E1281" s="15" t="str">
        <f ca="1">VLOOKUP(A1281,'Youth Profile DCC 1'!A:N,7,FALSE)</f>
        <v xml:space="preserve">17 Years </v>
      </c>
      <c r="F1281" s="15" t="str">
        <f>VLOOKUP(A1281,'Youth Profile DCC 1'!A:N,14,FALSE)</f>
        <v>Senior Secondary/PUC</v>
      </c>
      <c r="G1281" s="7">
        <v>41693</v>
      </c>
      <c r="H1281" s="7">
        <v>41693</v>
      </c>
      <c r="I1281" s="2">
        <f t="shared" si="19"/>
        <v>0</v>
      </c>
      <c r="J1281" s="12" t="s">
        <v>169</v>
      </c>
      <c r="K1281" s="4"/>
      <c r="L1281" s="4"/>
      <c r="M1281" s="4"/>
      <c r="N1281" s="4"/>
      <c r="O1281" s="4"/>
    </row>
    <row r="1282" spans="1:15" hidden="1" x14ac:dyDescent="0.2">
      <c r="A1282" s="6" t="s">
        <v>980</v>
      </c>
      <c r="B1282" s="15" t="str">
        <f>VLOOKUP(A1282,'Youth Profile DCC 1'!A:N,2,FALSE)</f>
        <v>Ravi</v>
      </c>
      <c r="C1282" s="15" t="str">
        <f>VLOOKUP(A1282,'Youth Profile DCC 1'!A:N,3,FALSE)</f>
        <v>HR</v>
      </c>
      <c r="D1282" s="15" t="str">
        <f>VLOOKUP(A1282,'Youth Profile DCC 1'!A:N,4,FALSE)</f>
        <v>I</v>
      </c>
      <c r="E1282" s="15" t="str">
        <f ca="1">VLOOKUP(A1282,'Youth Profile DCC 1'!A:N,7,FALSE)</f>
        <v xml:space="preserve">17 Years </v>
      </c>
      <c r="F1282" s="15" t="str">
        <f>VLOOKUP(A1282,'Youth Profile DCC 1'!A:N,14,FALSE)</f>
        <v>Senior Secondary/PUC</v>
      </c>
      <c r="G1282" s="7">
        <v>41693</v>
      </c>
      <c r="H1282" s="7">
        <v>41693</v>
      </c>
      <c r="I1282" s="2">
        <f t="shared" si="19"/>
        <v>0</v>
      </c>
      <c r="J1282" s="12" t="s">
        <v>169</v>
      </c>
      <c r="K1282" s="4"/>
      <c r="L1282" s="4"/>
      <c r="M1282" s="4"/>
      <c r="N1282" s="4"/>
      <c r="O1282" s="4"/>
    </row>
    <row r="1283" spans="1:15" x14ac:dyDescent="0.2">
      <c r="A1283" s="6" t="s">
        <v>981</v>
      </c>
      <c r="B1283" s="15" t="str">
        <f>VLOOKUP(A1283,'Youth Profile DCC 1'!A:N,2,FALSE)</f>
        <v>Ravi</v>
      </c>
      <c r="C1283" s="15" t="str">
        <f>VLOOKUP(A1283,'Youth Profile DCC 1'!A:N,3,FALSE)</f>
        <v>M</v>
      </c>
      <c r="D1283" s="15" t="str">
        <f>VLOOKUP(A1283,'Youth Profile DCC 1'!A:N,4,FALSE)</f>
        <v>I</v>
      </c>
      <c r="E1283" s="15" t="str">
        <f ca="1">VLOOKUP(A1283,'Youth Profile DCC 1'!A:N,7,FALSE)</f>
        <v xml:space="preserve">18 Years </v>
      </c>
      <c r="F1283" s="15" t="str">
        <f>VLOOKUP(A1283,'Youth Profile DCC 1'!A:N,14,FALSE)</f>
        <v>Drop out</v>
      </c>
      <c r="G1283" s="7">
        <v>41693</v>
      </c>
      <c r="H1283" s="7">
        <v>41693</v>
      </c>
      <c r="I1283" s="2">
        <f t="shared" si="19"/>
        <v>0</v>
      </c>
      <c r="J1283" s="12" t="s">
        <v>2579</v>
      </c>
      <c r="K1283" s="4"/>
      <c r="L1283" s="4"/>
      <c r="M1283" s="4"/>
      <c r="N1283" s="4"/>
      <c r="O1283" s="4"/>
    </row>
    <row r="1284" spans="1:15" hidden="1" x14ac:dyDescent="0.2">
      <c r="A1284" s="6" t="s">
        <v>982</v>
      </c>
      <c r="B1284" s="15" t="str">
        <f>VLOOKUP(A1284,'Youth Profile DCC 1'!A:N,2,FALSE)</f>
        <v>Ravi Kiran</v>
      </c>
      <c r="C1284" s="15" t="str">
        <f>VLOOKUP(A1284,'Youth Profile DCC 1'!A:N,3,FALSE)</f>
        <v>G</v>
      </c>
      <c r="D1284" s="15" t="str">
        <f>VLOOKUP(A1284,'Youth Profile DCC 1'!A:N,4,FALSE)</f>
        <v>I</v>
      </c>
      <c r="E1284" s="15" t="str">
        <f ca="1">VLOOKUP(A1284,'Youth Profile DCC 1'!A:N,7,FALSE)</f>
        <v xml:space="preserve">18 Years </v>
      </c>
      <c r="F1284" s="15" t="str">
        <f>VLOOKUP(A1284,'Youth Profile DCC 1'!A:N,14,FALSE)</f>
        <v>Senior Secondary/PUC</v>
      </c>
      <c r="G1284" s="7">
        <v>41693</v>
      </c>
      <c r="H1284" s="7">
        <v>41693</v>
      </c>
      <c r="I1284" s="2">
        <f t="shared" ref="I1284:I1347" si="20">DATEDIF( H1284, G1284, "M" )</f>
        <v>0</v>
      </c>
      <c r="J1284" s="12" t="s">
        <v>169</v>
      </c>
      <c r="K1284" s="4"/>
      <c r="L1284" s="4"/>
      <c r="M1284" s="4"/>
      <c r="N1284" s="4"/>
      <c r="O1284" s="4"/>
    </row>
    <row r="1285" spans="1:15" hidden="1" x14ac:dyDescent="0.2">
      <c r="A1285" s="6" t="s">
        <v>983</v>
      </c>
      <c r="B1285" s="15" t="str">
        <f>VLOOKUP(A1285,'Youth Profile DCC 1'!A:N,2,FALSE)</f>
        <v>Ravi Kumar</v>
      </c>
      <c r="C1285" s="15" t="str">
        <f>VLOOKUP(A1285,'Youth Profile DCC 1'!A:N,3,FALSE)</f>
        <v>S</v>
      </c>
      <c r="D1285" s="15" t="str">
        <f>VLOOKUP(A1285,'Youth Profile DCC 1'!A:N,4,FALSE)</f>
        <v>I</v>
      </c>
      <c r="E1285" s="15" t="str">
        <f ca="1">VLOOKUP(A1285,'Youth Profile DCC 1'!A:N,7,FALSE)</f>
        <v xml:space="preserve">19 Years </v>
      </c>
      <c r="F1285" s="15" t="str">
        <f>VLOOKUP(A1285,'Youth Profile DCC 1'!A:N,14,FALSE)</f>
        <v>Secondary</v>
      </c>
      <c r="G1285" s="7">
        <v>41693</v>
      </c>
      <c r="H1285" s="7">
        <v>41693</v>
      </c>
      <c r="I1285" s="2">
        <f t="shared" si="20"/>
        <v>0</v>
      </c>
      <c r="J1285" s="12" t="s">
        <v>2578</v>
      </c>
      <c r="K1285" s="4"/>
      <c r="L1285" s="4"/>
      <c r="M1285" s="4"/>
      <c r="N1285" s="4"/>
      <c r="O1285" s="4"/>
    </row>
    <row r="1286" spans="1:15" hidden="1" x14ac:dyDescent="0.2">
      <c r="A1286" s="6" t="s">
        <v>984</v>
      </c>
      <c r="B1286" s="15" t="str">
        <f>VLOOKUP(A1286,'Youth Profile DCC 1'!A:N,2,FALSE)</f>
        <v>Rekha shree</v>
      </c>
      <c r="C1286" s="15" t="str">
        <f>VLOOKUP(A1286,'Youth Profile DCC 1'!A:N,3,FALSE)</f>
        <v>G</v>
      </c>
      <c r="D1286" s="15" t="str">
        <f>VLOOKUP(A1286,'Youth Profile DCC 1'!A:N,4,FALSE)</f>
        <v>I</v>
      </c>
      <c r="E1286" s="15" t="str">
        <f ca="1">VLOOKUP(A1286,'Youth Profile DCC 1'!A:N,7,FALSE)</f>
        <v xml:space="preserve">20 Years </v>
      </c>
      <c r="F1286" s="15" t="str">
        <f>VLOOKUP(A1286,'Youth Profile DCC 1'!A:N,14,FALSE)</f>
        <v>Senior Secondary/PUC</v>
      </c>
      <c r="G1286" s="7">
        <v>41693</v>
      </c>
      <c r="H1286" s="7">
        <v>41693</v>
      </c>
      <c r="I1286" s="2">
        <f t="shared" si="20"/>
        <v>0</v>
      </c>
      <c r="J1286" s="12" t="s">
        <v>169</v>
      </c>
      <c r="K1286" s="4"/>
      <c r="L1286" s="4"/>
      <c r="M1286" s="4"/>
      <c r="N1286" s="4"/>
      <c r="O1286" s="4"/>
    </row>
    <row r="1287" spans="1:15" hidden="1" x14ac:dyDescent="0.2">
      <c r="A1287" s="6" t="s">
        <v>985</v>
      </c>
      <c r="B1287" s="15" t="str">
        <f>VLOOKUP(A1287,'Youth Profile DCC 1'!A:N,2,FALSE)</f>
        <v>Rekha shree</v>
      </c>
      <c r="C1287" s="15" t="str">
        <f>VLOOKUP(A1287,'Youth Profile DCC 1'!A:N,3,FALSE)</f>
        <v>C</v>
      </c>
      <c r="D1287" s="15" t="str">
        <f>VLOOKUP(A1287,'Youth Profile DCC 1'!A:N,4,FALSE)</f>
        <v>I</v>
      </c>
      <c r="E1287" s="15" t="str">
        <f ca="1">VLOOKUP(A1287,'Youth Profile DCC 1'!A:N,7,FALSE)</f>
        <v xml:space="preserve">18 Years </v>
      </c>
      <c r="F1287" s="15" t="str">
        <f>VLOOKUP(A1287,'Youth Profile DCC 1'!A:N,14,FALSE)</f>
        <v>Senior Secondary/PUC</v>
      </c>
      <c r="G1287" s="7">
        <v>41693</v>
      </c>
      <c r="H1287" s="7">
        <v>41693</v>
      </c>
      <c r="I1287" s="2">
        <f t="shared" si="20"/>
        <v>0</v>
      </c>
      <c r="J1287" s="12" t="s">
        <v>169</v>
      </c>
      <c r="K1287" s="4"/>
      <c r="L1287" s="4"/>
      <c r="M1287" s="4"/>
      <c r="N1287" s="4"/>
      <c r="O1287" s="4"/>
    </row>
    <row r="1288" spans="1:15" hidden="1" x14ac:dyDescent="0.2">
      <c r="A1288" s="6" t="s">
        <v>986</v>
      </c>
      <c r="B1288" s="15" t="str">
        <f>VLOOKUP(A1288,'Youth Profile DCC 1'!A:N,2,FALSE)</f>
        <v>Renu kumari</v>
      </c>
      <c r="C1288" s="15" t="str">
        <f>VLOOKUP(A1288,'Youth Profile DCC 1'!A:N,3,FALSE)</f>
        <v>V</v>
      </c>
      <c r="D1288" s="15" t="str">
        <f>VLOOKUP(A1288,'Youth Profile DCC 1'!A:N,4,FALSE)</f>
        <v>I</v>
      </c>
      <c r="E1288" s="15" t="str">
        <f ca="1">VLOOKUP(A1288,'Youth Profile DCC 1'!A:N,7,FALSE)</f>
        <v xml:space="preserve">19 Years </v>
      </c>
      <c r="F1288" s="15" t="str">
        <f>VLOOKUP(A1288,'Youth Profile DCC 1'!A:N,14,FALSE)</f>
        <v>Senior Secondary/PUC</v>
      </c>
      <c r="G1288" s="7">
        <v>41693</v>
      </c>
      <c r="H1288" s="7">
        <v>41693</v>
      </c>
      <c r="I1288" s="2">
        <f t="shared" si="20"/>
        <v>0</v>
      </c>
      <c r="J1288" s="12" t="s">
        <v>169</v>
      </c>
      <c r="K1288" s="4"/>
      <c r="L1288" s="4"/>
      <c r="M1288" s="4"/>
      <c r="N1288" s="4"/>
      <c r="O1288" s="4"/>
    </row>
    <row r="1289" spans="1:15" hidden="1" x14ac:dyDescent="0.2">
      <c r="A1289" s="6" t="s">
        <v>987</v>
      </c>
      <c r="B1289" s="15" t="str">
        <f>VLOOKUP(A1289,'Youth Profile DCC 1'!A:N,2,FALSE)</f>
        <v>Renuja</v>
      </c>
      <c r="C1289" s="15" t="str">
        <f>VLOOKUP(A1289,'Youth Profile DCC 1'!A:N,3,FALSE)</f>
        <v>K</v>
      </c>
      <c r="D1289" s="15" t="str">
        <f>VLOOKUP(A1289,'Youth Profile DCC 1'!A:N,4,FALSE)</f>
        <v>I</v>
      </c>
      <c r="E1289" s="15" t="str">
        <f ca="1">VLOOKUP(A1289,'Youth Profile DCC 1'!A:N,7,FALSE)</f>
        <v xml:space="preserve">17 Years </v>
      </c>
      <c r="F1289" s="15" t="str">
        <f>VLOOKUP(A1289,'Youth Profile DCC 1'!A:N,14,FALSE)</f>
        <v>Secondary</v>
      </c>
      <c r="G1289" s="7">
        <v>41693</v>
      </c>
      <c r="H1289" s="7">
        <v>41693</v>
      </c>
      <c r="I1289" s="2">
        <f t="shared" si="20"/>
        <v>0</v>
      </c>
      <c r="J1289" s="12" t="s">
        <v>2578</v>
      </c>
      <c r="K1289" s="4"/>
      <c r="L1289" s="4"/>
      <c r="M1289" s="4"/>
      <c r="N1289" s="4"/>
      <c r="O1289" s="4"/>
    </row>
    <row r="1290" spans="1:15" hidden="1" x14ac:dyDescent="0.2">
      <c r="A1290" s="6" t="s">
        <v>988</v>
      </c>
      <c r="B1290" s="15" t="str">
        <f>VLOOKUP(A1290,'Youth Profile DCC 1'!A:N,2,FALSE)</f>
        <v>Reshma Banu</v>
      </c>
      <c r="C1290" s="15" t="str">
        <f>VLOOKUP(A1290,'Youth Profile DCC 1'!A:N,3,FALSE)</f>
        <v>BM</v>
      </c>
      <c r="D1290" s="15" t="str">
        <f>VLOOKUP(A1290,'Youth Profile DCC 1'!A:N,4,FALSE)</f>
        <v>I</v>
      </c>
      <c r="E1290" s="15" t="str">
        <f ca="1">VLOOKUP(A1290,'Youth Profile DCC 1'!A:N,7,FALSE)</f>
        <v xml:space="preserve">18 Years </v>
      </c>
      <c r="F1290" s="15" t="str">
        <f>VLOOKUP(A1290,'Youth Profile DCC 1'!A:N,14,FALSE)</f>
        <v>Senior Secondary/PUC</v>
      </c>
      <c r="G1290" s="7">
        <v>41693</v>
      </c>
      <c r="H1290" s="7">
        <v>41693</v>
      </c>
      <c r="I1290" s="2">
        <f t="shared" si="20"/>
        <v>0</v>
      </c>
      <c r="J1290" s="12" t="s">
        <v>169</v>
      </c>
      <c r="K1290" s="4"/>
      <c r="L1290" s="4"/>
      <c r="M1290" s="4"/>
      <c r="N1290" s="4"/>
      <c r="O1290" s="4"/>
    </row>
    <row r="1291" spans="1:15" hidden="1" x14ac:dyDescent="0.2">
      <c r="A1291" s="6" t="s">
        <v>989</v>
      </c>
      <c r="B1291" s="15" t="str">
        <f>VLOOKUP(A1291,'Youth Profile DCC 1'!A:N,2,FALSE)</f>
        <v>Revathi</v>
      </c>
      <c r="C1291" s="15" t="str">
        <f>VLOOKUP(A1291,'Youth Profile DCC 1'!A:N,3,FALSE)</f>
        <v>R</v>
      </c>
      <c r="D1291" s="15" t="str">
        <f>VLOOKUP(A1291,'Youth Profile DCC 1'!A:N,4,FALSE)</f>
        <v>I</v>
      </c>
      <c r="E1291" s="15" t="str">
        <f ca="1">VLOOKUP(A1291,'Youth Profile DCC 1'!A:N,7,FALSE)</f>
        <v xml:space="preserve">17 Years </v>
      </c>
      <c r="F1291" s="15" t="str">
        <f>VLOOKUP(A1291,'Youth Profile DCC 1'!A:N,14,FALSE)</f>
        <v>Senior Secondary/PUC</v>
      </c>
      <c r="G1291" s="7">
        <v>41693</v>
      </c>
      <c r="H1291" s="7">
        <v>41693</v>
      </c>
      <c r="I1291" s="2">
        <f t="shared" si="20"/>
        <v>0</v>
      </c>
      <c r="J1291" s="12" t="s">
        <v>169</v>
      </c>
      <c r="K1291" s="4"/>
      <c r="L1291" s="4"/>
      <c r="M1291" s="4"/>
      <c r="N1291" s="4"/>
      <c r="O1291" s="4"/>
    </row>
    <row r="1292" spans="1:15" hidden="1" x14ac:dyDescent="0.2">
      <c r="A1292" s="6" t="s">
        <v>990</v>
      </c>
      <c r="B1292" s="15" t="str">
        <f>VLOOKUP(A1292,'Youth Profile DCC 1'!A:N,2,FALSE)</f>
        <v>Rohit Kumar</v>
      </c>
      <c r="C1292" s="15" t="str">
        <f>VLOOKUP(A1292,'Youth Profile DCC 1'!A:N,3,FALSE)</f>
        <v>BS</v>
      </c>
      <c r="D1292" s="15" t="str">
        <f>VLOOKUP(A1292,'Youth Profile DCC 1'!A:N,4,FALSE)</f>
        <v>I</v>
      </c>
      <c r="E1292" s="15" t="str">
        <f ca="1">VLOOKUP(A1292,'Youth Profile DCC 1'!A:N,7,FALSE)</f>
        <v xml:space="preserve">17 Years </v>
      </c>
      <c r="F1292" s="15" t="str">
        <f>VLOOKUP(A1292,'Youth Profile DCC 1'!A:N,14,FALSE)</f>
        <v>Senior Secondary/PUC</v>
      </c>
      <c r="G1292" s="7">
        <v>41693</v>
      </c>
      <c r="H1292" s="7">
        <v>41693</v>
      </c>
      <c r="I1292" s="2">
        <f t="shared" si="20"/>
        <v>0</v>
      </c>
      <c r="J1292" s="12" t="s">
        <v>169</v>
      </c>
      <c r="K1292" s="4"/>
      <c r="L1292" s="4"/>
      <c r="M1292" s="4"/>
      <c r="N1292" s="4"/>
      <c r="O1292" s="4"/>
    </row>
    <row r="1293" spans="1:15" hidden="1" x14ac:dyDescent="0.2">
      <c r="A1293" s="6" t="s">
        <v>991</v>
      </c>
      <c r="B1293" s="15" t="str">
        <f>VLOOKUP(A1293,'Youth Profile DCC 1'!A:N,2,FALSE)</f>
        <v>Roja</v>
      </c>
      <c r="C1293" s="15" t="str">
        <f>VLOOKUP(A1293,'Youth Profile DCC 1'!A:N,3,FALSE)</f>
        <v>MR</v>
      </c>
      <c r="D1293" s="15" t="str">
        <f>VLOOKUP(A1293,'Youth Profile DCC 1'!A:N,4,FALSE)</f>
        <v>I</v>
      </c>
      <c r="E1293" s="15" t="str">
        <f ca="1">VLOOKUP(A1293,'Youth Profile DCC 1'!A:N,7,FALSE)</f>
        <v xml:space="preserve">18 Years </v>
      </c>
      <c r="F1293" s="15" t="str">
        <f>VLOOKUP(A1293,'Youth Profile DCC 1'!A:N,14,FALSE)</f>
        <v>Senior Secondary/PUC</v>
      </c>
      <c r="G1293" s="7">
        <v>41693</v>
      </c>
      <c r="H1293" s="7">
        <v>41693</v>
      </c>
      <c r="I1293" s="2">
        <f t="shared" si="20"/>
        <v>0</v>
      </c>
      <c r="J1293" s="12" t="s">
        <v>169</v>
      </c>
      <c r="K1293" s="4"/>
      <c r="L1293" s="4"/>
      <c r="M1293" s="4"/>
      <c r="N1293" s="4"/>
      <c r="O1293" s="4"/>
    </row>
    <row r="1294" spans="1:15" hidden="1" x14ac:dyDescent="0.2">
      <c r="A1294" s="6" t="s">
        <v>992</v>
      </c>
      <c r="B1294" s="15" t="str">
        <f>VLOOKUP(A1294,'Youth Profile DCC 1'!A:N,2,FALSE)</f>
        <v>Rubin soons</v>
      </c>
      <c r="C1294" s="15" t="str">
        <f>VLOOKUP(A1294,'Youth Profile DCC 1'!A:N,3,FALSE)</f>
        <v>-</v>
      </c>
      <c r="D1294" s="15" t="str">
        <f>VLOOKUP(A1294,'Youth Profile DCC 1'!A:N,4,FALSE)</f>
        <v>I</v>
      </c>
      <c r="E1294" s="15" t="str">
        <f ca="1">VLOOKUP(A1294,'Youth Profile DCC 1'!A:N,7,FALSE)</f>
        <v xml:space="preserve">18 Years </v>
      </c>
      <c r="F1294" s="15" t="str">
        <f>VLOOKUP(A1294,'Youth Profile DCC 1'!A:N,14,FALSE)</f>
        <v>Senior Secondary/PUC</v>
      </c>
      <c r="G1294" s="7">
        <v>41693</v>
      </c>
      <c r="H1294" s="7">
        <v>41693</v>
      </c>
      <c r="I1294" s="2">
        <f t="shared" si="20"/>
        <v>0</v>
      </c>
      <c r="J1294" s="12" t="s">
        <v>169</v>
      </c>
      <c r="K1294" s="4"/>
      <c r="L1294" s="4"/>
      <c r="M1294" s="4"/>
      <c r="N1294" s="4"/>
      <c r="O1294" s="4"/>
    </row>
    <row r="1295" spans="1:15" hidden="1" x14ac:dyDescent="0.2">
      <c r="A1295" s="6" t="s">
        <v>993</v>
      </c>
      <c r="B1295" s="15" t="str">
        <f>VLOOKUP(A1295,'Youth Profile DCC 1'!A:N,2,FALSE)</f>
        <v>Sachin</v>
      </c>
      <c r="C1295" s="15" t="str">
        <f>VLOOKUP(A1295,'Youth Profile DCC 1'!A:N,3,FALSE)</f>
        <v>HS</v>
      </c>
      <c r="D1295" s="15" t="str">
        <f>VLOOKUP(A1295,'Youth Profile DCC 1'!A:N,4,FALSE)</f>
        <v>I</v>
      </c>
      <c r="E1295" s="15" t="str">
        <f ca="1">VLOOKUP(A1295,'Youth Profile DCC 1'!A:N,7,FALSE)</f>
        <v xml:space="preserve">18 Years </v>
      </c>
      <c r="F1295" s="15" t="str">
        <f>VLOOKUP(A1295,'Youth Profile DCC 1'!A:N,14,FALSE)</f>
        <v>Secondary</v>
      </c>
      <c r="G1295" s="7">
        <v>41693</v>
      </c>
      <c r="H1295" s="7">
        <v>41693</v>
      </c>
      <c r="I1295" s="2">
        <f t="shared" si="20"/>
        <v>0</v>
      </c>
      <c r="J1295" s="12" t="s">
        <v>2578</v>
      </c>
      <c r="K1295" s="4"/>
      <c r="L1295" s="4"/>
      <c r="M1295" s="4"/>
      <c r="N1295" s="4"/>
      <c r="O1295" s="4"/>
    </row>
    <row r="1296" spans="1:15" x14ac:dyDescent="0.2">
      <c r="A1296" s="6" t="s">
        <v>994</v>
      </c>
      <c r="B1296" s="15" t="str">
        <f>VLOOKUP(A1296,'Youth Profile DCC 1'!A:N,2,FALSE)</f>
        <v>Salman</v>
      </c>
      <c r="C1296" s="15" t="str">
        <f>VLOOKUP(A1296,'Youth Profile DCC 1'!A:N,3,FALSE)</f>
        <v>Pasha</v>
      </c>
      <c r="D1296" s="15" t="str">
        <f>VLOOKUP(A1296,'Youth Profile DCC 1'!A:N,4,FALSE)</f>
        <v>I</v>
      </c>
      <c r="E1296" s="15" t="str">
        <f ca="1">VLOOKUP(A1296,'Youth Profile DCC 1'!A:N,7,FALSE)</f>
        <v xml:space="preserve">19 Years </v>
      </c>
      <c r="F1296" s="15" t="str">
        <f>VLOOKUP(A1296,'Youth Profile DCC 1'!A:N,14,FALSE)</f>
        <v>Drop out</v>
      </c>
      <c r="G1296" s="7">
        <v>41693</v>
      </c>
      <c r="H1296" s="7">
        <v>41693</v>
      </c>
      <c r="I1296" s="2">
        <f t="shared" si="20"/>
        <v>0</v>
      </c>
      <c r="J1296" s="12" t="s">
        <v>2579</v>
      </c>
      <c r="K1296" s="4"/>
      <c r="L1296" s="4"/>
      <c r="M1296" s="4"/>
      <c r="N1296" s="4"/>
      <c r="O1296" s="4"/>
    </row>
    <row r="1297" spans="1:15" hidden="1" x14ac:dyDescent="0.2">
      <c r="A1297" s="6" t="s">
        <v>995</v>
      </c>
      <c r="B1297" s="15" t="str">
        <f>VLOOKUP(A1297,'Youth Profile DCC 1'!A:N,2,FALSE)</f>
        <v>Salomi</v>
      </c>
      <c r="C1297" s="15" t="str">
        <f>VLOOKUP(A1297,'Youth Profile DCC 1'!A:N,3,FALSE)</f>
        <v>P</v>
      </c>
      <c r="D1297" s="15" t="str">
        <f>VLOOKUP(A1297,'Youth Profile DCC 1'!A:N,4,FALSE)</f>
        <v>I</v>
      </c>
      <c r="E1297" s="15" t="str">
        <f ca="1">VLOOKUP(A1297,'Youth Profile DCC 1'!A:N,7,FALSE)</f>
        <v xml:space="preserve">17 Years </v>
      </c>
      <c r="F1297" s="15" t="str">
        <f>VLOOKUP(A1297,'Youth Profile DCC 1'!A:N,14,FALSE)</f>
        <v>Drop out</v>
      </c>
      <c r="G1297" s="7">
        <v>41693</v>
      </c>
      <c r="H1297" s="7">
        <v>41693</v>
      </c>
      <c r="I1297" s="2">
        <f t="shared" si="20"/>
        <v>0</v>
      </c>
      <c r="J1297" s="12" t="s">
        <v>2579</v>
      </c>
      <c r="K1297" s="4"/>
      <c r="L1297" s="4"/>
      <c r="M1297" s="4"/>
      <c r="N1297" s="4"/>
      <c r="O1297" s="4"/>
    </row>
    <row r="1298" spans="1:15" hidden="1" x14ac:dyDescent="0.2">
      <c r="A1298" s="6" t="s">
        <v>996</v>
      </c>
      <c r="B1298" s="15" t="str">
        <f>VLOOKUP(A1298,'Youth Profile DCC 1'!A:N,2,FALSE)</f>
        <v>Sameen taj</v>
      </c>
      <c r="C1298" s="15" t="str">
        <f>VLOOKUP(A1298,'Youth Profile DCC 1'!A:N,3,FALSE)</f>
        <v>-</v>
      </c>
      <c r="D1298" s="15" t="str">
        <f>VLOOKUP(A1298,'Youth Profile DCC 1'!A:N,4,FALSE)</f>
        <v>I</v>
      </c>
      <c r="E1298" s="15" t="str">
        <f ca="1">VLOOKUP(A1298,'Youth Profile DCC 1'!A:N,7,FALSE)</f>
        <v xml:space="preserve">17 Years </v>
      </c>
      <c r="F1298" s="15" t="str">
        <f>VLOOKUP(A1298,'Youth Profile DCC 1'!A:N,14,FALSE)</f>
        <v>Senior Secondary/PUC</v>
      </c>
      <c r="G1298" s="7">
        <v>41693</v>
      </c>
      <c r="H1298" s="7">
        <v>41693</v>
      </c>
      <c r="I1298" s="2">
        <f t="shared" si="20"/>
        <v>0</v>
      </c>
      <c r="J1298" s="12" t="s">
        <v>169</v>
      </c>
      <c r="K1298" s="4"/>
      <c r="L1298" s="4"/>
      <c r="M1298" s="4"/>
      <c r="N1298" s="4"/>
      <c r="O1298" s="4"/>
    </row>
    <row r="1299" spans="1:15" hidden="1" x14ac:dyDescent="0.2">
      <c r="A1299" s="6" t="s">
        <v>997</v>
      </c>
      <c r="B1299" s="15" t="str">
        <f>VLOOKUP(A1299,'Youth Profile DCC 1'!A:N,2,FALSE)</f>
        <v>Sandeep</v>
      </c>
      <c r="C1299" s="15" t="str">
        <f>VLOOKUP(A1299,'Youth Profile DCC 1'!A:N,3,FALSE)</f>
        <v>-</v>
      </c>
      <c r="D1299" s="15" t="str">
        <f>VLOOKUP(A1299,'Youth Profile DCC 1'!A:N,4,FALSE)</f>
        <v>I</v>
      </c>
      <c r="E1299" s="15" t="str">
        <f ca="1">VLOOKUP(A1299,'Youth Profile DCC 1'!A:N,7,FALSE)</f>
        <v xml:space="preserve">17 Years </v>
      </c>
      <c r="F1299" s="15" t="str">
        <f>VLOOKUP(A1299,'Youth Profile DCC 1'!A:N,14,FALSE)</f>
        <v>Senior Secondary/PUC</v>
      </c>
      <c r="G1299" s="7">
        <v>41693</v>
      </c>
      <c r="H1299" s="7">
        <v>41693</v>
      </c>
      <c r="I1299" s="2">
        <f t="shared" si="20"/>
        <v>0</v>
      </c>
      <c r="J1299" s="12" t="s">
        <v>169</v>
      </c>
      <c r="K1299" s="4"/>
      <c r="L1299" s="4"/>
      <c r="M1299" s="4"/>
      <c r="N1299" s="4"/>
      <c r="O1299" s="4"/>
    </row>
    <row r="1300" spans="1:15" hidden="1" x14ac:dyDescent="0.2">
      <c r="A1300" s="6" t="s">
        <v>998</v>
      </c>
      <c r="B1300" s="15" t="str">
        <f>VLOOKUP(A1300,'Youth Profile DCC 1'!A:N,2,FALSE)</f>
        <v>Sandeep</v>
      </c>
      <c r="C1300" s="15" t="str">
        <f>VLOOKUP(A1300,'Youth Profile DCC 1'!A:N,3,FALSE)</f>
        <v>CS</v>
      </c>
      <c r="D1300" s="15" t="str">
        <f>VLOOKUP(A1300,'Youth Profile DCC 1'!A:N,4,FALSE)</f>
        <v>I</v>
      </c>
      <c r="E1300" s="15" t="str">
        <f ca="1">VLOOKUP(A1300,'Youth Profile DCC 1'!A:N,7,FALSE)</f>
        <v xml:space="preserve">17 Years </v>
      </c>
      <c r="F1300" s="15" t="str">
        <f>VLOOKUP(A1300,'Youth Profile DCC 1'!A:N,14,FALSE)</f>
        <v>Senior Secondary/PUC</v>
      </c>
      <c r="G1300" s="7">
        <v>41693</v>
      </c>
      <c r="H1300" s="7">
        <v>41693</v>
      </c>
      <c r="I1300" s="2">
        <f t="shared" si="20"/>
        <v>0</v>
      </c>
      <c r="J1300" s="12" t="s">
        <v>169</v>
      </c>
      <c r="K1300" s="4"/>
      <c r="L1300" s="4"/>
      <c r="M1300" s="4"/>
      <c r="N1300" s="4"/>
      <c r="O1300" s="4"/>
    </row>
    <row r="1301" spans="1:15" hidden="1" x14ac:dyDescent="0.2">
      <c r="A1301" s="6" t="s">
        <v>999</v>
      </c>
      <c r="B1301" s="15" t="str">
        <f>VLOOKUP(A1301,'Youth Profile DCC 1'!A:N,2,FALSE)</f>
        <v>Sandhya</v>
      </c>
      <c r="C1301" s="15" t="str">
        <f>VLOOKUP(A1301,'Youth Profile DCC 1'!A:N,3,FALSE)</f>
        <v>D</v>
      </c>
      <c r="D1301" s="15" t="str">
        <f>VLOOKUP(A1301,'Youth Profile DCC 1'!A:N,4,FALSE)</f>
        <v>I</v>
      </c>
      <c r="E1301" s="15" t="str">
        <f ca="1">VLOOKUP(A1301,'Youth Profile DCC 1'!A:N,7,FALSE)</f>
        <v xml:space="preserve">19 Years </v>
      </c>
      <c r="F1301" s="15" t="str">
        <f>VLOOKUP(A1301,'Youth Profile DCC 1'!A:N,14,FALSE)</f>
        <v>Senior Secondary/PUC</v>
      </c>
      <c r="G1301" s="7">
        <v>41693</v>
      </c>
      <c r="H1301" s="7">
        <v>41693</v>
      </c>
      <c r="I1301" s="2">
        <f t="shared" si="20"/>
        <v>0</v>
      </c>
      <c r="J1301" s="12" t="s">
        <v>169</v>
      </c>
      <c r="K1301" s="4"/>
      <c r="L1301" s="4"/>
      <c r="M1301" s="4"/>
      <c r="N1301" s="4"/>
      <c r="O1301" s="4"/>
    </row>
    <row r="1302" spans="1:15" hidden="1" x14ac:dyDescent="0.2">
      <c r="A1302" s="6" t="s">
        <v>1000</v>
      </c>
      <c r="B1302" s="15" t="str">
        <f>VLOOKUP(A1302,'Youth Profile DCC 1'!A:N,2,FALSE)</f>
        <v>Sandhya</v>
      </c>
      <c r="C1302" s="15" t="str">
        <f>VLOOKUP(A1302,'Youth Profile DCC 1'!A:N,3,FALSE)</f>
        <v>V</v>
      </c>
      <c r="D1302" s="15" t="str">
        <f>VLOOKUP(A1302,'Youth Profile DCC 1'!A:N,4,FALSE)</f>
        <v>I</v>
      </c>
      <c r="E1302" s="15" t="str">
        <f ca="1">VLOOKUP(A1302,'Youth Profile DCC 1'!A:N,7,FALSE)</f>
        <v xml:space="preserve">17 Years </v>
      </c>
      <c r="F1302" s="15" t="str">
        <f>VLOOKUP(A1302,'Youth Profile DCC 1'!A:N,14,FALSE)</f>
        <v>Senior Secondary/PUC</v>
      </c>
      <c r="G1302" s="7">
        <v>41693</v>
      </c>
      <c r="H1302" s="7">
        <v>41693</v>
      </c>
      <c r="I1302" s="2">
        <f t="shared" si="20"/>
        <v>0</v>
      </c>
      <c r="J1302" s="12" t="s">
        <v>169</v>
      </c>
      <c r="K1302" s="4"/>
      <c r="L1302" s="4"/>
      <c r="M1302" s="4"/>
      <c r="N1302" s="4"/>
      <c r="O1302" s="4"/>
    </row>
    <row r="1303" spans="1:15" hidden="1" x14ac:dyDescent="0.2">
      <c r="A1303" s="6" t="s">
        <v>1001</v>
      </c>
      <c r="B1303" s="15" t="str">
        <f>VLOOKUP(A1303,'Youth Profile DCC 1'!A:N,2,FALSE)</f>
        <v>Sangamesh</v>
      </c>
      <c r="C1303" s="15" t="str">
        <f>VLOOKUP(A1303,'Youth Profile DCC 1'!A:N,3,FALSE)</f>
        <v>N</v>
      </c>
      <c r="D1303" s="15" t="str">
        <f>VLOOKUP(A1303,'Youth Profile DCC 1'!A:N,4,FALSE)</f>
        <v>I</v>
      </c>
      <c r="E1303" s="15" t="str">
        <f ca="1">VLOOKUP(A1303,'Youth Profile DCC 1'!A:N,7,FALSE)</f>
        <v xml:space="preserve">17 Years </v>
      </c>
      <c r="F1303" s="15" t="str">
        <f>VLOOKUP(A1303,'Youth Profile DCC 1'!A:N,14,FALSE)</f>
        <v>Senior Secondary/PUC</v>
      </c>
      <c r="G1303" s="7">
        <v>41693</v>
      </c>
      <c r="H1303" s="7">
        <v>41693</v>
      </c>
      <c r="I1303" s="2">
        <f t="shared" si="20"/>
        <v>0</v>
      </c>
      <c r="J1303" s="12" t="s">
        <v>169</v>
      </c>
      <c r="K1303" s="4"/>
      <c r="L1303" s="4"/>
      <c r="M1303" s="4"/>
      <c r="N1303" s="4"/>
      <c r="O1303" s="4"/>
    </row>
    <row r="1304" spans="1:15" hidden="1" x14ac:dyDescent="0.2">
      <c r="A1304" s="6" t="s">
        <v>1002</v>
      </c>
      <c r="B1304" s="15" t="str">
        <f>VLOOKUP(A1304,'Youth Profile DCC 1'!A:N,2,FALSE)</f>
        <v>Sangeetha</v>
      </c>
      <c r="C1304" s="15" t="str">
        <f>VLOOKUP(A1304,'Youth Profile DCC 1'!A:N,3,FALSE)</f>
        <v>A</v>
      </c>
      <c r="D1304" s="15" t="str">
        <f>VLOOKUP(A1304,'Youth Profile DCC 1'!A:N,4,FALSE)</f>
        <v>I</v>
      </c>
      <c r="E1304" s="15" t="str">
        <f ca="1">VLOOKUP(A1304,'Youth Profile DCC 1'!A:N,7,FALSE)</f>
        <v xml:space="preserve">19 Years </v>
      </c>
      <c r="F1304" s="15" t="str">
        <f>VLOOKUP(A1304,'Youth Profile DCC 1'!A:N,14,FALSE)</f>
        <v>Senior Secondary/PUC</v>
      </c>
      <c r="G1304" s="7">
        <v>41693</v>
      </c>
      <c r="H1304" s="7">
        <v>41693</v>
      </c>
      <c r="I1304" s="2">
        <f t="shared" si="20"/>
        <v>0</v>
      </c>
      <c r="J1304" s="12" t="s">
        <v>169</v>
      </c>
      <c r="K1304" s="4"/>
      <c r="L1304" s="4"/>
      <c r="M1304" s="4"/>
      <c r="N1304" s="4"/>
      <c r="O1304" s="4"/>
    </row>
    <row r="1305" spans="1:15" hidden="1" x14ac:dyDescent="0.2">
      <c r="A1305" s="6" t="s">
        <v>1003</v>
      </c>
      <c r="B1305" s="15" t="str">
        <f>VLOOKUP(A1305,'Youth Profile DCC 1'!A:N,2,FALSE)</f>
        <v>Sangeetha</v>
      </c>
      <c r="C1305" s="15" t="str">
        <f>VLOOKUP(A1305,'Youth Profile DCC 1'!A:N,3,FALSE)</f>
        <v>G</v>
      </c>
      <c r="D1305" s="15" t="str">
        <f>VLOOKUP(A1305,'Youth Profile DCC 1'!A:N,4,FALSE)</f>
        <v>I</v>
      </c>
      <c r="E1305" s="15" t="str">
        <f ca="1">VLOOKUP(A1305,'Youth Profile DCC 1'!A:N,7,FALSE)</f>
        <v xml:space="preserve">18 Years </v>
      </c>
      <c r="F1305" s="15" t="str">
        <f>VLOOKUP(A1305,'Youth Profile DCC 1'!A:N,14,FALSE)</f>
        <v>Senior Secondary/PUC</v>
      </c>
      <c r="G1305" s="7">
        <v>41693</v>
      </c>
      <c r="H1305" s="7">
        <v>41693</v>
      </c>
      <c r="I1305" s="2">
        <f t="shared" si="20"/>
        <v>0</v>
      </c>
      <c r="J1305" s="12" t="s">
        <v>169</v>
      </c>
      <c r="K1305" s="4"/>
      <c r="L1305" s="4"/>
      <c r="M1305" s="4"/>
      <c r="N1305" s="4"/>
      <c r="O1305" s="4"/>
    </row>
    <row r="1306" spans="1:15" hidden="1" x14ac:dyDescent="0.2">
      <c r="A1306" s="6" t="s">
        <v>1004</v>
      </c>
      <c r="B1306" s="15" t="str">
        <f>VLOOKUP(A1306,'Youth Profile DCC 1'!A:N,2,FALSE)</f>
        <v>Sangeetha</v>
      </c>
      <c r="C1306" s="15" t="str">
        <f>VLOOKUP(A1306,'Youth Profile DCC 1'!A:N,3,FALSE)</f>
        <v>S</v>
      </c>
      <c r="D1306" s="15" t="str">
        <f>VLOOKUP(A1306,'Youth Profile DCC 1'!A:N,4,FALSE)</f>
        <v>I</v>
      </c>
      <c r="E1306" s="15" t="str">
        <f ca="1">VLOOKUP(A1306,'Youth Profile DCC 1'!A:N,7,FALSE)</f>
        <v xml:space="preserve">17 Years </v>
      </c>
      <c r="F1306" s="15" t="str">
        <f>VLOOKUP(A1306,'Youth Profile DCC 1'!A:N,14,FALSE)</f>
        <v>Senior Secondary/PUC</v>
      </c>
      <c r="G1306" s="7">
        <v>41693</v>
      </c>
      <c r="H1306" s="7">
        <v>41693</v>
      </c>
      <c r="I1306" s="2">
        <f t="shared" si="20"/>
        <v>0</v>
      </c>
      <c r="J1306" s="12" t="s">
        <v>169</v>
      </c>
      <c r="K1306" s="4"/>
      <c r="L1306" s="4"/>
      <c r="M1306" s="4"/>
      <c r="N1306" s="4"/>
      <c r="O1306" s="4"/>
    </row>
    <row r="1307" spans="1:15" hidden="1" x14ac:dyDescent="0.2">
      <c r="A1307" s="6" t="s">
        <v>1005</v>
      </c>
      <c r="B1307" s="15" t="str">
        <f>VLOOKUP(A1307,'Youth Profile DCC 1'!A:N,2,FALSE)</f>
        <v>Saniya</v>
      </c>
      <c r="C1307" s="15" t="str">
        <f>VLOOKUP(A1307,'Youth Profile DCC 1'!A:N,3,FALSE)</f>
        <v>Banu</v>
      </c>
      <c r="D1307" s="15" t="str">
        <f>VLOOKUP(A1307,'Youth Profile DCC 1'!A:N,4,FALSE)</f>
        <v>I</v>
      </c>
      <c r="E1307" s="15" t="str">
        <f ca="1">VLOOKUP(A1307,'Youth Profile DCC 1'!A:N,7,FALSE)</f>
        <v xml:space="preserve">17 Years </v>
      </c>
      <c r="F1307" s="15" t="str">
        <f>VLOOKUP(A1307,'Youth Profile DCC 1'!A:N,14,FALSE)</f>
        <v>Senior Secondary/PUC</v>
      </c>
      <c r="G1307" s="7">
        <v>41693</v>
      </c>
      <c r="H1307" s="7">
        <v>41693</v>
      </c>
      <c r="I1307" s="2">
        <f t="shared" si="20"/>
        <v>0</v>
      </c>
      <c r="J1307" s="12" t="s">
        <v>169</v>
      </c>
      <c r="K1307" s="4"/>
      <c r="L1307" s="4"/>
      <c r="M1307" s="4"/>
      <c r="N1307" s="4"/>
      <c r="O1307" s="4"/>
    </row>
    <row r="1308" spans="1:15" hidden="1" x14ac:dyDescent="0.2">
      <c r="A1308" s="6" t="s">
        <v>1006</v>
      </c>
      <c r="B1308" s="15" t="str">
        <f>VLOOKUP(A1308,'Youth Profile DCC 1'!A:N,2,FALSE)</f>
        <v>Santhosh</v>
      </c>
      <c r="C1308" s="15" t="str">
        <f>VLOOKUP(A1308,'Youth Profile DCC 1'!A:N,3,FALSE)</f>
        <v>R</v>
      </c>
      <c r="D1308" s="15" t="str">
        <f>VLOOKUP(A1308,'Youth Profile DCC 1'!A:N,4,FALSE)</f>
        <v>I</v>
      </c>
      <c r="E1308" s="15" t="str">
        <f ca="1">VLOOKUP(A1308,'Youth Profile DCC 1'!A:N,7,FALSE)</f>
        <v xml:space="preserve">17 Years </v>
      </c>
      <c r="F1308" s="15" t="str">
        <f>VLOOKUP(A1308,'Youth Profile DCC 1'!A:N,14,FALSE)</f>
        <v>Secondary</v>
      </c>
      <c r="G1308" s="7">
        <v>41693</v>
      </c>
      <c r="H1308" s="7">
        <v>41693</v>
      </c>
      <c r="I1308" s="2">
        <f t="shared" si="20"/>
        <v>0</v>
      </c>
      <c r="J1308" s="12" t="s">
        <v>2578</v>
      </c>
      <c r="K1308" s="4"/>
      <c r="L1308" s="4"/>
      <c r="M1308" s="4"/>
      <c r="N1308" s="4"/>
      <c r="O1308" s="4"/>
    </row>
    <row r="1309" spans="1:15" hidden="1" x14ac:dyDescent="0.2">
      <c r="A1309" s="6" t="s">
        <v>1007</v>
      </c>
      <c r="B1309" s="15" t="str">
        <f>VLOOKUP(A1309,'Youth Profile DCC 1'!A:N,2,FALSE)</f>
        <v>Santhosh Kumar</v>
      </c>
      <c r="C1309" s="15" t="str">
        <f>VLOOKUP(A1309,'Youth Profile DCC 1'!A:N,3,FALSE)</f>
        <v>M</v>
      </c>
      <c r="D1309" s="15" t="str">
        <f>VLOOKUP(A1309,'Youth Profile DCC 1'!A:N,4,FALSE)</f>
        <v>I</v>
      </c>
      <c r="E1309" s="15" t="str">
        <f ca="1">VLOOKUP(A1309,'Youth Profile DCC 1'!A:N,7,FALSE)</f>
        <v xml:space="preserve">18 Years </v>
      </c>
      <c r="F1309" s="15" t="str">
        <f>VLOOKUP(A1309,'Youth Profile DCC 1'!A:N,14,FALSE)</f>
        <v>Drop out</v>
      </c>
      <c r="G1309" s="7">
        <v>41693</v>
      </c>
      <c r="H1309" s="7">
        <v>41693</v>
      </c>
      <c r="I1309" s="2">
        <f t="shared" si="20"/>
        <v>0</v>
      </c>
      <c r="J1309" s="12" t="s">
        <v>2579</v>
      </c>
      <c r="K1309" s="4"/>
      <c r="L1309" s="4"/>
      <c r="M1309" s="4"/>
      <c r="N1309" s="4"/>
      <c r="O1309" s="4"/>
    </row>
    <row r="1310" spans="1:15" hidden="1" x14ac:dyDescent="0.2">
      <c r="A1310" s="6" t="s">
        <v>1008</v>
      </c>
      <c r="B1310" s="15" t="str">
        <f>VLOOKUP(A1310,'Youth Profile DCC 1'!A:N,2,FALSE)</f>
        <v>Sathya</v>
      </c>
      <c r="C1310" s="15" t="str">
        <f>VLOOKUP(A1310,'Youth Profile DCC 1'!A:N,3,FALSE)</f>
        <v>R</v>
      </c>
      <c r="D1310" s="15" t="str">
        <f>VLOOKUP(A1310,'Youth Profile DCC 1'!A:N,4,FALSE)</f>
        <v>I</v>
      </c>
      <c r="E1310" s="15" t="str">
        <f ca="1">VLOOKUP(A1310,'Youth Profile DCC 1'!A:N,7,FALSE)</f>
        <v xml:space="preserve">16 Years </v>
      </c>
      <c r="F1310" s="15" t="str">
        <f>VLOOKUP(A1310,'Youth Profile DCC 1'!A:N,14,FALSE)</f>
        <v>Secondary</v>
      </c>
      <c r="G1310" s="7">
        <v>41693</v>
      </c>
      <c r="H1310" s="7">
        <v>41693</v>
      </c>
      <c r="I1310" s="2">
        <f t="shared" si="20"/>
        <v>0</v>
      </c>
      <c r="J1310" s="12" t="s">
        <v>2578</v>
      </c>
      <c r="K1310" s="4"/>
      <c r="L1310" s="4"/>
      <c r="M1310" s="4"/>
      <c r="N1310" s="4"/>
      <c r="O1310" s="4"/>
    </row>
    <row r="1311" spans="1:15" hidden="1" x14ac:dyDescent="0.2">
      <c r="A1311" s="6" t="s">
        <v>1009</v>
      </c>
      <c r="B1311" s="15" t="str">
        <f>VLOOKUP(A1311,'Youth Profile DCC 1'!A:N,2,FALSE)</f>
        <v>Sathya</v>
      </c>
      <c r="C1311" s="15" t="str">
        <f>VLOOKUP(A1311,'Youth Profile DCC 1'!A:N,3,FALSE)</f>
        <v>S</v>
      </c>
      <c r="D1311" s="15" t="str">
        <f>VLOOKUP(A1311,'Youth Profile DCC 1'!A:N,4,FALSE)</f>
        <v>I</v>
      </c>
      <c r="E1311" s="15" t="str">
        <f ca="1">VLOOKUP(A1311,'Youth Profile DCC 1'!A:N,7,FALSE)</f>
        <v xml:space="preserve">18 Years </v>
      </c>
      <c r="F1311" s="15" t="str">
        <f>VLOOKUP(A1311,'Youth Profile DCC 1'!A:N,14,FALSE)</f>
        <v>Senior Secondary/PUC</v>
      </c>
      <c r="G1311" s="7">
        <v>41693</v>
      </c>
      <c r="H1311" s="7">
        <v>41693</v>
      </c>
      <c r="I1311" s="2">
        <f t="shared" si="20"/>
        <v>0</v>
      </c>
      <c r="J1311" s="12" t="s">
        <v>169</v>
      </c>
      <c r="K1311" s="4"/>
      <c r="L1311" s="4"/>
      <c r="M1311" s="4"/>
      <c r="N1311" s="4"/>
      <c r="O1311" s="4"/>
    </row>
    <row r="1312" spans="1:15" hidden="1" x14ac:dyDescent="0.2">
      <c r="A1312" s="6" t="s">
        <v>1010</v>
      </c>
      <c r="B1312" s="15" t="str">
        <f>VLOOKUP(A1312,'Youth Profile DCC 1'!A:N,2,FALSE)</f>
        <v>Shama</v>
      </c>
      <c r="C1312" s="15" t="str">
        <f>VLOOKUP(A1312,'Youth Profile DCC 1'!A:N,3,FALSE)</f>
        <v>N</v>
      </c>
      <c r="D1312" s="15" t="str">
        <f>VLOOKUP(A1312,'Youth Profile DCC 1'!A:N,4,FALSE)</f>
        <v>I</v>
      </c>
      <c r="E1312" s="15" t="str">
        <f ca="1">VLOOKUP(A1312,'Youth Profile DCC 1'!A:N,7,FALSE)</f>
        <v xml:space="preserve">18 Years </v>
      </c>
      <c r="F1312" s="15" t="str">
        <f>VLOOKUP(A1312,'Youth Profile DCC 1'!A:N,14,FALSE)</f>
        <v>Senior Secondary/PUC</v>
      </c>
      <c r="G1312" s="7">
        <v>41693</v>
      </c>
      <c r="H1312" s="7">
        <v>41693</v>
      </c>
      <c r="I1312" s="2">
        <f t="shared" si="20"/>
        <v>0</v>
      </c>
      <c r="J1312" s="12" t="s">
        <v>169</v>
      </c>
      <c r="K1312" s="4"/>
      <c r="L1312" s="4"/>
      <c r="M1312" s="4"/>
      <c r="N1312" s="4"/>
      <c r="O1312" s="4"/>
    </row>
    <row r="1313" spans="1:15" hidden="1" x14ac:dyDescent="0.2">
      <c r="A1313" s="6" t="s">
        <v>1011</v>
      </c>
      <c r="B1313" s="15" t="str">
        <f>VLOOKUP(A1313,'Youth Profile DCC 1'!A:N,2,FALSE)</f>
        <v>Sharath kumar</v>
      </c>
      <c r="C1313" s="15" t="str">
        <f>VLOOKUP(A1313,'Youth Profile DCC 1'!A:N,3,FALSE)</f>
        <v>S</v>
      </c>
      <c r="D1313" s="15" t="str">
        <f>VLOOKUP(A1313,'Youth Profile DCC 1'!A:N,4,FALSE)</f>
        <v>I</v>
      </c>
      <c r="E1313" s="15" t="str">
        <f ca="1">VLOOKUP(A1313,'Youth Profile DCC 1'!A:N,7,FALSE)</f>
        <v xml:space="preserve">17 Years </v>
      </c>
      <c r="F1313" s="15" t="str">
        <f>VLOOKUP(A1313,'Youth Profile DCC 1'!A:N,14,FALSE)</f>
        <v>Secondary</v>
      </c>
      <c r="G1313" s="7">
        <v>41693</v>
      </c>
      <c r="H1313" s="7">
        <v>41693</v>
      </c>
      <c r="I1313" s="2">
        <f t="shared" si="20"/>
        <v>0</v>
      </c>
      <c r="J1313" s="12" t="s">
        <v>2578</v>
      </c>
      <c r="K1313" s="4"/>
      <c r="L1313" s="4"/>
      <c r="M1313" s="4"/>
      <c r="N1313" s="4"/>
      <c r="O1313" s="4"/>
    </row>
    <row r="1314" spans="1:15" hidden="1" x14ac:dyDescent="0.2">
      <c r="A1314" s="6" t="s">
        <v>1012</v>
      </c>
      <c r="B1314" s="15" t="str">
        <f>VLOOKUP(A1314,'Youth Profile DCC 1'!A:N,2,FALSE)</f>
        <v>Shashi kumar</v>
      </c>
      <c r="C1314" s="15" t="str">
        <f>VLOOKUP(A1314,'Youth Profile DCC 1'!A:N,3,FALSE)</f>
        <v>N</v>
      </c>
      <c r="D1314" s="15" t="str">
        <f>VLOOKUP(A1314,'Youth Profile DCC 1'!A:N,4,FALSE)</f>
        <v>I</v>
      </c>
      <c r="E1314" s="15" t="str">
        <f ca="1">VLOOKUP(A1314,'Youth Profile DCC 1'!A:N,7,FALSE)</f>
        <v xml:space="preserve">17 Years </v>
      </c>
      <c r="F1314" s="15" t="str">
        <f>VLOOKUP(A1314,'Youth Profile DCC 1'!A:N,14,FALSE)</f>
        <v>Senior Secondary/PUC</v>
      </c>
      <c r="G1314" s="7">
        <v>41693</v>
      </c>
      <c r="H1314" s="7">
        <v>41693</v>
      </c>
      <c r="I1314" s="2">
        <f t="shared" si="20"/>
        <v>0</v>
      </c>
      <c r="J1314" s="12" t="s">
        <v>169</v>
      </c>
      <c r="K1314" s="4"/>
      <c r="L1314" s="4"/>
      <c r="M1314" s="4"/>
      <c r="N1314" s="4"/>
      <c r="O1314" s="4"/>
    </row>
    <row r="1315" spans="1:15" hidden="1" x14ac:dyDescent="0.2">
      <c r="A1315" s="6" t="s">
        <v>1013</v>
      </c>
      <c r="B1315" s="15" t="str">
        <f>VLOOKUP(A1315,'Youth Profile DCC 1'!A:N,2,FALSE)</f>
        <v>Shilpa</v>
      </c>
      <c r="C1315" s="15" t="str">
        <f>VLOOKUP(A1315,'Youth Profile DCC 1'!A:N,3,FALSE)</f>
        <v>R</v>
      </c>
      <c r="D1315" s="15" t="str">
        <f>VLOOKUP(A1315,'Youth Profile DCC 1'!A:N,4,FALSE)</f>
        <v>I</v>
      </c>
      <c r="E1315" s="15" t="str">
        <f ca="1">VLOOKUP(A1315,'Youth Profile DCC 1'!A:N,7,FALSE)</f>
        <v xml:space="preserve">17 Years </v>
      </c>
      <c r="F1315" s="15" t="str">
        <f>VLOOKUP(A1315,'Youth Profile DCC 1'!A:N,14,FALSE)</f>
        <v>Senior Secondary/PUC</v>
      </c>
      <c r="G1315" s="7">
        <v>41693</v>
      </c>
      <c r="H1315" s="7">
        <v>41693</v>
      </c>
      <c r="I1315" s="2">
        <f t="shared" si="20"/>
        <v>0</v>
      </c>
      <c r="J1315" s="12" t="s">
        <v>169</v>
      </c>
      <c r="K1315" s="4"/>
      <c r="L1315" s="4"/>
      <c r="M1315" s="4"/>
      <c r="N1315" s="4"/>
      <c r="O1315" s="4"/>
    </row>
    <row r="1316" spans="1:15" hidden="1" x14ac:dyDescent="0.2">
      <c r="A1316" s="6" t="s">
        <v>1014</v>
      </c>
      <c r="B1316" s="15" t="str">
        <f>VLOOKUP(A1316,'Youth Profile DCC 1'!A:N,2,FALSE)</f>
        <v>Shiva</v>
      </c>
      <c r="C1316" s="15" t="str">
        <f>VLOOKUP(A1316,'Youth Profile DCC 1'!A:N,3,FALSE)</f>
        <v>-</v>
      </c>
      <c r="D1316" s="15" t="str">
        <f>VLOOKUP(A1316,'Youth Profile DCC 1'!A:N,4,FALSE)</f>
        <v>I</v>
      </c>
      <c r="E1316" s="15" t="str">
        <f ca="1">VLOOKUP(A1316,'Youth Profile DCC 1'!A:N,7,FALSE)</f>
        <v xml:space="preserve">18 Years </v>
      </c>
      <c r="F1316" s="15" t="str">
        <f>VLOOKUP(A1316,'Youth Profile DCC 1'!A:N,14,FALSE)</f>
        <v>Secondary</v>
      </c>
      <c r="G1316" s="7">
        <v>41693</v>
      </c>
      <c r="H1316" s="7">
        <v>41693</v>
      </c>
      <c r="I1316" s="2">
        <f t="shared" si="20"/>
        <v>0</v>
      </c>
      <c r="J1316" s="12" t="s">
        <v>2578</v>
      </c>
      <c r="K1316" s="4"/>
      <c r="L1316" s="4"/>
      <c r="M1316" s="4"/>
      <c r="N1316" s="4"/>
      <c r="O1316" s="4"/>
    </row>
    <row r="1317" spans="1:15" hidden="1" x14ac:dyDescent="0.2">
      <c r="A1317" s="6" t="s">
        <v>1015</v>
      </c>
      <c r="B1317" s="15" t="str">
        <f>VLOOKUP(A1317,'Youth Profile DCC 1'!A:N,2,FALSE)</f>
        <v>Shuhib</v>
      </c>
      <c r="C1317" s="15" t="str">
        <f>VLOOKUP(A1317,'Youth Profile DCC 1'!A:N,3,FALSE)</f>
        <v>B</v>
      </c>
      <c r="D1317" s="15" t="str">
        <f>VLOOKUP(A1317,'Youth Profile DCC 1'!A:N,4,FALSE)</f>
        <v>I</v>
      </c>
      <c r="E1317" s="15" t="str">
        <f ca="1">VLOOKUP(A1317,'Youth Profile DCC 1'!A:N,7,FALSE)</f>
        <v xml:space="preserve">17 Years </v>
      </c>
      <c r="F1317" s="15" t="str">
        <f>VLOOKUP(A1317,'Youth Profile DCC 1'!A:N,14,FALSE)</f>
        <v>Secondary</v>
      </c>
      <c r="G1317" s="7">
        <v>41693</v>
      </c>
      <c r="H1317" s="7">
        <v>41693</v>
      </c>
      <c r="I1317" s="2">
        <f t="shared" si="20"/>
        <v>0</v>
      </c>
      <c r="J1317" s="12" t="s">
        <v>2578</v>
      </c>
      <c r="K1317" s="4"/>
      <c r="L1317" s="4"/>
      <c r="M1317" s="4"/>
      <c r="N1317" s="4"/>
      <c r="O1317" s="4"/>
    </row>
    <row r="1318" spans="1:15" hidden="1" x14ac:dyDescent="0.2">
      <c r="A1318" s="6" t="s">
        <v>1016</v>
      </c>
      <c r="B1318" s="15" t="str">
        <f>VLOOKUP(A1318,'Youth Profile DCC 1'!A:N,2,FALSE)</f>
        <v>Shwetha</v>
      </c>
      <c r="C1318" s="15" t="str">
        <f>VLOOKUP(A1318,'Youth Profile DCC 1'!A:N,3,FALSE)</f>
        <v>A</v>
      </c>
      <c r="D1318" s="15" t="str">
        <f>VLOOKUP(A1318,'Youth Profile DCC 1'!A:N,4,FALSE)</f>
        <v>I</v>
      </c>
      <c r="E1318" s="15" t="str">
        <f ca="1">VLOOKUP(A1318,'Youth Profile DCC 1'!A:N,7,FALSE)</f>
        <v xml:space="preserve">18 Years </v>
      </c>
      <c r="F1318" s="15" t="str">
        <f>VLOOKUP(A1318,'Youth Profile DCC 1'!A:N,14,FALSE)</f>
        <v>Senior Secondary/PUC</v>
      </c>
      <c r="G1318" s="7">
        <v>41693</v>
      </c>
      <c r="H1318" s="7">
        <v>41693</v>
      </c>
      <c r="I1318" s="2">
        <f t="shared" si="20"/>
        <v>0</v>
      </c>
      <c r="J1318" s="12" t="s">
        <v>169</v>
      </c>
      <c r="K1318" s="4"/>
      <c r="L1318" s="4"/>
      <c r="M1318" s="4"/>
      <c r="N1318" s="4"/>
      <c r="O1318" s="4"/>
    </row>
    <row r="1319" spans="1:15" x14ac:dyDescent="0.2">
      <c r="A1319" s="6" t="s">
        <v>1017</v>
      </c>
      <c r="B1319" s="15" t="str">
        <f>VLOOKUP(A1319,'Youth Profile DCC 1'!A:N,2,FALSE)</f>
        <v>Sowmya</v>
      </c>
      <c r="C1319" s="15" t="str">
        <f>VLOOKUP(A1319,'Youth Profile DCC 1'!A:N,3,FALSE)</f>
        <v>G</v>
      </c>
      <c r="D1319" s="15" t="str">
        <f>VLOOKUP(A1319,'Youth Profile DCC 1'!A:N,4,FALSE)</f>
        <v>I</v>
      </c>
      <c r="E1319" s="15" t="str">
        <f ca="1">VLOOKUP(A1319,'Youth Profile DCC 1'!A:N,7,FALSE)</f>
        <v xml:space="preserve">19 Years </v>
      </c>
      <c r="F1319" s="15" t="str">
        <f>VLOOKUP(A1319,'Youth Profile DCC 1'!A:N,14,FALSE)</f>
        <v>Drop out</v>
      </c>
      <c r="G1319" s="7">
        <v>41693</v>
      </c>
      <c r="H1319" s="7">
        <v>41693</v>
      </c>
      <c r="I1319" s="2">
        <f t="shared" si="20"/>
        <v>0</v>
      </c>
      <c r="J1319" s="12" t="s">
        <v>2579</v>
      </c>
      <c r="K1319" s="4"/>
      <c r="L1319" s="4"/>
      <c r="M1319" s="4"/>
      <c r="N1319" s="4"/>
      <c r="O1319" s="4"/>
    </row>
    <row r="1320" spans="1:15" hidden="1" x14ac:dyDescent="0.2">
      <c r="A1320" s="6" t="s">
        <v>1018</v>
      </c>
      <c r="B1320" s="15" t="str">
        <f>VLOOKUP(A1320,'Youth Profile DCC 1'!A:N,2,FALSE)</f>
        <v>Srinivas</v>
      </c>
      <c r="C1320" s="15" t="str">
        <f>VLOOKUP(A1320,'Youth Profile DCC 1'!A:N,3,FALSE)</f>
        <v>M</v>
      </c>
      <c r="D1320" s="15" t="str">
        <f>VLOOKUP(A1320,'Youth Profile DCC 1'!A:N,4,FALSE)</f>
        <v>I</v>
      </c>
      <c r="E1320" s="15" t="str">
        <f ca="1">VLOOKUP(A1320,'Youth Profile DCC 1'!A:N,7,FALSE)</f>
        <v xml:space="preserve">17 Years </v>
      </c>
      <c r="F1320" s="15" t="str">
        <f>VLOOKUP(A1320,'Youth Profile DCC 1'!A:N,14,FALSE)</f>
        <v>Secondary</v>
      </c>
      <c r="G1320" s="7">
        <v>41693</v>
      </c>
      <c r="H1320" s="7">
        <v>41693</v>
      </c>
      <c r="I1320" s="2">
        <f t="shared" si="20"/>
        <v>0</v>
      </c>
      <c r="J1320" s="12" t="s">
        <v>2578</v>
      </c>
      <c r="K1320" s="4"/>
      <c r="L1320" s="4"/>
      <c r="M1320" s="4"/>
      <c r="N1320" s="4"/>
      <c r="O1320" s="4"/>
    </row>
    <row r="1321" spans="1:15" hidden="1" x14ac:dyDescent="0.2">
      <c r="A1321" s="6" t="s">
        <v>1019</v>
      </c>
      <c r="B1321" s="15" t="str">
        <f>VLOOKUP(A1321,'Youth Profile DCC 1'!A:N,2,FALSE)</f>
        <v>Sudhakar</v>
      </c>
      <c r="C1321" s="15" t="str">
        <f>VLOOKUP(A1321,'Youth Profile DCC 1'!A:N,3,FALSE)</f>
        <v>C</v>
      </c>
      <c r="D1321" s="15" t="str">
        <f>VLOOKUP(A1321,'Youth Profile DCC 1'!A:N,4,FALSE)</f>
        <v>I</v>
      </c>
      <c r="E1321" s="15" t="str">
        <f ca="1">VLOOKUP(A1321,'Youth Profile DCC 1'!A:N,7,FALSE)</f>
        <v xml:space="preserve">17 Years </v>
      </c>
      <c r="F1321" s="15" t="str">
        <f>VLOOKUP(A1321,'Youth Profile DCC 1'!A:N,14,FALSE)</f>
        <v>Senior Secondary/PUC</v>
      </c>
      <c r="G1321" s="7">
        <v>41693</v>
      </c>
      <c r="H1321" s="7">
        <v>41693</v>
      </c>
      <c r="I1321" s="2">
        <f t="shared" si="20"/>
        <v>0</v>
      </c>
      <c r="J1321" s="12" t="s">
        <v>169</v>
      </c>
      <c r="K1321" s="4"/>
      <c r="L1321" s="4"/>
      <c r="M1321" s="4"/>
      <c r="N1321" s="4"/>
      <c r="O1321" s="4"/>
    </row>
    <row r="1322" spans="1:15" hidden="1" x14ac:dyDescent="0.2">
      <c r="A1322" s="6" t="s">
        <v>1020</v>
      </c>
      <c r="B1322" s="15" t="str">
        <f>VLOOKUP(A1322,'Youth Profile DCC 1'!A:N,2,FALSE)</f>
        <v>Sujith</v>
      </c>
      <c r="C1322" s="15" t="str">
        <f>VLOOKUP(A1322,'Youth Profile DCC 1'!A:N,3,FALSE)</f>
        <v>B.S</v>
      </c>
      <c r="D1322" s="15" t="str">
        <f>VLOOKUP(A1322,'Youth Profile DCC 1'!A:N,4,FALSE)</f>
        <v>I</v>
      </c>
      <c r="E1322" s="15" t="str">
        <f ca="1">VLOOKUP(A1322,'Youth Profile DCC 1'!A:N,7,FALSE)</f>
        <v xml:space="preserve">19 Years </v>
      </c>
      <c r="F1322" s="15" t="str">
        <f>VLOOKUP(A1322,'Youth Profile DCC 1'!A:N,14,FALSE)</f>
        <v>Senior Secondary/PUC</v>
      </c>
      <c r="G1322" s="7">
        <v>41693</v>
      </c>
      <c r="H1322" s="7">
        <v>41693</v>
      </c>
      <c r="I1322" s="2">
        <f t="shared" si="20"/>
        <v>0</v>
      </c>
      <c r="J1322" s="12" t="s">
        <v>169</v>
      </c>
      <c r="K1322" s="4"/>
      <c r="L1322" s="4"/>
      <c r="M1322" s="4"/>
      <c r="N1322" s="4"/>
      <c r="O1322" s="4"/>
    </row>
    <row r="1323" spans="1:15" hidden="1" x14ac:dyDescent="0.2">
      <c r="A1323" s="6" t="s">
        <v>1021</v>
      </c>
      <c r="B1323" s="15" t="str">
        <f>VLOOKUP(A1323,'Youth Profile DCC 1'!A:N,2,FALSE)</f>
        <v>Sumaiya</v>
      </c>
      <c r="C1323" s="15" t="str">
        <f>VLOOKUP(A1323,'Youth Profile DCC 1'!A:N,3,FALSE)</f>
        <v>Taj</v>
      </c>
      <c r="D1323" s="15" t="str">
        <f>VLOOKUP(A1323,'Youth Profile DCC 1'!A:N,4,FALSE)</f>
        <v>I</v>
      </c>
      <c r="E1323" s="15" t="str">
        <f ca="1">VLOOKUP(A1323,'Youth Profile DCC 1'!A:N,7,FALSE)</f>
        <v xml:space="preserve">19 Years </v>
      </c>
      <c r="F1323" s="15" t="str">
        <f>VLOOKUP(A1323,'Youth Profile DCC 1'!A:N,14,FALSE)</f>
        <v>Employed</v>
      </c>
      <c r="G1323" s="7">
        <v>41693</v>
      </c>
      <c r="H1323" s="7">
        <v>41693</v>
      </c>
      <c r="I1323" s="2">
        <f t="shared" si="20"/>
        <v>0</v>
      </c>
      <c r="J1323" s="12" t="s">
        <v>2582</v>
      </c>
      <c r="K1323" s="4"/>
      <c r="L1323" s="4"/>
      <c r="M1323" s="4"/>
      <c r="N1323" s="4"/>
      <c r="O1323" s="4"/>
    </row>
    <row r="1324" spans="1:15" hidden="1" x14ac:dyDescent="0.2">
      <c r="A1324" s="6" t="s">
        <v>1022</v>
      </c>
      <c r="B1324" s="15" t="str">
        <f>VLOOKUP(A1324,'Youth Profile DCC 1'!A:N,2,FALSE)</f>
        <v>Suman</v>
      </c>
      <c r="C1324" s="15" t="str">
        <f>VLOOKUP(A1324,'Youth Profile DCC 1'!A:N,3,FALSE)</f>
        <v>R</v>
      </c>
      <c r="D1324" s="15" t="str">
        <f>VLOOKUP(A1324,'Youth Profile DCC 1'!A:N,4,FALSE)</f>
        <v>I</v>
      </c>
      <c r="E1324" s="15" t="str">
        <f ca="1">VLOOKUP(A1324,'Youth Profile DCC 1'!A:N,7,FALSE)</f>
        <v xml:space="preserve">17 Years </v>
      </c>
      <c r="F1324" s="15" t="str">
        <f>VLOOKUP(A1324,'Youth Profile DCC 1'!A:N,14,FALSE)</f>
        <v>Drop out</v>
      </c>
      <c r="G1324" s="7">
        <v>41693</v>
      </c>
      <c r="H1324" s="7">
        <v>41693</v>
      </c>
      <c r="I1324" s="2">
        <f t="shared" si="20"/>
        <v>0</v>
      </c>
      <c r="J1324" s="12" t="s">
        <v>2579</v>
      </c>
      <c r="K1324" s="4"/>
      <c r="L1324" s="4"/>
      <c r="M1324" s="4"/>
      <c r="N1324" s="4"/>
      <c r="O1324" s="4"/>
    </row>
    <row r="1325" spans="1:15" hidden="1" x14ac:dyDescent="0.2">
      <c r="A1325" s="6" t="s">
        <v>1023</v>
      </c>
      <c r="B1325" s="15" t="str">
        <f>VLOOKUP(A1325,'Youth Profile DCC 1'!A:N,2,FALSE)</f>
        <v>Sumanth</v>
      </c>
      <c r="C1325" s="15" t="str">
        <f>VLOOKUP(A1325,'Youth Profile DCC 1'!A:N,3,FALSE)</f>
        <v>MR</v>
      </c>
      <c r="D1325" s="15" t="str">
        <f>VLOOKUP(A1325,'Youth Profile DCC 1'!A:N,4,FALSE)</f>
        <v>I</v>
      </c>
      <c r="E1325" s="15" t="str">
        <f ca="1">VLOOKUP(A1325,'Youth Profile DCC 1'!A:N,7,FALSE)</f>
        <v xml:space="preserve">17 Years </v>
      </c>
      <c r="F1325" s="15" t="str">
        <f>VLOOKUP(A1325,'Youth Profile DCC 1'!A:N,14,FALSE)</f>
        <v>Secondary</v>
      </c>
      <c r="G1325" s="7">
        <v>41693</v>
      </c>
      <c r="H1325" s="7">
        <v>41693</v>
      </c>
      <c r="I1325" s="2">
        <f t="shared" si="20"/>
        <v>0</v>
      </c>
      <c r="J1325" s="12" t="s">
        <v>2578</v>
      </c>
      <c r="K1325" s="4"/>
      <c r="L1325" s="4"/>
      <c r="M1325" s="4"/>
      <c r="N1325" s="4"/>
      <c r="O1325" s="4"/>
    </row>
    <row r="1326" spans="1:15" hidden="1" x14ac:dyDescent="0.2">
      <c r="A1326" s="6" t="s">
        <v>1024</v>
      </c>
      <c r="B1326" s="15" t="str">
        <f>VLOOKUP(A1326,'Youth Profile DCC 1'!A:N,2,FALSE)</f>
        <v>Sumithra</v>
      </c>
      <c r="C1326" s="15" t="str">
        <f>VLOOKUP(A1326,'Youth Profile DCC 1'!A:N,3,FALSE)</f>
        <v>S</v>
      </c>
      <c r="D1326" s="15" t="str">
        <f>VLOOKUP(A1326,'Youth Profile DCC 1'!A:N,4,FALSE)</f>
        <v>I</v>
      </c>
      <c r="E1326" s="15" t="str">
        <f ca="1">VLOOKUP(A1326,'Youth Profile DCC 1'!A:N,7,FALSE)</f>
        <v xml:space="preserve">16 Years </v>
      </c>
      <c r="F1326" s="15" t="str">
        <f>VLOOKUP(A1326,'Youth Profile DCC 1'!A:N,14,FALSE)</f>
        <v>Senior Secondary/PUC</v>
      </c>
      <c r="G1326" s="7">
        <v>41693</v>
      </c>
      <c r="H1326" s="7">
        <v>41693</v>
      </c>
      <c r="I1326" s="2">
        <f t="shared" si="20"/>
        <v>0</v>
      </c>
      <c r="J1326" s="12" t="s">
        <v>169</v>
      </c>
      <c r="K1326" s="4"/>
      <c r="L1326" s="4"/>
      <c r="M1326" s="4"/>
      <c r="N1326" s="4"/>
      <c r="O1326" s="4"/>
    </row>
    <row r="1327" spans="1:15" hidden="1" x14ac:dyDescent="0.2">
      <c r="A1327" s="6" t="s">
        <v>1025</v>
      </c>
      <c r="B1327" s="15" t="str">
        <f>VLOOKUP(A1327,'Youth Profile DCC 1'!A:N,2,FALSE)</f>
        <v>Sunil</v>
      </c>
      <c r="C1327" s="15" t="str">
        <f>VLOOKUP(A1327,'Youth Profile DCC 1'!A:N,3,FALSE)</f>
        <v>K</v>
      </c>
      <c r="D1327" s="15" t="str">
        <f>VLOOKUP(A1327,'Youth Profile DCC 1'!A:N,4,FALSE)</f>
        <v>I</v>
      </c>
      <c r="E1327" s="15" t="str">
        <f ca="1">VLOOKUP(A1327,'Youth Profile DCC 1'!A:N,7,FALSE)</f>
        <v xml:space="preserve">20 Years </v>
      </c>
      <c r="F1327" s="15" t="str">
        <f>VLOOKUP(A1327,'Youth Profile DCC 1'!A:N,14,FALSE)</f>
        <v>Secondary</v>
      </c>
      <c r="G1327" s="7">
        <v>41693</v>
      </c>
      <c r="H1327" s="7">
        <v>41693</v>
      </c>
      <c r="I1327" s="2">
        <f t="shared" si="20"/>
        <v>0</v>
      </c>
      <c r="J1327" s="12" t="s">
        <v>2578</v>
      </c>
      <c r="K1327" s="4"/>
      <c r="L1327" s="4"/>
      <c r="M1327" s="4"/>
      <c r="N1327" s="4"/>
      <c r="O1327" s="4"/>
    </row>
    <row r="1328" spans="1:15" hidden="1" x14ac:dyDescent="0.2">
      <c r="A1328" s="6" t="s">
        <v>1026</v>
      </c>
      <c r="B1328" s="15" t="str">
        <f>VLOOKUP(A1328,'Youth Profile DCC 1'!A:N,2,FALSE)</f>
        <v>Sushma</v>
      </c>
      <c r="C1328" s="15" t="str">
        <f>VLOOKUP(A1328,'Youth Profile DCC 1'!A:N,3,FALSE)</f>
        <v>N</v>
      </c>
      <c r="D1328" s="15" t="str">
        <f>VLOOKUP(A1328,'Youth Profile DCC 1'!A:N,4,FALSE)</f>
        <v>I</v>
      </c>
      <c r="E1328" s="15" t="str">
        <f ca="1">VLOOKUP(A1328,'Youth Profile DCC 1'!A:N,7,FALSE)</f>
        <v xml:space="preserve">17 Years </v>
      </c>
      <c r="F1328" s="15" t="str">
        <f>VLOOKUP(A1328,'Youth Profile DCC 1'!A:N,14,FALSE)</f>
        <v>Senior Secondary/PUC</v>
      </c>
      <c r="G1328" s="7">
        <v>41693</v>
      </c>
      <c r="H1328" s="7">
        <v>41693</v>
      </c>
      <c r="I1328" s="2">
        <f t="shared" si="20"/>
        <v>0</v>
      </c>
      <c r="J1328" s="12" t="s">
        <v>169</v>
      </c>
      <c r="K1328" s="4"/>
      <c r="L1328" s="4"/>
      <c r="M1328" s="4"/>
      <c r="N1328" s="4"/>
      <c r="O1328" s="4"/>
    </row>
    <row r="1329" spans="1:15" hidden="1" x14ac:dyDescent="0.2">
      <c r="A1329" s="6" t="s">
        <v>1027</v>
      </c>
      <c r="B1329" s="15" t="str">
        <f>VLOOKUP(A1329,'Youth Profile DCC 1'!A:N,2,FALSE)</f>
        <v>Syed avez</v>
      </c>
      <c r="C1329" s="15" t="str">
        <f>VLOOKUP(A1329,'Youth Profile DCC 1'!A:N,3,FALSE)</f>
        <v>-</v>
      </c>
      <c r="D1329" s="15" t="str">
        <f>VLOOKUP(A1329,'Youth Profile DCC 1'!A:N,4,FALSE)</f>
        <v>I</v>
      </c>
      <c r="E1329" s="15" t="str">
        <f ca="1">VLOOKUP(A1329,'Youth Profile DCC 1'!A:N,7,FALSE)</f>
        <v xml:space="preserve">17 Years </v>
      </c>
      <c r="F1329" s="15" t="str">
        <f>VLOOKUP(A1329,'Youth Profile DCC 1'!A:N,14,FALSE)</f>
        <v>Senior Secondary/PUC</v>
      </c>
      <c r="G1329" s="7">
        <v>41693</v>
      </c>
      <c r="H1329" s="7">
        <v>41693</v>
      </c>
      <c r="I1329" s="2">
        <f t="shared" si="20"/>
        <v>0</v>
      </c>
      <c r="J1329" s="12" t="s">
        <v>169</v>
      </c>
      <c r="K1329" s="4"/>
      <c r="L1329" s="4"/>
      <c r="M1329" s="4"/>
      <c r="N1329" s="4"/>
      <c r="O1329" s="4"/>
    </row>
    <row r="1330" spans="1:15" hidden="1" x14ac:dyDescent="0.2">
      <c r="A1330" s="6" t="s">
        <v>1028</v>
      </c>
      <c r="B1330" s="15" t="str">
        <f>VLOOKUP(A1330,'Youth Profile DCC 1'!A:N,2,FALSE)</f>
        <v>Syed Siddiq</v>
      </c>
      <c r="C1330" s="15" t="str">
        <f>VLOOKUP(A1330,'Youth Profile DCC 1'!A:N,3,FALSE)</f>
        <v>Ahemad</v>
      </c>
      <c r="D1330" s="15" t="str">
        <f>VLOOKUP(A1330,'Youth Profile DCC 1'!A:N,4,FALSE)</f>
        <v>I</v>
      </c>
      <c r="E1330" s="15" t="str">
        <f ca="1">VLOOKUP(A1330,'Youth Profile DCC 1'!A:N,7,FALSE)</f>
        <v xml:space="preserve">22 Years </v>
      </c>
      <c r="F1330" s="15" t="str">
        <f>VLOOKUP(A1330,'Youth Profile DCC 1'!A:N,14,FALSE)</f>
        <v>Secondary</v>
      </c>
      <c r="G1330" s="7">
        <v>41693</v>
      </c>
      <c r="H1330" s="7">
        <v>41693</v>
      </c>
      <c r="I1330" s="2">
        <f t="shared" si="20"/>
        <v>0</v>
      </c>
      <c r="J1330" s="12" t="s">
        <v>2578</v>
      </c>
      <c r="K1330" s="4"/>
      <c r="L1330" s="4"/>
      <c r="M1330" s="4"/>
      <c r="N1330" s="4"/>
      <c r="O1330" s="4"/>
    </row>
    <row r="1331" spans="1:15" hidden="1" x14ac:dyDescent="0.2">
      <c r="A1331" s="6" t="s">
        <v>1029</v>
      </c>
      <c r="B1331" s="15" t="str">
        <f>VLOOKUP(A1331,'Youth Profile DCC 1'!A:N,2,FALSE)</f>
        <v>Tasleem</v>
      </c>
      <c r="C1331" s="15" t="str">
        <f>VLOOKUP(A1331,'Youth Profile DCC 1'!A:N,3,FALSE)</f>
        <v>Unissa</v>
      </c>
      <c r="D1331" s="15" t="str">
        <f>VLOOKUP(A1331,'Youth Profile DCC 1'!A:N,4,FALSE)</f>
        <v>I</v>
      </c>
      <c r="E1331" s="15" t="str">
        <f ca="1">VLOOKUP(A1331,'Youth Profile DCC 1'!A:N,7,FALSE)</f>
        <v xml:space="preserve">17 Years </v>
      </c>
      <c r="F1331" s="15" t="str">
        <f>VLOOKUP(A1331,'Youth Profile DCC 1'!A:N,14,FALSE)</f>
        <v>Senior Secondary/PUC</v>
      </c>
      <c r="G1331" s="7">
        <v>41693</v>
      </c>
      <c r="H1331" s="7">
        <v>41693</v>
      </c>
      <c r="I1331" s="2">
        <f t="shared" si="20"/>
        <v>0</v>
      </c>
      <c r="J1331" s="12" t="s">
        <v>169</v>
      </c>
      <c r="K1331" s="4"/>
      <c r="L1331" s="4"/>
      <c r="M1331" s="4"/>
      <c r="N1331" s="4"/>
      <c r="O1331" s="4"/>
    </row>
    <row r="1332" spans="1:15" hidden="1" x14ac:dyDescent="0.2">
      <c r="A1332" s="6" t="s">
        <v>1030</v>
      </c>
      <c r="B1332" s="15" t="str">
        <f>VLOOKUP(A1332,'Youth Profile DCC 1'!A:N,2,FALSE)</f>
        <v>Towsif bagi</v>
      </c>
      <c r="C1332" s="15" t="str">
        <f>VLOOKUP(A1332,'Youth Profile DCC 1'!A:N,3,FALSE)</f>
        <v>-</v>
      </c>
      <c r="D1332" s="15" t="str">
        <f>VLOOKUP(A1332,'Youth Profile DCC 1'!A:N,4,FALSE)</f>
        <v>I</v>
      </c>
      <c r="E1332" s="15" t="str">
        <f ca="1">VLOOKUP(A1332,'Youth Profile DCC 1'!A:N,7,FALSE)</f>
        <v xml:space="preserve">19 Years </v>
      </c>
      <c r="F1332" s="15" t="str">
        <f>VLOOKUP(A1332,'Youth Profile DCC 1'!A:N,14,FALSE)</f>
        <v>Employed</v>
      </c>
      <c r="G1332" s="7">
        <v>41693</v>
      </c>
      <c r="H1332" s="7">
        <v>41693</v>
      </c>
      <c r="I1332" s="2">
        <f t="shared" si="20"/>
        <v>0</v>
      </c>
      <c r="J1332" s="12" t="s">
        <v>2582</v>
      </c>
      <c r="K1332" s="4"/>
      <c r="L1332" s="4"/>
      <c r="M1332" s="4"/>
      <c r="N1332" s="4"/>
      <c r="O1332" s="4"/>
    </row>
    <row r="1333" spans="1:15" hidden="1" x14ac:dyDescent="0.2">
      <c r="A1333" s="6" t="s">
        <v>1031</v>
      </c>
      <c r="B1333" s="15" t="str">
        <f>VLOOKUP(A1333,'Youth Profile DCC 1'!A:N,2,FALSE)</f>
        <v>Umabharathi</v>
      </c>
      <c r="C1333" s="15" t="str">
        <f>VLOOKUP(A1333,'Youth Profile DCC 1'!A:N,3,FALSE)</f>
        <v>F</v>
      </c>
      <c r="D1333" s="15" t="str">
        <f>VLOOKUP(A1333,'Youth Profile DCC 1'!A:N,4,FALSE)</f>
        <v>I</v>
      </c>
      <c r="E1333" s="15" t="str">
        <f ca="1">VLOOKUP(A1333,'Youth Profile DCC 1'!A:N,7,FALSE)</f>
        <v xml:space="preserve">18 Years </v>
      </c>
      <c r="F1333" s="15" t="str">
        <f>VLOOKUP(A1333,'Youth Profile DCC 1'!A:N,14,FALSE)</f>
        <v>Secondary</v>
      </c>
      <c r="G1333" s="7">
        <v>41693</v>
      </c>
      <c r="H1333" s="7">
        <v>41693</v>
      </c>
      <c r="I1333" s="2">
        <f t="shared" si="20"/>
        <v>0</v>
      </c>
      <c r="J1333" s="12" t="s">
        <v>2578</v>
      </c>
      <c r="K1333" s="4"/>
      <c r="L1333" s="4"/>
      <c r="M1333" s="4"/>
      <c r="N1333" s="4"/>
      <c r="O1333" s="4"/>
    </row>
    <row r="1334" spans="1:15" hidden="1" x14ac:dyDescent="0.2">
      <c r="A1334" s="6" t="s">
        <v>1032</v>
      </c>
      <c r="B1334" s="15" t="str">
        <f>VLOOKUP(A1334,'Youth Profile DCC 1'!A:N,2,FALSE)</f>
        <v>Upendra</v>
      </c>
      <c r="C1334" s="15" t="str">
        <f>VLOOKUP(A1334,'Youth Profile DCC 1'!A:N,3,FALSE)</f>
        <v>R</v>
      </c>
      <c r="D1334" s="15" t="str">
        <f>VLOOKUP(A1334,'Youth Profile DCC 1'!A:N,4,FALSE)</f>
        <v>I</v>
      </c>
      <c r="E1334" s="15" t="str">
        <f ca="1">VLOOKUP(A1334,'Youth Profile DCC 1'!A:N,7,FALSE)</f>
        <v xml:space="preserve">17 Years </v>
      </c>
      <c r="F1334" s="15" t="str">
        <f>VLOOKUP(A1334,'Youth Profile DCC 1'!A:N,14,FALSE)</f>
        <v>Secondary</v>
      </c>
      <c r="G1334" s="7">
        <v>41693</v>
      </c>
      <c r="H1334" s="7">
        <v>41693</v>
      </c>
      <c r="I1334" s="2">
        <f t="shared" si="20"/>
        <v>0</v>
      </c>
      <c r="J1334" s="12" t="s">
        <v>2578</v>
      </c>
      <c r="K1334" s="4"/>
      <c r="L1334" s="4"/>
      <c r="M1334" s="4"/>
      <c r="N1334" s="4"/>
      <c r="O1334" s="4"/>
    </row>
    <row r="1335" spans="1:15" hidden="1" x14ac:dyDescent="0.2">
      <c r="A1335" s="6" t="s">
        <v>1033</v>
      </c>
      <c r="B1335" s="15" t="str">
        <f>VLOOKUP(A1335,'Youth Profile DCC 1'!A:N,2,FALSE)</f>
        <v>Vani</v>
      </c>
      <c r="C1335" s="15" t="str">
        <f>VLOOKUP(A1335,'Youth Profile DCC 1'!A:N,3,FALSE)</f>
        <v>R</v>
      </c>
      <c r="D1335" s="15" t="str">
        <f>VLOOKUP(A1335,'Youth Profile DCC 1'!A:N,4,FALSE)</f>
        <v>I</v>
      </c>
      <c r="E1335" s="15" t="str">
        <f ca="1">VLOOKUP(A1335,'Youth Profile DCC 1'!A:N,7,FALSE)</f>
        <v xml:space="preserve">16 Years </v>
      </c>
      <c r="F1335" s="15" t="str">
        <f>VLOOKUP(A1335,'Youth Profile DCC 1'!A:N,14,FALSE)</f>
        <v>Secondary</v>
      </c>
      <c r="G1335" s="7">
        <v>41693</v>
      </c>
      <c r="H1335" s="7">
        <v>41693</v>
      </c>
      <c r="I1335" s="2">
        <f t="shared" si="20"/>
        <v>0</v>
      </c>
      <c r="J1335" s="12" t="s">
        <v>2578</v>
      </c>
      <c r="K1335" s="4"/>
      <c r="L1335" s="4"/>
      <c r="M1335" s="4"/>
      <c r="N1335" s="4"/>
      <c r="O1335" s="4"/>
    </row>
    <row r="1336" spans="1:15" hidden="1" x14ac:dyDescent="0.2">
      <c r="A1336" s="6" t="s">
        <v>1034</v>
      </c>
      <c r="B1336" s="15" t="str">
        <f>VLOOKUP(A1336,'Youth Profile DCC 1'!A:N,2,FALSE)</f>
        <v>Vasu kumar</v>
      </c>
      <c r="C1336" s="15" t="str">
        <f>VLOOKUP(A1336,'Youth Profile DCC 1'!A:N,3,FALSE)</f>
        <v>V.N</v>
      </c>
      <c r="D1336" s="15" t="str">
        <f>VLOOKUP(A1336,'Youth Profile DCC 1'!A:N,4,FALSE)</f>
        <v>I</v>
      </c>
      <c r="E1336" s="15" t="str">
        <f ca="1">VLOOKUP(A1336,'Youth Profile DCC 1'!A:N,7,FALSE)</f>
        <v xml:space="preserve">17 Years </v>
      </c>
      <c r="F1336" s="15" t="str">
        <f>VLOOKUP(A1336,'Youth Profile DCC 1'!A:N,14,FALSE)</f>
        <v>Senior Secondary/PUC</v>
      </c>
      <c r="G1336" s="7">
        <v>41693</v>
      </c>
      <c r="H1336" s="7">
        <v>41693</v>
      </c>
      <c r="I1336" s="2">
        <f t="shared" si="20"/>
        <v>0</v>
      </c>
      <c r="J1336" s="12" t="s">
        <v>169</v>
      </c>
      <c r="K1336" s="4"/>
      <c r="L1336" s="4"/>
      <c r="M1336" s="4"/>
      <c r="N1336" s="4"/>
      <c r="O1336" s="4"/>
    </row>
    <row r="1337" spans="1:15" hidden="1" x14ac:dyDescent="0.2">
      <c r="A1337" s="6" t="s">
        <v>1035</v>
      </c>
      <c r="B1337" s="15" t="str">
        <f>VLOOKUP(A1337,'Youth Profile DCC 1'!A:N,2,FALSE)</f>
        <v>Veena</v>
      </c>
      <c r="C1337" s="15" t="str">
        <f>VLOOKUP(A1337,'Youth Profile DCC 1'!A:N,3,FALSE)</f>
        <v>K.S</v>
      </c>
      <c r="D1337" s="15" t="str">
        <f>VLOOKUP(A1337,'Youth Profile DCC 1'!A:N,4,FALSE)</f>
        <v>I</v>
      </c>
      <c r="E1337" s="15" t="str">
        <f ca="1">VLOOKUP(A1337,'Youth Profile DCC 1'!A:N,7,FALSE)</f>
        <v xml:space="preserve">17 Years </v>
      </c>
      <c r="F1337" s="15" t="str">
        <f>VLOOKUP(A1337,'Youth Profile DCC 1'!A:N,14,FALSE)</f>
        <v>Senior Secondary/PUC</v>
      </c>
      <c r="G1337" s="7">
        <v>41693</v>
      </c>
      <c r="H1337" s="7">
        <v>41693</v>
      </c>
      <c r="I1337" s="2">
        <f t="shared" si="20"/>
        <v>0</v>
      </c>
      <c r="J1337" s="12" t="s">
        <v>169</v>
      </c>
      <c r="K1337" s="4"/>
      <c r="L1337" s="4"/>
      <c r="M1337" s="4"/>
      <c r="N1337" s="4"/>
      <c r="O1337" s="4"/>
    </row>
    <row r="1338" spans="1:15" hidden="1" x14ac:dyDescent="0.2">
      <c r="A1338" s="6" t="s">
        <v>1036</v>
      </c>
      <c r="B1338" s="15" t="str">
        <f>VLOOKUP(A1338,'Youth Profile DCC 1'!A:N,2,FALSE)</f>
        <v>Veena</v>
      </c>
      <c r="C1338" s="15" t="str">
        <f>VLOOKUP(A1338,'Youth Profile DCC 1'!A:N,3,FALSE)</f>
        <v>H.S</v>
      </c>
      <c r="D1338" s="15" t="str">
        <f>VLOOKUP(A1338,'Youth Profile DCC 1'!A:N,4,FALSE)</f>
        <v>I</v>
      </c>
      <c r="E1338" s="15" t="str">
        <f ca="1">VLOOKUP(A1338,'Youth Profile DCC 1'!A:N,7,FALSE)</f>
        <v xml:space="preserve">17 Years </v>
      </c>
      <c r="F1338" s="15" t="str">
        <f>VLOOKUP(A1338,'Youth Profile DCC 1'!A:N,14,FALSE)</f>
        <v>Senior Secondary/PUC</v>
      </c>
      <c r="G1338" s="7">
        <v>41693</v>
      </c>
      <c r="H1338" s="7">
        <v>41693</v>
      </c>
      <c r="I1338" s="2">
        <f t="shared" si="20"/>
        <v>0</v>
      </c>
      <c r="J1338" s="12" t="s">
        <v>169</v>
      </c>
      <c r="K1338" s="4"/>
      <c r="L1338" s="4"/>
      <c r="M1338" s="4"/>
      <c r="N1338" s="4"/>
      <c r="O1338" s="4"/>
    </row>
    <row r="1339" spans="1:15" hidden="1" x14ac:dyDescent="0.2">
      <c r="A1339" s="6" t="s">
        <v>1037</v>
      </c>
      <c r="B1339" s="15" t="str">
        <f>VLOOKUP(A1339,'Youth Profile DCC 1'!A:N,2,FALSE)</f>
        <v>Venkatesh</v>
      </c>
      <c r="C1339" s="15" t="str">
        <f>VLOOKUP(A1339,'Youth Profile DCC 1'!A:N,3,FALSE)</f>
        <v>CV</v>
      </c>
      <c r="D1339" s="15" t="str">
        <f>VLOOKUP(A1339,'Youth Profile DCC 1'!A:N,4,FALSE)</f>
        <v>I</v>
      </c>
      <c r="E1339" s="15" t="str">
        <f ca="1">VLOOKUP(A1339,'Youth Profile DCC 1'!A:N,7,FALSE)</f>
        <v xml:space="preserve">17 Years </v>
      </c>
      <c r="F1339" s="15" t="str">
        <f>VLOOKUP(A1339,'Youth Profile DCC 1'!A:N,14,FALSE)</f>
        <v>Senior Secondary/PUC</v>
      </c>
      <c r="G1339" s="7">
        <v>41693</v>
      </c>
      <c r="H1339" s="7">
        <v>41693</v>
      </c>
      <c r="I1339" s="2">
        <f t="shared" si="20"/>
        <v>0</v>
      </c>
      <c r="J1339" s="12" t="s">
        <v>169</v>
      </c>
      <c r="K1339" s="4"/>
      <c r="L1339" s="4"/>
      <c r="M1339" s="4"/>
      <c r="N1339" s="4"/>
      <c r="O1339" s="4"/>
    </row>
    <row r="1340" spans="1:15" hidden="1" x14ac:dyDescent="0.2">
      <c r="A1340" s="6" t="s">
        <v>1038</v>
      </c>
      <c r="B1340" s="15" t="str">
        <f>VLOOKUP(A1340,'Youth Profile DCC 1'!A:N,2,FALSE)</f>
        <v>Venkatesh</v>
      </c>
      <c r="C1340" s="15" t="str">
        <f>VLOOKUP(A1340,'Youth Profile DCC 1'!A:N,3,FALSE)</f>
        <v>M</v>
      </c>
      <c r="D1340" s="15" t="str">
        <f>VLOOKUP(A1340,'Youth Profile DCC 1'!A:N,4,FALSE)</f>
        <v>I</v>
      </c>
      <c r="E1340" s="15" t="str">
        <f ca="1">VLOOKUP(A1340,'Youth Profile DCC 1'!A:N,7,FALSE)</f>
        <v xml:space="preserve">18 Years </v>
      </c>
      <c r="F1340" s="15" t="str">
        <f>VLOOKUP(A1340,'Youth Profile DCC 1'!A:N,14,FALSE)</f>
        <v>Senior Secondary/PUC</v>
      </c>
      <c r="G1340" s="7">
        <v>41693</v>
      </c>
      <c r="H1340" s="7">
        <v>41693</v>
      </c>
      <c r="I1340" s="2">
        <f t="shared" si="20"/>
        <v>0</v>
      </c>
      <c r="J1340" s="12" t="s">
        <v>169</v>
      </c>
      <c r="K1340" s="4"/>
      <c r="L1340" s="4"/>
      <c r="M1340" s="4"/>
      <c r="N1340" s="4"/>
      <c r="O1340" s="4"/>
    </row>
    <row r="1341" spans="1:15" hidden="1" x14ac:dyDescent="0.2">
      <c r="A1341" s="6" t="s">
        <v>1039</v>
      </c>
      <c r="B1341" s="15" t="str">
        <f>VLOOKUP(A1341,'Youth Profile DCC 1'!A:N,2,FALSE)</f>
        <v>Venkatesh</v>
      </c>
      <c r="C1341" s="15" t="str">
        <f>VLOOKUP(A1341,'Youth Profile DCC 1'!A:N,3,FALSE)</f>
        <v>K</v>
      </c>
      <c r="D1341" s="15" t="str">
        <f>VLOOKUP(A1341,'Youth Profile DCC 1'!A:N,4,FALSE)</f>
        <v>I</v>
      </c>
      <c r="E1341" s="15" t="str">
        <f ca="1">VLOOKUP(A1341,'Youth Profile DCC 1'!A:N,7,FALSE)</f>
        <v xml:space="preserve">17 Years </v>
      </c>
      <c r="F1341" s="15" t="str">
        <f>VLOOKUP(A1341,'Youth Profile DCC 1'!A:N,14,FALSE)</f>
        <v>Senior Secondary/PUC</v>
      </c>
      <c r="G1341" s="7">
        <v>41693</v>
      </c>
      <c r="H1341" s="7">
        <v>41693</v>
      </c>
      <c r="I1341" s="2">
        <f t="shared" si="20"/>
        <v>0</v>
      </c>
      <c r="J1341" s="12" t="s">
        <v>169</v>
      </c>
      <c r="K1341" s="4"/>
      <c r="L1341" s="4"/>
      <c r="M1341" s="4"/>
      <c r="N1341" s="4"/>
      <c r="O1341" s="4"/>
    </row>
    <row r="1342" spans="1:15" hidden="1" x14ac:dyDescent="0.2">
      <c r="A1342" s="6" t="s">
        <v>1040</v>
      </c>
      <c r="B1342" s="15" t="str">
        <f>VLOOKUP(A1342,'Youth Profile DCC 1'!A:N,2,FALSE)</f>
        <v>Venu</v>
      </c>
      <c r="C1342" s="15" t="str">
        <f>VLOOKUP(A1342,'Youth Profile DCC 1'!A:N,3,FALSE)</f>
        <v>C</v>
      </c>
      <c r="D1342" s="15" t="str">
        <f>VLOOKUP(A1342,'Youth Profile DCC 1'!A:N,4,FALSE)</f>
        <v>I</v>
      </c>
      <c r="E1342" s="15" t="str">
        <f ca="1">VLOOKUP(A1342,'Youth Profile DCC 1'!A:N,7,FALSE)</f>
        <v xml:space="preserve">18 Years </v>
      </c>
      <c r="F1342" s="15" t="str">
        <f>VLOOKUP(A1342,'Youth Profile DCC 1'!A:N,14,FALSE)</f>
        <v>Secondary</v>
      </c>
      <c r="G1342" s="7">
        <v>41693</v>
      </c>
      <c r="H1342" s="7">
        <v>41693</v>
      </c>
      <c r="I1342" s="2">
        <f t="shared" si="20"/>
        <v>0</v>
      </c>
      <c r="J1342" s="12" t="s">
        <v>2578</v>
      </c>
      <c r="K1342" s="4"/>
      <c r="L1342" s="4"/>
      <c r="M1342" s="4"/>
      <c r="N1342" s="4"/>
      <c r="O1342" s="4"/>
    </row>
    <row r="1343" spans="1:15" hidden="1" x14ac:dyDescent="0.2">
      <c r="A1343" s="6" t="s">
        <v>1041</v>
      </c>
      <c r="B1343" s="15" t="str">
        <f>VLOOKUP(A1343,'Youth Profile DCC 1'!A:N,2,FALSE)</f>
        <v>Vidya</v>
      </c>
      <c r="C1343" s="15" t="str">
        <f>VLOOKUP(A1343,'Youth Profile DCC 1'!A:N,3,FALSE)</f>
        <v>M</v>
      </c>
      <c r="D1343" s="15" t="str">
        <f>VLOOKUP(A1343,'Youth Profile DCC 1'!A:N,4,FALSE)</f>
        <v>I</v>
      </c>
      <c r="E1343" s="15" t="str">
        <f ca="1">VLOOKUP(A1343,'Youth Profile DCC 1'!A:N,7,FALSE)</f>
        <v xml:space="preserve">18 Years </v>
      </c>
      <c r="F1343" s="15" t="str">
        <f>VLOOKUP(A1343,'Youth Profile DCC 1'!A:N,14,FALSE)</f>
        <v>Senior Secondary/PUC</v>
      </c>
      <c r="G1343" s="7">
        <v>41693</v>
      </c>
      <c r="H1343" s="7">
        <v>41693</v>
      </c>
      <c r="I1343" s="2">
        <f t="shared" si="20"/>
        <v>0</v>
      </c>
      <c r="J1343" s="12" t="s">
        <v>169</v>
      </c>
      <c r="K1343" s="4"/>
      <c r="L1343" s="4"/>
      <c r="M1343" s="4"/>
      <c r="N1343" s="4"/>
      <c r="O1343" s="4"/>
    </row>
    <row r="1344" spans="1:15" hidden="1" x14ac:dyDescent="0.2">
      <c r="A1344" s="6" t="s">
        <v>1042</v>
      </c>
      <c r="B1344" s="15" t="str">
        <f>VLOOKUP(A1344,'Youth Profile DCC 1'!A:N,2,FALSE)</f>
        <v>Vidya Sagar</v>
      </c>
      <c r="C1344" s="15" t="str">
        <f>VLOOKUP(A1344,'Youth Profile DCC 1'!A:N,3,FALSE)</f>
        <v>S</v>
      </c>
      <c r="D1344" s="15" t="str">
        <f>VLOOKUP(A1344,'Youth Profile DCC 1'!A:N,4,FALSE)</f>
        <v>I</v>
      </c>
      <c r="E1344" s="15" t="str">
        <f ca="1">VLOOKUP(A1344,'Youth Profile DCC 1'!A:N,7,FALSE)</f>
        <v xml:space="preserve">18 Years </v>
      </c>
      <c r="F1344" s="15" t="str">
        <f>VLOOKUP(A1344,'Youth Profile DCC 1'!A:N,14,FALSE)</f>
        <v>Secondary</v>
      </c>
      <c r="G1344" s="7">
        <v>41693</v>
      </c>
      <c r="H1344" s="7">
        <v>41693</v>
      </c>
      <c r="I1344" s="2">
        <f t="shared" si="20"/>
        <v>0</v>
      </c>
      <c r="J1344" s="12" t="s">
        <v>2578</v>
      </c>
      <c r="K1344" s="4"/>
      <c r="L1344" s="4"/>
      <c r="M1344" s="4"/>
      <c r="N1344" s="4"/>
      <c r="O1344" s="4"/>
    </row>
    <row r="1345" spans="1:15" hidden="1" x14ac:dyDescent="0.2">
      <c r="A1345" s="6" t="s">
        <v>1043</v>
      </c>
      <c r="B1345" s="15" t="str">
        <f>VLOOKUP(A1345,'Youth Profile DCC 1'!A:N,2,FALSE)</f>
        <v>Vidya shree</v>
      </c>
      <c r="C1345" s="15" t="str">
        <f>VLOOKUP(A1345,'Youth Profile DCC 1'!A:N,3,FALSE)</f>
        <v>K</v>
      </c>
      <c r="D1345" s="15" t="str">
        <f>VLOOKUP(A1345,'Youth Profile DCC 1'!A:N,4,FALSE)</f>
        <v>I</v>
      </c>
      <c r="E1345" s="15" t="str">
        <f ca="1">VLOOKUP(A1345,'Youth Profile DCC 1'!A:N,7,FALSE)</f>
        <v xml:space="preserve">17 Years </v>
      </c>
      <c r="F1345" s="15" t="str">
        <f>VLOOKUP(A1345,'Youth Profile DCC 1'!A:N,14,FALSE)</f>
        <v>Senior Secondary/PUC</v>
      </c>
      <c r="G1345" s="7">
        <v>41693</v>
      </c>
      <c r="H1345" s="7">
        <v>41693</v>
      </c>
      <c r="I1345" s="2">
        <f t="shared" si="20"/>
        <v>0</v>
      </c>
      <c r="J1345" s="12" t="s">
        <v>169</v>
      </c>
      <c r="K1345" s="4"/>
      <c r="L1345" s="4"/>
      <c r="M1345" s="4"/>
      <c r="N1345" s="4"/>
      <c r="O1345" s="4"/>
    </row>
    <row r="1346" spans="1:15" x14ac:dyDescent="0.2">
      <c r="A1346" s="6" t="s">
        <v>1044</v>
      </c>
      <c r="B1346" s="15" t="str">
        <f>VLOOKUP(A1346,'Youth Profile DCC 1'!A:N,2,FALSE)</f>
        <v>Vignesh</v>
      </c>
      <c r="C1346" s="15" t="str">
        <f>VLOOKUP(A1346,'Youth Profile DCC 1'!A:N,3,FALSE)</f>
        <v>SU</v>
      </c>
      <c r="D1346" s="15" t="str">
        <f>VLOOKUP(A1346,'Youth Profile DCC 1'!A:N,4,FALSE)</f>
        <v>I</v>
      </c>
      <c r="E1346" s="15" t="str">
        <f ca="1">VLOOKUP(A1346,'Youth Profile DCC 1'!A:N,7,FALSE)</f>
        <v xml:space="preserve">18 Years </v>
      </c>
      <c r="F1346" s="15" t="str">
        <f>VLOOKUP(A1346,'Youth Profile DCC 1'!A:N,14,FALSE)</f>
        <v>Drop out</v>
      </c>
      <c r="G1346" s="7">
        <v>41693</v>
      </c>
      <c r="H1346" s="7">
        <v>41693</v>
      </c>
      <c r="I1346" s="2">
        <f t="shared" si="20"/>
        <v>0</v>
      </c>
      <c r="J1346" s="12" t="s">
        <v>2579</v>
      </c>
      <c r="K1346" s="4"/>
      <c r="L1346" s="4"/>
      <c r="M1346" s="4"/>
      <c r="N1346" s="4"/>
      <c r="O1346" s="4"/>
    </row>
    <row r="1347" spans="1:15" hidden="1" x14ac:dyDescent="0.2">
      <c r="A1347" s="6" t="s">
        <v>1045</v>
      </c>
      <c r="B1347" s="15" t="str">
        <f>VLOOKUP(A1347,'Youth Profile DCC 1'!A:N,2,FALSE)</f>
        <v>Vijay</v>
      </c>
      <c r="C1347" s="15" t="str">
        <f>VLOOKUP(A1347,'Youth Profile DCC 1'!A:N,3,FALSE)</f>
        <v>Kantha</v>
      </c>
      <c r="D1347" s="15" t="str">
        <f>VLOOKUP(A1347,'Youth Profile DCC 1'!A:N,4,FALSE)</f>
        <v>I</v>
      </c>
      <c r="E1347" s="15" t="str">
        <f ca="1">VLOOKUP(A1347,'Youth Profile DCC 1'!A:N,7,FALSE)</f>
        <v xml:space="preserve">18 Years </v>
      </c>
      <c r="F1347" s="15" t="str">
        <f>VLOOKUP(A1347,'Youth Profile DCC 1'!A:N,14,FALSE)</f>
        <v>Senior Secondary/PUC</v>
      </c>
      <c r="G1347" s="7">
        <v>41693</v>
      </c>
      <c r="H1347" s="7">
        <v>41693</v>
      </c>
      <c r="I1347" s="2">
        <f t="shared" si="20"/>
        <v>0</v>
      </c>
      <c r="J1347" s="12" t="s">
        <v>169</v>
      </c>
      <c r="K1347" s="4"/>
      <c r="L1347" s="4"/>
      <c r="M1347" s="4"/>
      <c r="N1347" s="4"/>
      <c r="O1347" s="4"/>
    </row>
    <row r="1348" spans="1:15" x14ac:dyDescent="0.2">
      <c r="A1348" s="6" t="s">
        <v>1046</v>
      </c>
      <c r="B1348" s="15" t="str">
        <f>VLOOKUP(A1348,'Youth Profile DCC 1'!A:N,2,FALSE)</f>
        <v>Vijayalakshmi</v>
      </c>
      <c r="C1348" s="15" t="str">
        <f>VLOOKUP(A1348,'Youth Profile DCC 1'!A:N,3,FALSE)</f>
        <v>K</v>
      </c>
      <c r="D1348" s="15" t="str">
        <f>VLOOKUP(A1348,'Youth Profile DCC 1'!A:N,4,FALSE)</f>
        <v>I</v>
      </c>
      <c r="E1348" s="15" t="str">
        <f ca="1">VLOOKUP(A1348,'Youth Profile DCC 1'!A:N,7,FALSE)</f>
        <v xml:space="preserve">19 Years </v>
      </c>
      <c r="F1348" s="15" t="str">
        <f>VLOOKUP(A1348,'Youth Profile DCC 1'!A:N,14,FALSE)</f>
        <v>Drop out</v>
      </c>
      <c r="G1348" s="7">
        <v>41693</v>
      </c>
      <c r="H1348" s="7">
        <v>41693</v>
      </c>
      <c r="I1348" s="2">
        <f t="shared" ref="I1348:I1411" si="21">DATEDIF( H1348, G1348, "M" )</f>
        <v>0</v>
      </c>
      <c r="J1348" s="12" t="s">
        <v>2579</v>
      </c>
      <c r="K1348" s="4"/>
      <c r="L1348" s="4"/>
      <c r="M1348" s="4"/>
      <c r="N1348" s="4"/>
      <c r="O1348" s="4"/>
    </row>
    <row r="1349" spans="1:15" hidden="1" x14ac:dyDescent="0.2">
      <c r="A1349" s="6" t="s">
        <v>1047</v>
      </c>
      <c r="B1349" s="15" t="str">
        <f>VLOOKUP(A1349,'Youth Profile DCC 1'!A:N,2,FALSE)</f>
        <v>Vinod Kumar</v>
      </c>
      <c r="C1349" s="15" t="str">
        <f>VLOOKUP(A1349,'Youth Profile DCC 1'!A:N,3,FALSE)</f>
        <v>Achar</v>
      </c>
      <c r="D1349" s="15" t="str">
        <f>VLOOKUP(A1349,'Youth Profile DCC 1'!A:N,4,FALSE)</f>
        <v>I</v>
      </c>
      <c r="E1349" s="15" t="str">
        <f ca="1">VLOOKUP(A1349,'Youth Profile DCC 1'!A:N,7,FALSE)</f>
        <v xml:space="preserve">17 Years </v>
      </c>
      <c r="F1349" s="15" t="str">
        <f>VLOOKUP(A1349,'Youth Profile DCC 1'!A:N,14,FALSE)</f>
        <v>Drop out</v>
      </c>
      <c r="G1349" s="7">
        <v>41693</v>
      </c>
      <c r="H1349" s="7">
        <v>41693</v>
      </c>
      <c r="I1349" s="2">
        <f t="shared" si="21"/>
        <v>0</v>
      </c>
      <c r="J1349" s="12" t="s">
        <v>2579</v>
      </c>
      <c r="K1349" s="4"/>
      <c r="L1349" s="4"/>
      <c r="M1349" s="4"/>
      <c r="N1349" s="4"/>
      <c r="O1349" s="4"/>
    </row>
    <row r="1350" spans="1:15" hidden="1" x14ac:dyDescent="0.2">
      <c r="A1350" s="6" t="s">
        <v>1048</v>
      </c>
      <c r="B1350" s="15" t="str">
        <f>VLOOKUP(A1350,'Youth Profile DCC 1'!A:N,2,FALSE)</f>
        <v>Vinutha</v>
      </c>
      <c r="C1350" s="15" t="str">
        <f>VLOOKUP(A1350,'Youth Profile DCC 1'!A:N,3,FALSE)</f>
        <v>R</v>
      </c>
      <c r="D1350" s="15" t="str">
        <f>VLOOKUP(A1350,'Youth Profile DCC 1'!A:N,4,FALSE)</f>
        <v>I</v>
      </c>
      <c r="E1350" s="15" t="str">
        <f ca="1">VLOOKUP(A1350,'Youth Profile DCC 1'!A:N,7,FALSE)</f>
        <v xml:space="preserve">17 Years </v>
      </c>
      <c r="F1350" s="15" t="str">
        <f>VLOOKUP(A1350,'Youth Profile DCC 1'!A:N,14,FALSE)</f>
        <v>Secondary</v>
      </c>
      <c r="G1350" s="7">
        <v>41693</v>
      </c>
      <c r="H1350" s="7">
        <v>41693</v>
      </c>
      <c r="I1350" s="2">
        <f t="shared" si="21"/>
        <v>0</v>
      </c>
      <c r="J1350" s="12" t="s">
        <v>2578</v>
      </c>
      <c r="K1350" s="4"/>
      <c r="L1350" s="4"/>
      <c r="M1350" s="4"/>
      <c r="N1350" s="4"/>
      <c r="O1350" s="4"/>
    </row>
    <row r="1351" spans="1:15" hidden="1" x14ac:dyDescent="0.2">
      <c r="A1351" s="6" t="s">
        <v>1049</v>
      </c>
      <c r="B1351" s="15" t="str">
        <f>VLOOKUP(A1351,'Youth Profile DCC 1'!A:N,2,FALSE)</f>
        <v>Vishal kumar</v>
      </c>
      <c r="C1351" s="15" t="str">
        <f>VLOOKUP(A1351,'Youth Profile DCC 1'!A:N,3,FALSE)</f>
        <v>R</v>
      </c>
      <c r="D1351" s="15" t="str">
        <f>VLOOKUP(A1351,'Youth Profile DCC 1'!A:N,4,FALSE)</f>
        <v>I</v>
      </c>
      <c r="E1351" s="15" t="str">
        <f ca="1">VLOOKUP(A1351,'Youth Profile DCC 1'!A:N,7,FALSE)</f>
        <v xml:space="preserve">20 Years </v>
      </c>
      <c r="F1351" s="15" t="str">
        <f>VLOOKUP(A1351,'Youth Profile DCC 1'!A:N,14,FALSE)</f>
        <v>Secondary</v>
      </c>
      <c r="G1351" s="7">
        <v>41693</v>
      </c>
      <c r="H1351" s="7">
        <v>41693</v>
      </c>
      <c r="I1351" s="2">
        <f t="shared" si="21"/>
        <v>0</v>
      </c>
      <c r="J1351" s="12" t="s">
        <v>2578</v>
      </c>
      <c r="K1351" s="4"/>
      <c r="L1351" s="4"/>
      <c r="M1351" s="4"/>
      <c r="N1351" s="4"/>
      <c r="O1351" s="4"/>
    </row>
    <row r="1352" spans="1:15" hidden="1" x14ac:dyDescent="0.2">
      <c r="A1352" s="6" t="s">
        <v>1050</v>
      </c>
      <c r="B1352" s="15" t="str">
        <f>VLOOKUP(A1352,'Youth Profile DCC 1'!A:N,2,FALSE)</f>
        <v>Yashwanth</v>
      </c>
      <c r="C1352" s="15" t="str">
        <f>VLOOKUP(A1352,'Youth Profile DCC 1'!A:N,3,FALSE)</f>
        <v>DR</v>
      </c>
      <c r="D1352" s="15" t="str">
        <f>VLOOKUP(A1352,'Youth Profile DCC 1'!A:N,4,FALSE)</f>
        <v>I</v>
      </c>
      <c r="E1352" s="15" t="str">
        <f ca="1">VLOOKUP(A1352,'Youth Profile DCC 1'!A:N,7,FALSE)</f>
        <v xml:space="preserve">18 Years </v>
      </c>
      <c r="F1352" s="15" t="str">
        <f>VLOOKUP(A1352,'Youth Profile DCC 1'!A:N,14,FALSE)</f>
        <v>Drop out</v>
      </c>
      <c r="G1352" s="7">
        <v>41693</v>
      </c>
      <c r="H1352" s="7">
        <v>41693</v>
      </c>
      <c r="I1352" s="2">
        <f t="shared" si="21"/>
        <v>0</v>
      </c>
      <c r="J1352" s="12" t="s">
        <v>2579</v>
      </c>
      <c r="K1352" s="4"/>
      <c r="L1352" s="4"/>
      <c r="M1352" s="4"/>
      <c r="N1352" s="4"/>
      <c r="O1352" s="4"/>
    </row>
    <row r="1353" spans="1:15" hidden="1" x14ac:dyDescent="0.2">
      <c r="A1353" s="6" t="s">
        <v>1051</v>
      </c>
      <c r="B1353" s="15" t="str">
        <f>VLOOKUP(A1353,'Youth Profile DCC 1'!A:N,2,FALSE)</f>
        <v>Yashwanth</v>
      </c>
      <c r="C1353" s="15" t="str">
        <f>VLOOKUP(A1353,'Youth Profile DCC 1'!A:N,3,FALSE)</f>
        <v>D</v>
      </c>
      <c r="D1353" s="15" t="str">
        <f>VLOOKUP(A1353,'Youth Profile DCC 1'!A:N,4,FALSE)</f>
        <v>I</v>
      </c>
      <c r="E1353" s="15" t="str">
        <f ca="1">VLOOKUP(A1353,'Youth Profile DCC 1'!A:N,7,FALSE)</f>
        <v xml:space="preserve">18 Years </v>
      </c>
      <c r="F1353" s="15" t="str">
        <f>VLOOKUP(A1353,'Youth Profile DCC 1'!A:N,14,FALSE)</f>
        <v>Senior Secondary/PUC</v>
      </c>
      <c r="G1353" s="7">
        <v>41693</v>
      </c>
      <c r="H1353" s="7">
        <v>41693</v>
      </c>
      <c r="I1353" s="2">
        <f t="shared" si="21"/>
        <v>0</v>
      </c>
      <c r="J1353" s="12" t="s">
        <v>169</v>
      </c>
      <c r="K1353" s="4"/>
      <c r="L1353" s="4"/>
      <c r="M1353" s="4"/>
      <c r="N1353" s="4"/>
      <c r="O1353" s="4"/>
    </row>
    <row r="1354" spans="1:15" hidden="1" x14ac:dyDescent="0.2">
      <c r="A1354" s="6" t="s">
        <v>1052</v>
      </c>
      <c r="B1354" s="15" t="str">
        <f>VLOOKUP(A1354,'Youth Profile DCC 1'!A:N,2,FALSE)</f>
        <v>Yogesh</v>
      </c>
      <c r="C1354" s="15" t="str">
        <f>VLOOKUP(A1354,'Youth Profile DCC 1'!A:N,3,FALSE)</f>
        <v>C</v>
      </c>
      <c r="D1354" s="15" t="str">
        <f>VLOOKUP(A1354,'Youth Profile DCC 1'!A:N,4,FALSE)</f>
        <v>I</v>
      </c>
      <c r="E1354" s="15" t="str">
        <f ca="1">VLOOKUP(A1354,'Youth Profile DCC 1'!A:N,7,FALSE)</f>
        <v xml:space="preserve">16 Years </v>
      </c>
      <c r="F1354" s="15" t="str">
        <f>VLOOKUP(A1354,'Youth Profile DCC 1'!A:N,14,FALSE)</f>
        <v>Secondary</v>
      </c>
      <c r="G1354" s="7">
        <v>41693</v>
      </c>
      <c r="H1354" s="7">
        <v>41693</v>
      </c>
      <c r="I1354" s="2">
        <f t="shared" si="21"/>
        <v>0</v>
      </c>
      <c r="J1354" s="12" t="s">
        <v>2578</v>
      </c>
      <c r="K1354" s="4"/>
      <c r="L1354" s="4"/>
      <c r="M1354" s="4"/>
      <c r="N1354" s="4"/>
      <c r="O1354" s="4"/>
    </row>
    <row r="1355" spans="1:15" hidden="1" x14ac:dyDescent="0.2">
      <c r="A1355" s="6" t="s">
        <v>1053</v>
      </c>
      <c r="B1355" s="15" t="str">
        <f>VLOOKUP(A1355,'Youth Profile DCC 1'!A:N,2,FALSE)</f>
        <v>Ramesh</v>
      </c>
      <c r="C1355" s="15" t="str">
        <f>VLOOKUP(A1355,'Youth Profile DCC 1'!A:N,3,FALSE)</f>
        <v>P</v>
      </c>
      <c r="D1355" s="15" t="str">
        <f>VLOOKUP(A1355,'Youth Profile DCC 1'!A:N,4,FALSE)</f>
        <v>J</v>
      </c>
      <c r="E1355" s="15" t="str">
        <f ca="1">VLOOKUP(A1355,'Youth Profile DCC 1'!A:N,7,FALSE)</f>
        <v xml:space="preserve">18 Years </v>
      </c>
      <c r="F1355" s="15" t="str">
        <f>VLOOKUP(A1355,'Youth Profile DCC 1'!A:N,14,FALSE)</f>
        <v>Secondary</v>
      </c>
      <c r="G1355" s="7">
        <v>41721</v>
      </c>
      <c r="H1355" s="7">
        <v>41721</v>
      </c>
      <c r="I1355" s="2">
        <f t="shared" si="21"/>
        <v>0</v>
      </c>
      <c r="J1355" s="12" t="s">
        <v>2578</v>
      </c>
      <c r="K1355" s="4"/>
      <c r="L1355" s="4"/>
      <c r="M1355" s="4"/>
      <c r="N1355" s="4"/>
      <c r="O1355" s="4"/>
    </row>
    <row r="1356" spans="1:15" hidden="1" x14ac:dyDescent="0.2">
      <c r="A1356" s="6" t="s">
        <v>1054</v>
      </c>
      <c r="B1356" s="15" t="str">
        <f>VLOOKUP(A1356,'Youth Profile DCC 1'!A:N,2,FALSE)</f>
        <v>Sushmita</v>
      </c>
      <c r="C1356" s="15" t="str">
        <f>VLOOKUP(A1356,'Youth Profile DCC 1'!A:N,3,FALSE)</f>
        <v>-</v>
      </c>
      <c r="D1356" s="15" t="str">
        <f>VLOOKUP(A1356,'Youth Profile DCC 1'!A:N,4,FALSE)</f>
        <v>J</v>
      </c>
      <c r="E1356" s="15" t="str">
        <f ca="1">VLOOKUP(A1356,'Youth Profile DCC 1'!A:N,7,FALSE)</f>
        <v xml:space="preserve">17 Years </v>
      </c>
      <c r="F1356" s="15" t="str">
        <f>VLOOKUP(A1356,'Youth Profile DCC 1'!A:N,14,FALSE)</f>
        <v>Vocational Training</v>
      </c>
      <c r="G1356" s="7">
        <v>41721</v>
      </c>
      <c r="H1356" s="7">
        <v>41721</v>
      </c>
      <c r="I1356" s="2">
        <f t="shared" si="21"/>
        <v>0</v>
      </c>
      <c r="J1356" s="12" t="s">
        <v>19</v>
      </c>
      <c r="K1356" s="4"/>
      <c r="L1356" s="4"/>
      <c r="M1356" s="4"/>
      <c r="N1356" s="4"/>
      <c r="O1356" s="4"/>
    </row>
    <row r="1357" spans="1:15" hidden="1" x14ac:dyDescent="0.2">
      <c r="A1357" s="6" t="s">
        <v>1055</v>
      </c>
      <c r="B1357" s="15" t="str">
        <f>VLOOKUP(A1357,'Youth Profile DCC 1'!A:N,2,FALSE)</f>
        <v>Sathya</v>
      </c>
      <c r="C1357" s="15" t="str">
        <f>VLOOKUP(A1357,'Youth Profile DCC 1'!A:N,3,FALSE)</f>
        <v>S</v>
      </c>
      <c r="D1357" s="15" t="str">
        <f>VLOOKUP(A1357,'Youth Profile DCC 1'!A:N,4,FALSE)</f>
        <v>J</v>
      </c>
      <c r="E1357" s="15" t="str">
        <f ca="1">VLOOKUP(A1357,'Youth Profile DCC 1'!A:N,7,FALSE)</f>
        <v xml:space="preserve">17 Years </v>
      </c>
      <c r="F1357" s="15" t="str">
        <f>VLOOKUP(A1357,'Youth Profile DCC 1'!A:N,14,FALSE)</f>
        <v>Secondary</v>
      </c>
      <c r="G1357" s="7">
        <v>41721</v>
      </c>
      <c r="H1357" s="7">
        <v>41721</v>
      </c>
      <c r="I1357" s="2">
        <f t="shared" si="21"/>
        <v>0</v>
      </c>
      <c r="J1357" s="12" t="s">
        <v>2578</v>
      </c>
      <c r="K1357" s="4"/>
      <c r="L1357" s="4"/>
      <c r="M1357" s="4"/>
      <c r="N1357" s="4"/>
      <c r="O1357" s="4"/>
    </row>
    <row r="1358" spans="1:15" hidden="1" x14ac:dyDescent="0.2">
      <c r="A1358" s="6" t="s">
        <v>1056</v>
      </c>
      <c r="B1358" s="15" t="str">
        <f>VLOOKUP(A1358,'Youth Profile DCC 1'!A:N,2,FALSE)</f>
        <v>Shabuddin</v>
      </c>
      <c r="C1358" s="15" t="str">
        <f>VLOOKUP(A1358,'Youth Profile DCC 1'!A:N,3,FALSE)</f>
        <v>-</v>
      </c>
      <c r="D1358" s="15" t="str">
        <f>VLOOKUP(A1358,'Youth Profile DCC 1'!A:N,4,FALSE)</f>
        <v>J</v>
      </c>
      <c r="E1358" s="15" t="str">
        <f ca="1">VLOOKUP(A1358,'Youth Profile DCC 1'!A:N,7,FALSE)</f>
        <v xml:space="preserve">17 Years </v>
      </c>
      <c r="F1358" s="15" t="str">
        <f>VLOOKUP(A1358,'Youth Profile DCC 1'!A:N,14,FALSE)</f>
        <v>Secondary</v>
      </c>
      <c r="G1358" s="7">
        <v>41721</v>
      </c>
      <c r="H1358" s="7">
        <v>41721</v>
      </c>
      <c r="I1358" s="2">
        <f t="shared" si="21"/>
        <v>0</v>
      </c>
      <c r="J1358" s="12" t="s">
        <v>2578</v>
      </c>
      <c r="K1358" s="4"/>
      <c r="L1358" s="4"/>
      <c r="M1358" s="4"/>
      <c r="N1358" s="4"/>
      <c r="O1358" s="4"/>
    </row>
    <row r="1359" spans="1:15" hidden="1" x14ac:dyDescent="0.2">
      <c r="A1359" s="6" t="s">
        <v>1057</v>
      </c>
      <c r="B1359" s="15" t="str">
        <f>VLOOKUP(A1359,'Youth Profile DCC 1'!A:N,2,FALSE)</f>
        <v>Ajith</v>
      </c>
      <c r="C1359" s="15" t="str">
        <f>VLOOKUP(A1359,'Youth Profile DCC 1'!A:N,3,FALSE)</f>
        <v>D</v>
      </c>
      <c r="D1359" s="15" t="str">
        <f>VLOOKUP(A1359,'Youth Profile DCC 1'!A:N,4,FALSE)</f>
        <v>J</v>
      </c>
      <c r="E1359" s="15" t="str">
        <f ca="1">VLOOKUP(A1359,'Youth Profile DCC 1'!A:N,7,FALSE)</f>
        <v xml:space="preserve">17 Years </v>
      </c>
      <c r="F1359" s="15" t="str">
        <f>VLOOKUP(A1359,'Youth Profile DCC 1'!A:N,14,FALSE)</f>
        <v>Secondary</v>
      </c>
      <c r="G1359" s="7">
        <v>41721</v>
      </c>
      <c r="H1359" s="7">
        <v>41721</v>
      </c>
      <c r="I1359" s="2">
        <f t="shared" si="21"/>
        <v>0</v>
      </c>
      <c r="J1359" s="12" t="s">
        <v>2578</v>
      </c>
      <c r="K1359" s="4"/>
      <c r="L1359" s="4"/>
      <c r="M1359" s="4"/>
      <c r="N1359" s="4"/>
      <c r="O1359" s="4"/>
    </row>
    <row r="1360" spans="1:15" hidden="1" x14ac:dyDescent="0.2">
      <c r="A1360" s="6" t="s">
        <v>1058</v>
      </c>
      <c r="B1360" s="15" t="str">
        <f>VLOOKUP(A1360,'Youth Profile DCC 1'!A:N,2,FALSE)</f>
        <v>Alfaz pasha</v>
      </c>
      <c r="C1360" s="15" t="str">
        <f>VLOOKUP(A1360,'Youth Profile DCC 1'!A:N,3,FALSE)</f>
        <v>-</v>
      </c>
      <c r="D1360" s="15" t="str">
        <f>VLOOKUP(A1360,'Youth Profile DCC 1'!A:N,4,FALSE)</f>
        <v>J</v>
      </c>
      <c r="E1360" s="15" t="str">
        <f ca="1">VLOOKUP(A1360,'Youth Profile DCC 1'!A:N,7,FALSE)</f>
        <v xml:space="preserve">17 Years </v>
      </c>
      <c r="F1360" s="15" t="str">
        <f>VLOOKUP(A1360,'Youth Profile DCC 1'!A:N,14,FALSE)</f>
        <v>Secondary</v>
      </c>
      <c r="G1360" s="7">
        <v>41721</v>
      </c>
      <c r="H1360" s="7">
        <v>41721</v>
      </c>
      <c r="I1360" s="2">
        <f t="shared" si="21"/>
        <v>0</v>
      </c>
      <c r="J1360" s="12" t="s">
        <v>2578</v>
      </c>
      <c r="K1360" s="4"/>
      <c r="L1360" s="4"/>
      <c r="M1360" s="4"/>
      <c r="N1360" s="4"/>
      <c r="O1360" s="4"/>
    </row>
    <row r="1361" spans="1:15" hidden="1" x14ac:dyDescent="0.2">
      <c r="A1361" s="6" t="s">
        <v>1059</v>
      </c>
      <c r="B1361" s="15" t="str">
        <f>VLOOKUP(A1361,'Youth Profile DCC 1'!A:N,2,FALSE)</f>
        <v>Vishal</v>
      </c>
      <c r="C1361" s="15" t="str">
        <f>VLOOKUP(A1361,'Youth Profile DCC 1'!A:N,3,FALSE)</f>
        <v>V</v>
      </c>
      <c r="D1361" s="15" t="str">
        <f>VLOOKUP(A1361,'Youth Profile DCC 1'!A:N,4,FALSE)</f>
        <v>J</v>
      </c>
      <c r="E1361" s="15" t="str">
        <f ca="1">VLOOKUP(A1361,'Youth Profile DCC 1'!A:N,7,FALSE)</f>
        <v xml:space="preserve">19 Years </v>
      </c>
      <c r="F1361" s="15" t="str">
        <f>VLOOKUP(A1361,'Youth Profile DCC 1'!A:N,14,FALSE)</f>
        <v>Secondary</v>
      </c>
      <c r="G1361" s="7">
        <v>41721</v>
      </c>
      <c r="H1361" s="7">
        <v>41721</v>
      </c>
      <c r="I1361" s="2">
        <f t="shared" si="21"/>
        <v>0</v>
      </c>
      <c r="J1361" s="12" t="s">
        <v>2578</v>
      </c>
      <c r="K1361" s="4"/>
      <c r="L1361" s="4"/>
      <c r="M1361" s="4"/>
      <c r="N1361" s="4"/>
      <c r="O1361" s="4"/>
    </row>
    <row r="1362" spans="1:15" hidden="1" x14ac:dyDescent="0.2">
      <c r="A1362" s="6" t="s">
        <v>1060</v>
      </c>
      <c r="B1362" s="15" t="str">
        <f>VLOOKUP(A1362,'Youth Profile DCC 1'!A:N,2,FALSE)</f>
        <v>Bhuvaneshwari</v>
      </c>
      <c r="C1362" s="15" t="str">
        <f>VLOOKUP(A1362,'Youth Profile DCC 1'!A:N,3,FALSE)</f>
        <v>A</v>
      </c>
      <c r="D1362" s="15" t="str">
        <f>VLOOKUP(A1362,'Youth Profile DCC 1'!A:N,4,FALSE)</f>
        <v>J</v>
      </c>
      <c r="E1362" s="15" t="str">
        <f ca="1">VLOOKUP(A1362,'Youth Profile DCC 1'!A:N,7,FALSE)</f>
        <v xml:space="preserve">17 Years </v>
      </c>
      <c r="F1362" s="15" t="str">
        <f>VLOOKUP(A1362,'Youth Profile DCC 1'!A:N,14,FALSE)</f>
        <v>Secondary</v>
      </c>
      <c r="G1362" s="7">
        <v>41721</v>
      </c>
      <c r="H1362" s="7">
        <v>41721</v>
      </c>
      <c r="I1362" s="2">
        <f t="shared" si="21"/>
        <v>0</v>
      </c>
      <c r="J1362" s="12" t="s">
        <v>2578</v>
      </c>
      <c r="K1362" s="4"/>
      <c r="L1362" s="4"/>
      <c r="M1362" s="4"/>
      <c r="N1362" s="4"/>
      <c r="O1362" s="4"/>
    </row>
    <row r="1363" spans="1:15" hidden="1" x14ac:dyDescent="0.2">
      <c r="A1363" s="6" t="s">
        <v>1061</v>
      </c>
      <c r="B1363" s="15" t="str">
        <f>VLOOKUP(A1363,'Youth Profile DCC 1'!A:N,2,FALSE)</f>
        <v>Ajith kumar</v>
      </c>
      <c r="C1363" s="15" t="str">
        <f>VLOOKUP(A1363,'Youth Profile DCC 1'!A:N,3,FALSE)</f>
        <v>SA</v>
      </c>
      <c r="D1363" s="15" t="str">
        <f>VLOOKUP(A1363,'Youth Profile DCC 1'!A:N,4,FALSE)</f>
        <v>J</v>
      </c>
      <c r="E1363" s="15" t="str">
        <f ca="1">VLOOKUP(A1363,'Youth Profile DCC 1'!A:N,7,FALSE)</f>
        <v xml:space="preserve">17 Years </v>
      </c>
      <c r="F1363" s="15" t="str">
        <f>VLOOKUP(A1363,'Youth Profile DCC 1'!A:N,14,FALSE)</f>
        <v>Secondary</v>
      </c>
      <c r="G1363" s="7">
        <v>41721</v>
      </c>
      <c r="H1363" s="7">
        <v>41721</v>
      </c>
      <c r="I1363" s="2">
        <f t="shared" si="21"/>
        <v>0</v>
      </c>
      <c r="J1363" s="12" t="s">
        <v>2578</v>
      </c>
      <c r="K1363" s="4"/>
      <c r="L1363" s="4"/>
      <c r="M1363" s="4"/>
      <c r="N1363" s="4"/>
      <c r="O1363" s="4"/>
    </row>
    <row r="1364" spans="1:15" hidden="1" x14ac:dyDescent="0.2">
      <c r="A1364" s="6" t="s">
        <v>1062</v>
      </c>
      <c r="B1364" s="15" t="str">
        <f>VLOOKUP(A1364,'Youth Profile DCC 1'!A:N,2,FALSE)</f>
        <v>Yamini</v>
      </c>
      <c r="C1364" s="15" t="str">
        <f>VLOOKUP(A1364,'Youth Profile DCC 1'!A:N,3,FALSE)</f>
        <v>V</v>
      </c>
      <c r="D1364" s="15" t="str">
        <f>VLOOKUP(A1364,'Youth Profile DCC 1'!A:N,4,FALSE)</f>
        <v>J</v>
      </c>
      <c r="E1364" s="15" t="str">
        <f ca="1">VLOOKUP(A1364,'Youth Profile DCC 1'!A:N,7,FALSE)</f>
        <v xml:space="preserve">17 Years </v>
      </c>
      <c r="F1364" s="15" t="str">
        <f>VLOOKUP(A1364,'Youth Profile DCC 1'!A:N,14,FALSE)</f>
        <v>Secondary</v>
      </c>
      <c r="G1364" s="7">
        <v>41721</v>
      </c>
      <c r="H1364" s="7">
        <v>41721</v>
      </c>
      <c r="I1364" s="2">
        <f t="shared" si="21"/>
        <v>0</v>
      </c>
      <c r="J1364" s="12" t="s">
        <v>2578</v>
      </c>
      <c r="K1364" s="4"/>
      <c r="L1364" s="4"/>
      <c r="M1364" s="4"/>
      <c r="N1364" s="4"/>
      <c r="O1364" s="4"/>
    </row>
    <row r="1365" spans="1:15" hidden="1" x14ac:dyDescent="0.2">
      <c r="A1365" s="6" t="s">
        <v>1063</v>
      </c>
      <c r="B1365" s="15" t="str">
        <f>VLOOKUP(A1365,'Youth Profile DCC 1'!A:N,2,FALSE)</f>
        <v>Vignesh</v>
      </c>
      <c r="C1365" s="15" t="str">
        <f>VLOOKUP(A1365,'Youth Profile DCC 1'!A:N,3,FALSE)</f>
        <v>S</v>
      </c>
      <c r="D1365" s="15" t="str">
        <f>VLOOKUP(A1365,'Youth Profile DCC 1'!A:N,4,FALSE)</f>
        <v>J</v>
      </c>
      <c r="E1365" s="15" t="str">
        <f ca="1">VLOOKUP(A1365,'Youth Profile DCC 1'!A:N,7,FALSE)</f>
        <v xml:space="preserve">17 Years </v>
      </c>
      <c r="F1365" s="15" t="str">
        <f>VLOOKUP(A1365,'Youth Profile DCC 1'!A:N,14,FALSE)</f>
        <v>Secondary</v>
      </c>
      <c r="G1365" s="7">
        <v>41721</v>
      </c>
      <c r="H1365" s="7">
        <v>41721</v>
      </c>
      <c r="I1365" s="2">
        <f t="shared" si="21"/>
        <v>0</v>
      </c>
      <c r="J1365" s="12" t="s">
        <v>2578</v>
      </c>
      <c r="K1365" s="4"/>
      <c r="L1365" s="4"/>
      <c r="M1365" s="4"/>
      <c r="N1365" s="4"/>
      <c r="O1365" s="4"/>
    </row>
    <row r="1366" spans="1:15" hidden="1" x14ac:dyDescent="0.2">
      <c r="A1366" s="6" t="s">
        <v>1064</v>
      </c>
      <c r="B1366" s="15" t="str">
        <f>VLOOKUP(A1366,'Youth Profile DCC 1'!A:N,2,FALSE)</f>
        <v>Tejaswini</v>
      </c>
      <c r="C1366" s="15" t="str">
        <f>VLOOKUP(A1366,'Youth Profile DCC 1'!A:N,3,FALSE)</f>
        <v>N</v>
      </c>
      <c r="D1366" s="15" t="str">
        <f>VLOOKUP(A1366,'Youth Profile DCC 1'!A:N,4,FALSE)</f>
        <v>J</v>
      </c>
      <c r="E1366" s="15" t="str">
        <f ca="1">VLOOKUP(A1366,'Youth Profile DCC 1'!A:N,7,FALSE)</f>
        <v xml:space="preserve">17 Years </v>
      </c>
      <c r="F1366" s="15" t="str">
        <f>VLOOKUP(A1366,'Youth Profile DCC 1'!A:N,14,FALSE)</f>
        <v>Secondary</v>
      </c>
      <c r="G1366" s="7">
        <v>41721</v>
      </c>
      <c r="H1366" s="7">
        <v>41721</v>
      </c>
      <c r="I1366" s="2">
        <f t="shared" si="21"/>
        <v>0</v>
      </c>
      <c r="J1366" s="12" t="s">
        <v>2578</v>
      </c>
      <c r="K1366" s="4"/>
      <c r="L1366" s="4"/>
      <c r="M1366" s="4"/>
      <c r="N1366" s="4"/>
      <c r="O1366" s="4"/>
    </row>
    <row r="1367" spans="1:15" hidden="1" x14ac:dyDescent="0.2">
      <c r="A1367" s="6" t="s">
        <v>1065</v>
      </c>
      <c r="B1367" s="15" t="str">
        <f>VLOOKUP(A1367,'Youth Profile DCC 1'!A:N,2,FALSE)</f>
        <v>Robin son</v>
      </c>
      <c r="C1367" s="15" t="str">
        <f>VLOOKUP(A1367,'Youth Profile DCC 1'!A:N,3,FALSE)</f>
        <v>L</v>
      </c>
      <c r="D1367" s="15" t="str">
        <f>VLOOKUP(A1367,'Youth Profile DCC 1'!A:N,4,FALSE)</f>
        <v>J</v>
      </c>
      <c r="E1367" s="15" t="str">
        <f ca="1">VLOOKUP(A1367,'Youth Profile DCC 1'!A:N,7,FALSE)</f>
        <v xml:space="preserve">17 Years </v>
      </c>
      <c r="F1367" s="15" t="str">
        <f>VLOOKUP(A1367,'Youth Profile DCC 1'!A:N,14,FALSE)</f>
        <v>Senior Secondary/PUC</v>
      </c>
      <c r="G1367" s="7">
        <v>41721</v>
      </c>
      <c r="H1367" s="7">
        <v>41721</v>
      </c>
      <c r="I1367" s="2">
        <f t="shared" si="21"/>
        <v>0</v>
      </c>
      <c r="J1367" s="12" t="s">
        <v>169</v>
      </c>
      <c r="K1367" s="4"/>
      <c r="L1367" s="4"/>
      <c r="M1367" s="4"/>
      <c r="N1367" s="4"/>
      <c r="O1367" s="4"/>
    </row>
    <row r="1368" spans="1:15" hidden="1" x14ac:dyDescent="0.2">
      <c r="A1368" s="6" t="s">
        <v>1066</v>
      </c>
      <c r="B1368" s="15" t="str">
        <f>VLOOKUP(A1368,'Youth Profile DCC 1'!A:N,2,FALSE)</f>
        <v>Vathsala</v>
      </c>
      <c r="C1368" s="15" t="str">
        <f>VLOOKUP(A1368,'Youth Profile DCC 1'!A:N,3,FALSE)</f>
        <v>R</v>
      </c>
      <c r="D1368" s="15" t="str">
        <f>VLOOKUP(A1368,'Youth Profile DCC 1'!A:N,4,FALSE)</f>
        <v>J</v>
      </c>
      <c r="E1368" s="15" t="str">
        <f ca="1">VLOOKUP(A1368,'Youth Profile DCC 1'!A:N,7,FALSE)</f>
        <v xml:space="preserve">19 Years </v>
      </c>
      <c r="F1368" s="15" t="str">
        <f>VLOOKUP(A1368,'Youth Profile DCC 1'!A:N,14,FALSE)</f>
        <v>Senior Secondary/PUC</v>
      </c>
      <c r="G1368" s="7">
        <v>41721</v>
      </c>
      <c r="H1368" s="7">
        <v>41721</v>
      </c>
      <c r="I1368" s="2">
        <f t="shared" si="21"/>
        <v>0</v>
      </c>
      <c r="J1368" s="12" t="s">
        <v>169</v>
      </c>
      <c r="K1368" s="4"/>
      <c r="L1368" s="4"/>
      <c r="M1368" s="4"/>
      <c r="N1368" s="4"/>
      <c r="O1368" s="4"/>
    </row>
    <row r="1369" spans="1:15" hidden="1" x14ac:dyDescent="0.2">
      <c r="A1369" s="6" t="s">
        <v>1067</v>
      </c>
      <c r="B1369" s="15" t="str">
        <f>VLOOKUP(A1369,'Youth Profile DCC 1'!A:N,2,FALSE)</f>
        <v>Hemalatha</v>
      </c>
      <c r="C1369" s="15" t="str">
        <f>VLOOKUP(A1369,'Youth Profile DCC 1'!A:N,3,FALSE)</f>
        <v>L</v>
      </c>
      <c r="D1369" s="15" t="str">
        <f>VLOOKUP(A1369,'Youth Profile DCC 1'!A:N,4,FALSE)</f>
        <v>J</v>
      </c>
      <c r="E1369" s="15" t="str">
        <f ca="1">VLOOKUP(A1369,'Youth Profile DCC 1'!A:N,7,FALSE)</f>
        <v xml:space="preserve">17 Years </v>
      </c>
      <c r="F1369" s="15" t="str">
        <f>VLOOKUP(A1369,'Youth Profile DCC 1'!A:N,14,FALSE)</f>
        <v>Secondary</v>
      </c>
      <c r="G1369" s="7">
        <v>41721</v>
      </c>
      <c r="H1369" s="7">
        <v>41721</v>
      </c>
      <c r="I1369" s="2">
        <f t="shared" si="21"/>
        <v>0</v>
      </c>
      <c r="J1369" s="12" t="s">
        <v>2578</v>
      </c>
      <c r="K1369" s="4"/>
      <c r="L1369" s="4"/>
      <c r="M1369" s="4"/>
      <c r="N1369" s="4"/>
      <c r="O1369" s="4"/>
    </row>
    <row r="1370" spans="1:15" hidden="1" x14ac:dyDescent="0.2">
      <c r="A1370" s="6" t="s">
        <v>1068</v>
      </c>
      <c r="B1370" s="15" t="str">
        <f>VLOOKUP(A1370,'Youth Profile DCC 1'!A:N,2,FALSE)</f>
        <v>Basav</v>
      </c>
      <c r="C1370" s="15" t="str">
        <f>VLOOKUP(A1370,'Youth Profile DCC 1'!A:N,3,FALSE)</f>
        <v>Raj</v>
      </c>
      <c r="D1370" s="15" t="str">
        <f>VLOOKUP(A1370,'Youth Profile DCC 1'!A:N,4,FALSE)</f>
        <v>J</v>
      </c>
      <c r="E1370" s="15" t="str">
        <f ca="1">VLOOKUP(A1370,'Youth Profile DCC 1'!A:N,7,FALSE)</f>
        <v xml:space="preserve">20 Years </v>
      </c>
      <c r="F1370" s="15" t="str">
        <f>VLOOKUP(A1370,'Youth Profile DCC 1'!A:N,14,FALSE)</f>
        <v>Secondary</v>
      </c>
      <c r="G1370" s="7">
        <v>41721</v>
      </c>
      <c r="H1370" s="7">
        <v>41721</v>
      </c>
      <c r="I1370" s="2">
        <f t="shared" si="21"/>
        <v>0</v>
      </c>
      <c r="J1370" s="12" t="s">
        <v>2578</v>
      </c>
      <c r="K1370" s="4"/>
      <c r="L1370" s="4"/>
      <c r="M1370" s="4"/>
      <c r="N1370" s="4"/>
      <c r="O1370" s="4"/>
    </row>
    <row r="1371" spans="1:15" hidden="1" x14ac:dyDescent="0.2">
      <c r="A1371" s="6" t="s">
        <v>1069</v>
      </c>
      <c r="B1371" s="15" t="str">
        <f>VLOOKUP(A1371,'Youth Profile DCC 1'!A:N,2,FALSE)</f>
        <v>Shahid</v>
      </c>
      <c r="C1371" s="15" t="str">
        <f>VLOOKUP(A1371,'Youth Profile DCC 1'!A:N,3,FALSE)</f>
        <v>-</v>
      </c>
      <c r="D1371" s="15" t="str">
        <f>VLOOKUP(A1371,'Youth Profile DCC 1'!A:N,4,FALSE)</f>
        <v>J</v>
      </c>
      <c r="E1371" s="15" t="str">
        <f ca="1">VLOOKUP(A1371,'Youth Profile DCC 1'!A:N,7,FALSE)</f>
        <v xml:space="preserve">18 Years </v>
      </c>
      <c r="F1371" s="15" t="str">
        <f>VLOOKUP(A1371,'Youth Profile DCC 1'!A:N,14,FALSE)</f>
        <v>Employed</v>
      </c>
      <c r="G1371" s="7">
        <v>41721</v>
      </c>
      <c r="H1371" s="7">
        <v>41721</v>
      </c>
      <c r="I1371" s="2">
        <f t="shared" si="21"/>
        <v>0</v>
      </c>
      <c r="J1371" s="12" t="s">
        <v>2582</v>
      </c>
      <c r="K1371" s="4"/>
      <c r="L1371" s="4"/>
      <c r="M1371" s="4"/>
      <c r="N1371" s="4"/>
      <c r="O1371" s="4"/>
    </row>
    <row r="1372" spans="1:15" hidden="1" x14ac:dyDescent="0.2">
      <c r="A1372" s="6" t="s">
        <v>1070</v>
      </c>
      <c r="B1372" s="15" t="str">
        <f>VLOOKUP(A1372,'Youth Profile DCC 1'!A:N,2,FALSE)</f>
        <v>Sabina Mary</v>
      </c>
      <c r="C1372" s="15" t="str">
        <f>VLOOKUP(A1372,'Youth Profile DCC 1'!A:N,3,FALSE)</f>
        <v>D</v>
      </c>
      <c r="D1372" s="15" t="str">
        <f>VLOOKUP(A1372,'Youth Profile DCC 1'!A:N,4,FALSE)</f>
        <v>J</v>
      </c>
      <c r="E1372" s="15" t="str">
        <f ca="1">VLOOKUP(A1372,'Youth Profile DCC 1'!A:N,7,FALSE)</f>
        <v xml:space="preserve">18 Years </v>
      </c>
      <c r="F1372" s="15" t="str">
        <f>VLOOKUP(A1372,'Youth Profile DCC 1'!A:N,14,FALSE)</f>
        <v>Secondary</v>
      </c>
      <c r="G1372" s="7">
        <v>41721</v>
      </c>
      <c r="H1372" s="7">
        <v>41721</v>
      </c>
      <c r="I1372" s="2">
        <f t="shared" si="21"/>
        <v>0</v>
      </c>
      <c r="J1372" s="12" t="s">
        <v>2578</v>
      </c>
      <c r="K1372" s="4"/>
      <c r="L1372" s="4"/>
      <c r="M1372" s="4"/>
      <c r="N1372" s="4"/>
      <c r="O1372" s="4"/>
    </row>
    <row r="1373" spans="1:15" hidden="1" x14ac:dyDescent="0.2">
      <c r="A1373" s="6" t="s">
        <v>1071</v>
      </c>
      <c r="B1373" s="15" t="str">
        <f>VLOOKUP(A1373,'Youth Profile DCC 1'!A:N,2,FALSE)</f>
        <v>Shabnam fathima</v>
      </c>
      <c r="C1373" s="15" t="str">
        <f>VLOOKUP(A1373,'Youth Profile DCC 1'!A:N,3,FALSE)</f>
        <v>-</v>
      </c>
      <c r="D1373" s="15" t="str">
        <f>VLOOKUP(A1373,'Youth Profile DCC 1'!A:N,4,FALSE)</f>
        <v>J</v>
      </c>
      <c r="E1373" s="15" t="str">
        <f ca="1">VLOOKUP(A1373,'Youth Profile DCC 1'!A:N,7,FALSE)</f>
        <v xml:space="preserve">17 Years </v>
      </c>
      <c r="F1373" s="15" t="str">
        <f>VLOOKUP(A1373,'Youth Profile DCC 1'!A:N,14,FALSE)</f>
        <v>Senior Secondary/PUC</v>
      </c>
      <c r="G1373" s="7">
        <v>41721</v>
      </c>
      <c r="H1373" s="7">
        <v>41721</v>
      </c>
      <c r="I1373" s="2">
        <f t="shared" si="21"/>
        <v>0</v>
      </c>
      <c r="J1373" s="12" t="s">
        <v>169</v>
      </c>
      <c r="K1373" s="4"/>
      <c r="L1373" s="4"/>
      <c r="M1373" s="4"/>
      <c r="N1373" s="4"/>
      <c r="O1373" s="4"/>
    </row>
    <row r="1374" spans="1:15" hidden="1" x14ac:dyDescent="0.2">
      <c r="A1374" s="6" t="s">
        <v>1072</v>
      </c>
      <c r="B1374" s="15" t="str">
        <f>VLOOKUP(A1374,'Youth Profile DCC 1'!A:N,2,FALSE)</f>
        <v>Gayathri</v>
      </c>
      <c r="C1374" s="15" t="str">
        <f>VLOOKUP(A1374,'Youth Profile DCC 1'!A:N,3,FALSE)</f>
        <v>V</v>
      </c>
      <c r="D1374" s="15" t="str">
        <f>VLOOKUP(A1374,'Youth Profile DCC 1'!A:N,4,FALSE)</f>
        <v>J</v>
      </c>
      <c r="E1374" s="15" t="str">
        <f ca="1">VLOOKUP(A1374,'Youth Profile DCC 1'!A:N,7,FALSE)</f>
        <v xml:space="preserve">17 Years </v>
      </c>
      <c r="F1374" s="15" t="str">
        <f>VLOOKUP(A1374,'Youth Profile DCC 1'!A:N,14,FALSE)</f>
        <v>Secondary</v>
      </c>
      <c r="G1374" s="7">
        <v>41721</v>
      </c>
      <c r="H1374" s="7">
        <v>41721</v>
      </c>
      <c r="I1374" s="2">
        <f t="shared" si="21"/>
        <v>0</v>
      </c>
      <c r="J1374" s="12" t="s">
        <v>2578</v>
      </c>
      <c r="K1374" s="4"/>
      <c r="L1374" s="4"/>
      <c r="M1374" s="4"/>
      <c r="N1374" s="4"/>
      <c r="O1374" s="4"/>
    </row>
    <row r="1375" spans="1:15" hidden="1" x14ac:dyDescent="0.2">
      <c r="A1375" s="6" t="s">
        <v>1073</v>
      </c>
      <c r="B1375" s="15" t="str">
        <f>VLOOKUP(A1375,'Youth Profile DCC 1'!A:N,2,FALSE)</f>
        <v>Priya</v>
      </c>
      <c r="C1375" s="15" t="str">
        <f>VLOOKUP(A1375,'Youth Profile DCC 1'!A:N,3,FALSE)</f>
        <v>S</v>
      </c>
      <c r="D1375" s="15" t="str">
        <f>VLOOKUP(A1375,'Youth Profile DCC 1'!A:N,4,FALSE)</f>
        <v>J</v>
      </c>
      <c r="E1375" s="15" t="str">
        <f ca="1">VLOOKUP(A1375,'Youth Profile DCC 1'!A:N,7,FALSE)</f>
        <v xml:space="preserve">21 Years </v>
      </c>
      <c r="F1375" s="15" t="str">
        <f>VLOOKUP(A1375,'Youth Profile DCC 1'!A:N,14,FALSE)</f>
        <v>Senior Secondary/PUC</v>
      </c>
      <c r="G1375" s="7">
        <v>41721</v>
      </c>
      <c r="H1375" s="7">
        <v>41721</v>
      </c>
      <c r="I1375" s="2">
        <f t="shared" si="21"/>
        <v>0</v>
      </c>
      <c r="J1375" s="12" t="s">
        <v>169</v>
      </c>
      <c r="K1375" s="4"/>
      <c r="L1375" s="4"/>
      <c r="M1375" s="4"/>
      <c r="N1375" s="4"/>
      <c r="O1375" s="4"/>
    </row>
    <row r="1376" spans="1:15" hidden="1" x14ac:dyDescent="0.2">
      <c r="A1376" s="6" t="s">
        <v>1074</v>
      </c>
      <c r="B1376" s="15" t="str">
        <f>VLOOKUP(A1376,'Youth Profile DCC 1'!A:N,2,FALSE)</f>
        <v>Jenipriya</v>
      </c>
      <c r="C1376" s="15" t="str">
        <f>VLOOKUP(A1376,'Youth Profile DCC 1'!A:N,3,FALSE)</f>
        <v>S</v>
      </c>
      <c r="D1376" s="15" t="str">
        <f>VLOOKUP(A1376,'Youth Profile DCC 1'!A:N,4,FALSE)</f>
        <v>J</v>
      </c>
      <c r="E1376" s="15" t="str">
        <f ca="1">VLOOKUP(A1376,'Youth Profile DCC 1'!A:N,7,FALSE)</f>
        <v xml:space="preserve">17 Years </v>
      </c>
      <c r="F1376" s="15" t="str">
        <f>VLOOKUP(A1376,'Youth Profile DCC 1'!A:N,14,FALSE)</f>
        <v>Senior Secondary/PUC</v>
      </c>
      <c r="G1376" s="7">
        <v>41721</v>
      </c>
      <c r="H1376" s="7">
        <v>41721</v>
      </c>
      <c r="I1376" s="2">
        <f t="shared" si="21"/>
        <v>0</v>
      </c>
      <c r="J1376" s="12" t="s">
        <v>169</v>
      </c>
      <c r="K1376" s="4"/>
      <c r="L1376" s="4"/>
      <c r="M1376" s="4"/>
      <c r="N1376" s="4"/>
      <c r="O1376" s="4"/>
    </row>
    <row r="1377" spans="1:15" hidden="1" x14ac:dyDescent="0.2">
      <c r="A1377" s="6" t="s">
        <v>1075</v>
      </c>
      <c r="B1377" s="15" t="str">
        <f>VLOOKUP(A1377,'Youth Profile DCC 1'!A:N,2,FALSE)</f>
        <v>Mugantha</v>
      </c>
      <c r="C1377" s="15" t="str">
        <f>VLOOKUP(A1377,'Youth Profile DCC 1'!A:N,3,FALSE)</f>
        <v>M</v>
      </c>
      <c r="D1377" s="15" t="str">
        <f>VLOOKUP(A1377,'Youth Profile DCC 1'!A:N,4,FALSE)</f>
        <v>J</v>
      </c>
      <c r="E1377" s="15" t="str">
        <f ca="1">VLOOKUP(A1377,'Youth Profile DCC 1'!A:N,7,FALSE)</f>
        <v xml:space="preserve">17 Years </v>
      </c>
      <c r="F1377" s="15" t="str">
        <f>VLOOKUP(A1377,'Youth Profile DCC 1'!A:N,14,FALSE)</f>
        <v>Drop out</v>
      </c>
      <c r="G1377" s="7">
        <v>41721</v>
      </c>
      <c r="H1377" s="7">
        <v>41721</v>
      </c>
      <c r="I1377" s="2">
        <f t="shared" si="21"/>
        <v>0</v>
      </c>
      <c r="J1377" s="12" t="s">
        <v>2579</v>
      </c>
      <c r="K1377" s="4"/>
      <c r="L1377" s="4"/>
      <c r="M1377" s="4"/>
      <c r="N1377" s="4"/>
      <c r="O1377" s="4"/>
    </row>
    <row r="1378" spans="1:15" hidden="1" x14ac:dyDescent="0.2">
      <c r="A1378" s="6" t="s">
        <v>1076</v>
      </c>
      <c r="B1378" s="15" t="str">
        <f>VLOOKUP(A1378,'Youth Profile DCC 1'!A:N,2,FALSE)</f>
        <v>Sathish</v>
      </c>
      <c r="C1378" s="15" t="str">
        <f>VLOOKUP(A1378,'Youth Profile DCC 1'!A:N,3,FALSE)</f>
        <v>R</v>
      </c>
      <c r="D1378" s="15" t="str">
        <f>VLOOKUP(A1378,'Youth Profile DCC 1'!A:N,4,FALSE)</f>
        <v>J</v>
      </c>
      <c r="E1378" s="15" t="str">
        <f ca="1">VLOOKUP(A1378,'Youth Profile DCC 1'!A:N,7,FALSE)</f>
        <v xml:space="preserve">17 Years </v>
      </c>
      <c r="F1378" s="15" t="str">
        <f>VLOOKUP(A1378,'Youth Profile DCC 1'!A:N,14,FALSE)</f>
        <v>Senior Secondary/PUC</v>
      </c>
      <c r="G1378" s="7">
        <v>41721</v>
      </c>
      <c r="H1378" s="7">
        <v>41721</v>
      </c>
      <c r="I1378" s="2">
        <f t="shared" si="21"/>
        <v>0</v>
      </c>
      <c r="J1378" s="12" t="s">
        <v>169</v>
      </c>
      <c r="K1378" s="4"/>
      <c r="L1378" s="4"/>
      <c r="M1378" s="4"/>
      <c r="N1378" s="4"/>
      <c r="O1378" s="4"/>
    </row>
    <row r="1379" spans="1:15" hidden="1" x14ac:dyDescent="0.2">
      <c r="A1379" s="6" t="s">
        <v>1077</v>
      </c>
      <c r="B1379" s="15" t="str">
        <f>VLOOKUP(A1379,'Youth Profile DCC 1'!A:N,2,FALSE)</f>
        <v>Mallamma</v>
      </c>
      <c r="C1379" s="15" t="str">
        <f>VLOOKUP(A1379,'Youth Profile DCC 1'!A:N,3,FALSE)</f>
        <v>-</v>
      </c>
      <c r="D1379" s="15" t="str">
        <f>VLOOKUP(A1379,'Youth Profile DCC 1'!A:N,4,FALSE)</f>
        <v>J</v>
      </c>
      <c r="E1379" s="15" t="str">
        <f ca="1">VLOOKUP(A1379,'Youth Profile DCC 1'!A:N,7,FALSE)</f>
        <v xml:space="preserve">17 Years </v>
      </c>
      <c r="F1379" s="15" t="str">
        <f>VLOOKUP(A1379,'Youth Profile DCC 1'!A:N,14,FALSE)</f>
        <v>Senior Secondary/PUC</v>
      </c>
      <c r="G1379" s="7">
        <v>41721</v>
      </c>
      <c r="H1379" s="7">
        <v>41721</v>
      </c>
      <c r="I1379" s="2">
        <f t="shared" si="21"/>
        <v>0</v>
      </c>
      <c r="J1379" s="12" t="s">
        <v>169</v>
      </c>
      <c r="K1379" s="4"/>
      <c r="L1379" s="4"/>
      <c r="M1379" s="4"/>
      <c r="N1379" s="4"/>
      <c r="O1379" s="4"/>
    </row>
    <row r="1380" spans="1:15" hidden="1" x14ac:dyDescent="0.2">
      <c r="A1380" s="6" t="s">
        <v>1078</v>
      </c>
      <c r="B1380" s="15" t="str">
        <f>VLOOKUP(A1380,'Youth Profile DCC 1'!A:N,2,FALSE)</f>
        <v>Haleema Sadiya</v>
      </c>
      <c r="C1380" s="15" t="str">
        <f>VLOOKUP(A1380,'Youth Profile DCC 1'!A:N,3,FALSE)</f>
        <v>I</v>
      </c>
      <c r="D1380" s="15" t="str">
        <f>VLOOKUP(A1380,'Youth Profile DCC 1'!A:N,4,FALSE)</f>
        <v>J</v>
      </c>
      <c r="E1380" s="15" t="str">
        <f ca="1">VLOOKUP(A1380,'Youth Profile DCC 1'!A:N,7,FALSE)</f>
        <v xml:space="preserve">17 Years </v>
      </c>
      <c r="F1380" s="15" t="str">
        <f>VLOOKUP(A1380,'Youth Profile DCC 1'!A:N,14,FALSE)</f>
        <v>Secondary</v>
      </c>
      <c r="G1380" s="7">
        <v>41721</v>
      </c>
      <c r="H1380" s="7">
        <v>41721</v>
      </c>
      <c r="I1380" s="2">
        <f t="shared" si="21"/>
        <v>0</v>
      </c>
      <c r="J1380" s="12" t="s">
        <v>2578</v>
      </c>
      <c r="K1380" s="4"/>
      <c r="L1380" s="4"/>
      <c r="M1380" s="4"/>
      <c r="N1380" s="4"/>
      <c r="O1380" s="4"/>
    </row>
    <row r="1381" spans="1:15" hidden="1" x14ac:dyDescent="0.2">
      <c r="A1381" s="6" t="s">
        <v>1079</v>
      </c>
      <c r="B1381" s="15" t="str">
        <f>VLOOKUP(A1381,'Youth Profile DCC 1'!A:N,2,FALSE)</f>
        <v>Geetha</v>
      </c>
      <c r="C1381" s="15" t="str">
        <f>VLOOKUP(A1381,'Youth Profile DCC 1'!A:N,3,FALSE)</f>
        <v>R</v>
      </c>
      <c r="D1381" s="15" t="str">
        <f>VLOOKUP(A1381,'Youth Profile DCC 1'!A:N,4,FALSE)</f>
        <v>J</v>
      </c>
      <c r="E1381" s="15" t="str">
        <f ca="1">VLOOKUP(A1381,'Youth Profile DCC 1'!A:N,7,FALSE)</f>
        <v xml:space="preserve">17 Years </v>
      </c>
      <c r="F1381" s="15" t="str">
        <f>VLOOKUP(A1381,'Youth Profile DCC 1'!A:N,14,FALSE)</f>
        <v>Senior Secondary/PUC</v>
      </c>
      <c r="G1381" s="7">
        <v>41721</v>
      </c>
      <c r="H1381" s="7">
        <v>41721</v>
      </c>
      <c r="I1381" s="2">
        <f t="shared" si="21"/>
        <v>0</v>
      </c>
      <c r="J1381" s="12" t="s">
        <v>169</v>
      </c>
      <c r="K1381" s="4"/>
      <c r="L1381" s="4"/>
      <c r="M1381" s="4"/>
      <c r="N1381" s="4"/>
      <c r="O1381" s="4"/>
    </row>
    <row r="1382" spans="1:15" hidden="1" x14ac:dyDescent="0.2">
      <c r="A1382" s="6" t="s">
        <v>1080</v>
      </c>
      <c r="B1382" s="15" t="str">
        <f>VLOOKUP(A1382,'Youth Profile DCC 1'!A:N,2,FALSE)</f>
        <v>Raghu</v>
      </c>
      <c r="C1382" s="15" t="str">
        <f>VLOOKUP(A1382,'Youth Profile DCC 1'!A:N,3,FALSE)</f>
        <v>R</v>
      </c>
      <c r="D1382" s="15" t="str">
        <f>VLOOKUP(A1382,'Youth Profile DCC 1'!A:N,4,FALSE)</f>
        <v>J</v>
      </c>
      <c r="E1382" s="15" t="str">
        <f ca="1">VLOOKUP(A1382,'Youth Profile DCC 1'!A:N,7,FALSE)</f>
        <v xml:space="preserve">17 Years </v>
      </c>
      <c r="F1382" s="15" t="str">
        <f>VLOOKUP(A1382,'Youth Profile DCC 1'!A:N,14,FALSE)</f>
        <v>Senior Secondary/PUC</v>
      </c>
      <c r="G1382" s="7">
        <v>41721</v>
      </c>
      <c r="H1382" s="7">
        <v>41721</v>
      </c>
      <c r="I1382" s="2">
        <f t="shared" si="21"/>
        <v>0</v>
      </c>
      <c r="J1382" s="12" t="s">
        <v>169</v>
      </c>
      <c r="K1382" s="4"/>
      <c r="L1382" s="4"/>
      <c r="M1382" s="4"/>
      <c r="N1382" s="4"/>
      <c r="O1382" s="4"/>
    </row>
    <row r="1383" spans="1:15" hidden="1" x14ac:dyDescent="0.2">
      <c r="A1383" s="6" t="s">
        <v>1081</v>
      </c>
      <c r="B1383" s="15" t="str">
        <f>VLOOKUP(A1383,'Youth Profile DCC 1'!A:N,2,FALSE)</f>
        <v>Shalini</v>
      </c>
      <c r="C1383" s="15" t="str">
        <f>VLOOKUP(A1383,'Youth Profile DCC 1'!A:N,3,FALSE)</f>
        <v>R</v>
      </c>
      <c r="D1383" s="15" t="str">
        <f>VLOOKUP(A1383,'Youth Profile DCC 1'!A:N,4,FALSE)</f>
        <v>J</v>
      </c>
      <c r="E1383" s="15" t="str">
        <f ca="1">VLOOKUP(A1383,'Youth Profile DCC 1'!A:N,7,FALSE)</f>
        <v xml:space="preserve">17 Years </v>
      </c>
      <c r="F1383" s="15" t="str">
        <f>VLOOKUP(A1383,'Youth Profile DCC 1'!A:N,14,FALSE)</f>
        <v>Senior Secondary/PUC</v>
      </c>
      <c r="G1383" s="7">
        <v>41721</v>
      </c>
      <c r="H1383" s="7">
        <v>41721</v>
      </c>
      <c r="I1383" s="2">
        <f t="shared" si="21"/>
        <v>0</v>
      </c>
      <c r="J1383" s="12" t="s">
        <v>169</v>
      </c>
      <c r="K1383" s="4"/>
      <c r="L1383" s="4"/>
      <c r="M1383" s="4"/>
      <c r="N1383" s="4"/>
      <c r="O1383" s="4"/>
    </row>
    <row r="1384" spans="1:15" hidden="1" x14ac:dyDescent="0.2">
      <c r="A1384" s="6" t="s">
        <v>1082</v>
      </c>
      <c r="B1384" s="15" t="str">
        <f>VLOOKUP(A1384,'Youth Profile DCC 1'!A:N,2,FALSE)</f>
        <v>Manjunath</v>
      </c>
      <c r="C1384" s="15" t="str">
        <f>VLOOKUP(A1384,'Youth Profile DCC 1'!A:N,3,FALSE)</f>
        <v>GS</v>
      </c>
      <c r="D1384" s="15" t="str">
        <f>VLOOKUP(A1384,'Youth Profile DCC 1'!A:N,4,FALSE)</f>
        <v>J</v>
      </c>
      <c r="E1384" s="15" t="str">
        <f ca="1">VLOOKUP(A1384,'Youth Profile DCC 1'!A:N,7,FALSE)</f>
        <v xml:space="preserve">19 Years </v>
      </c>
      <c r="F1384" s="15" t="str">
        <f>VLOOKUP(A1384,'Youth Profile DCC 1'!A:N,14,FALSE)</f>
        <v>Senior Secondary/PUC</v>
      </c>
      <c r="G1384" s="7">
        <v>41721</v>
      </c>
      <c r="H1384" s="7">
        <v>41721</v>
      </c>
      <c r="I1384" s="2">
        <f t="shared" si="21"/>
        <v>0</v>
      </c>
      <c r="J1384" s="12" t="s">
        <v>169</v>
      </c>
      <c r="K1384" s="4"/>
      <c r="L1384" s="4"/>
      <c r="M1384" s="4"/>
      <c r="N1384" s="4"/>
      <c r="O1384" s="4"/>
    </row>
    <row r="1385" spans="1:15" hidden="1" x14ac:dyDescent="0.2">
      <c r="A1385" s="6" t="s">
        <v>1083</v>
      </c>
      <c r="B1385" s="15" t="str">
        <f>VLOOKUP(A1385,'Youth Profile DCC 1'!A:N,2,FALSE)</f>
        <v>Santhosh</v>
      </c>
      <c r="C1385" s="15" t="str">
        <f>VLOOKUP(A1385,'Youth Profile DCC 1'!A:N,3,FALSE)</f>
        <v>M</v>
      </c>
      <c r="D1385" s="15" t="str">
        <f>VLOOKUP(A1385,'Youth Profile DCC 1'!A:N,4,FALSE)</f>
        <v>J</v>
      </c>
      <c r="E1385" s="15" t="str">
        <f ca="1">VLOOKUP(A1385,'Youth Profile DCC 1'!A:N,7,FALSE)</f>
        <v xml:space="preserve">19 Years </v>
      </c>
      <c r="F1385" s="15" t="str">
        <f>VLOOKUP(A1385,'Youth Profile DCC 1'!A:N,14,FALSE)</f>
        <v>Senior Secondary/PUC</v>
      </c>
      <c r="G1385" s="7">
        <v>41721</v>
      </c>
      <c r="H1385" s="7">
        <v>41721</v>
      </c>
      <c r="I1385" s="2">
        <f t="shared" si="21"/>
        <v>0</v>
      </c>
      <c r="J1385" s="12" t="s">
        <v>169</v>
      </c>
      <c r="K1385" s="4"/>
      <c r="L1385" s="4"/>
      <c r="M1385" s="4"/>
      <c r="N1385" s="4"/>
      <c r="O1385" s="4"/>
    </row>
    <row r="1386" spans="1:15" hidden="1" x14ac:dyDescent="0.2">
      <c r="A1386" s="6" t="s">
        <v>1084</v>
      </c>
      <c r="B1386" s="15" t="str">
        <f>VLOOKUP(A1386,'Youth Profile DCC 1'!A:N,2,FALSE)</f>
        <v>Roman raj</v>
      </c>
      <c r="C1386" s="15" t="str">
        <f>VLOOKUP(A1386,'Youth Profile DCC 1'!A:N,3,FALSE)</f>
        <v>-</v>
      </c>
      <c r="D1386" s="15" t="str">
        <f>VLOOKUP(A1386,'Youth Profile DCC 1'!A:N,4,FALSE)</f>
        <v>J</v>
      </c>
      <c r="E1386" s="15" t="str">
        <f ca="1">VLOOKUP(A1386,'Youth Profile DCC 1'!A:N,7,FALSE)</f>
        <v xml:space="preserve">17 Years </v>
      </c>
      <c r="F1386" s="15" t="str">
        <f>VLOOKUP(A1386,'Youth Profile DCC 1'!A:N,14,FALSE)</f>
        <v>Secondary</v>
      </c>
      <c r="G1386" s="7">
        <v>41721</v>
      </c>
      <c r="H1386" s="7">
        <v>41721</v>
      </c>
      <c r="I1386" s="2">
        <f t="shared" si="21"/>
        <v>0</v>
      </c>
      <c r="J1386" s="12" t="s">
        <v>2578</v>
      </c>
      <c r="K1386" s="4"/>
      <c r="L1386" s="4"/>
      <c r="M1386" s="4"/>
      <c r="N1386" s="4"/>
      <c r="O1386" s="4"/>
    </row>
    <row r="1387" spans="1:15" hidden="1" x14ac:dyDescent="0.2">
      <c r="A1387" s="6" t="s">
        <v>1085</v>
      </c>
      <c r="B1387" s="15" t="str">
        <f>VLOOKUP(A1387,'Youth Profile DCC 1'!A:N,2,FALSE)</f>
        <v>Keerthiga</v>
      </c>
      <c r="C1387" s="15" t="str">
        <f>VLOOKUP(A1387,'Youth Profile DCC 1'!A:N,3,FALSE)</f>
        <v>R</v>
      </c>
      <c r="D1387" s="15" t="str">
        <f>VLOOKUP(A1387,'Youth Profile DCC 1'!A:N,4,FALSE)</f>
        <v>J</v>
      </c>
      <c r="E1387" s="15" t="str">
        <f ca="1">VLOOKUP(A1387,'Youth Profile DCC 1'!A:N,7,FALSE)</f>
        <v xml:space="preserve">17 Years </v>
      </c>
      <c r="F1387" s="15" t="str">
        <f>VLOOKUP(A1387,'Youth Profile DCC 1'!A:N,14,FALSE)</f>
        <v>Senior Secondary/PUC</v>
      </c>
      <c r="G1387" s="7">
        <v>41721</v>
      </c>
      <c r="H1387" s="7">
        <v>41721</v>
      </c>
      <c r="I1387" s="2">
        <f t="shared" si="21"/>
        <v>0</v>
      </c>
      <c r="J1387" s="12" t="s">
        <v>169</v>
      </c>
      <c r="K1387" s="4"/>
      <c r="L1387" s="4"/>
      <c r="M1387" s="4"/>
      <c r="N1387" s="4"/>
      <c r="O1387" s="4"/>
    </row>
    <row r="1388" spans="1:15" hidden="1" x14ac:dyDescent="0.2">
      <c r="A1388" s="6" t="s">
        <v>1086</v>
      </c>
      <c r="B1388" s="15" t="str">
        <f>VLOOKUP(A1388,'Youth Profile DCC 1'!A:N,2,FALSE)</f>
        <v>Raghu</v>
      </c>
      <c r="C1388" s="15" t="str">
        <f>VLOOKUP(A1388,'Youth Profile DCC 1'!A:N,3,FALSE)</f>
        <v>R</v>
      </c>
      <c r="D1388" s="15" t="str">
        <f>VLOOKUP(A1388,'Youth Profile DCC 1'!A:N,4,FALSE)</f>
        <v>J</v>
      </c>
      <c r="E1388" s="15" t="str">
        <f ca="1">VLOOKUP(A1388,'Youth Profile DCC 1'!A:N,7,FALSE)</f>
        <v xml:space="preserve">17 Years </v>
      </c>
      <c r="F1388" s="15" t="str">
        <f>VLOOKUP(A1388,'Youth Profile DCC 1'!A:N,14,FALSE)</f>
        <v>Secondary</v>
      </c>
      <c r="G1388" s="7">
        <v>41721</v>
      </c>
      <c r="H1388" s="7">
        <v>41721</v>
      </c>
      <c r="I1388" s="2">
        <f t="shared" si="21"/>
        <v>0</v>
      </c>
      <c r="J1388" s="12" t="s">
        <v>2578</v>
      </c>
      <c r="K1388" s="4"/>
      <c r="L1388" s="4"/>
      <c r="M1388" s="4"/>
      <c r="N1388" s="4"/>
      <c r="O1388" s="4"/>
    </row>
    <row r="1389" spans="1:15" hidden="1" x14ac:dyDescent="0.2">
      <c r="A1389" s="6" t="s">
        <v>1087</v>
      </c>
      <c r="B1389" s="15" t="str">
        <f>VLOOKUP(A1389,'Youth Profile DCC 1'!A:N,2,FALSE)</f>
        <v>Dilip</v>
      </c>
      <c r="C1389" s="15" t="str">
        <f>VLOOKUP(A1389,'Youth Profile DCC 1'!A:N,3,FALSE)</f>
        <v>R</v>
      </c>
      <c r="D1389" s="15" t="str">
        <f>VLOOKUP(A1389,'Youth Profile DCC 1'!A:N,4,FALSE)</f>
        <v>J</v>
      </c>
      <c r="E1389" s="15" t="str">
        <f ca="1">VLOOKUP(A1389,'Youth Profile DCC 1'!A:N,7,FALSE)</f>
        <v xml:space="preserve">19 Years </v>
      </c>
      <c r="F1389" s="15" t="str">
        <f>VLOOKUP(A1389,'Youth Profile DCC 1'!A:N,14,FALSE)</f>
        <v>Secondary</v>
      </c>
      <c r="G1389" s="7">
        <v>41721</v>
      </c>
      <c r="H1389" s="7">
        <v>41721</v>
      </c>
      <c r="I1389" s="2">
        <f t="shared" si="21"/>
        <v>0</v>
      </c>
      <c r="J1389" s="12" t="s">
        <v>2578</v>
      </c>
      <c r="K1389" s="4"/>
      <c r="L1389" s="4"/>
      <c r="M1389" s="4"/>
      <c r="N1389" s="4"/>
      <c r="O1389" s="4"/>
    </row>
    <row r="1390" spans="1:15" hidden="1" x14ac:dyDescent="0.2">
      <c r="A1390" s="6" t="s">
        <v>1088</v>
      </c>
      <c r="B1390" s="15" t="str">
        <f>VLOOKUP(A1390,'Youth Profile DCC 1'!A:N,2,FALSE)</f>
        <v>Dhanush</v>
      </c>
      <c r="C1390" s="15" t="str">
        <f>VLOOKUP(A1390,'Youth Profile DCC 1'!A:N,3,FALSE)</f>
        <v>L</v>
      </c>
      <c r="D1390" s="15" t="str">
        <f>VLOOKUP(A1390,'Youth Profile DCC 1'!A:N,4,FALSE)</f>
        <v>J</v>
      </c>
      <c r="E1390" s="15" t="str">
        <f ca="1">VLOOKUP(A1390,'Youth Profile DCC 1'!A:N,7,FALSE)</f>
        <v xml:space="preserve">20 Years </v>
      </c>
      <c r="F1390" s="15" t="str">
        <f>VLOOKUP(A1390,'Youth Profile DCC 1'!A:N,14,FALSE)</f>
        <v>Secondary</v>
      </c>
      <c r="G1390" s="7">
        <v>41721</v>
      </c>
      <c r="H1390" s="7">
        <v>41721</v>
      </c>
      <c r="I1390" s="2">
        <f t="shared" si="21"/>
        <v>0</v>
      </c>
      <c r="J1390" s="12" t="s">
        <v>2578</v>
      </c>
      <c r="K1390" s="4"/>
      <c r="L1390" s="4"/>
      <c r="M1390" s="4"/>
      <c r="N1390" s="4"/>
      <c r="O1390" s="4"/>
    </row>
    <row r="1391" spans="1:15" hidden="1" x14ac:dyDescent="0.2">
      <c r="A1391" s="6" t="s">
        <v>1089</v>
      </c>
      <c r="B1391" s="15" t="str">
        <f>VLOOKUP(A1391,'Youth Profile DCC 1'!A:N,2,FALSE)</f>
        <v>Radha</v>
      </c>
      <c r="C1391" s="15" t="str">
        <f>VLOOKUP(A1391,'Youth Profile DCC 1'!A:N,3,FALSE)</f>
        <v>P</v>
      </c>
      <c r="D1391" s="15" t="str">
        <f>VLOOKUP(A1391,'Youth Profile DCC 1'!A:N,4,FALSE)</f>
        <v>J</v>
      </c>
      <c r="E1391" s="15" t="str">
        <f ca="1">VLOOKUP(A1391,'Youth Profile DCC 1'!A:N,7,FALSE)</f>
        <v xml:space="preserve">21 Years </v>
      </c>
      <c r="F1391" s="15" t="str">
        <f>VLOOKUP(A1391,'Youth Profile DCC 1'!A:N,14,FALSE)</f>
        <v>Graduate/Degree</v>
      </c>
      <c r="G1391" s="7">
        <v>41721</v>
      </c>
      <c r="H1391" s="7">
        <v>41721</v>
      </c>
      <c r="I1391" s="2">
        <f t="shared" si="21"/>
        <v>0</v>
      </c>
      <c r="J1391" s="12" t="s">
        <v>350</v>
      </c>
      <c r="K1391" s="4"/>
      <c r="L1391" s="4"/>
      <c r="M1391" s="4"/>
      <c r="N1391" s="4"/>
      <c r="O1391" s="4"/>
    </row>
    <row r="1392" spans="1:15" hidden="1" x14ac:dyDescent="0.2">
      <c r="A1392" s="6" t="s">
        <v>1090</v>
      </c>
      <c r="B1392" s="15" t="str">
        <f>VLOOKUP(A1392,'Youth Profile DCC 1'!A:N,2,FALSE)</f>
        <v>Khushi Osthwal</v>
      </c>
      <c r="C1392" s="15" t="str">
        <f>VLOOKUP(A1392,'Youth Profile DCC 1'!A:N,3,FALSE)</f>
        <v>V</v>
      </c>
      <c r="D1392" s="15" t="str">
        <f>VLOOKUP(A1392,'Youth Profile DCC 1'!A:N,4,FALSE)</f>
        <v>J</v>
      </c>
      <c r="E1392" s="15" t="str">
        <f ca="1">VLOOKUP(A1392,'Youth Profile DCC 1'!A:N,7,FALSE)</f>
        <v xml:space="preserve">18 Years </v>
      </c>
      <c r="F1392" s="15" t="str">
        <f>VLOOKUP(A1392,'Youth Profile DCC 1'!A:N,14,FALSE)</f>
        <v>Secondary</v>
      </c>
      <c r="G1392" s="7">
        <v>41721</v>
      </c>
      <c r="H1392" s="7">
        <v>41721</v>
      </c>
      <c r="I1392" s="2">
        <f t="shared" si="21"/>
        <v>0</v>
      </c>
      <c r="J1392" s="12" t="s">
        <v>2578</v>
      </c>
      <c r="K1392" s="4"/>
      <c r="L1392" s="4"/>
      <c r="M1392" s="4"/>
      <c r="N1392" s="4"/>
      <c r="O1392" s="4"/>
    </row>
    <row r="1393" spans="1:15" hidden="1" x14ac:dyDescent="0.2">
      <c r="A1393" s="6" t="s">
        <v>1091</v>
      </c>
      <c r="B1393" s="15" t="str">
        <f>VLOOKUP(A1393,'Youth Profile DCC 1'!A:N,2,FALSE)</f>
        <v>Priyanka</v>
      </c>
      <c r="C1393" s="15" t="str">
        <f>VLOOKUP(A1393,'Youth Profile DCC 1'!A:N,3,FALSE)</f>
        <v>K</v>
      </c>
      <c r="D1393" s="15" t="str">
        <f>VLOOKUP(A1393,'Youth Profile DCC 1'!A:N,4,FALSE)</f>
        <v>J</v>
      </c>
      <c r="E1393" s="15" t="str">
        <f ca="1">VLOOKUP(A1393,'Youth Profile DCC 1'!A:N,7,FALSE)</f>
        <v xml:space="preserve">19 Years </v>
      </c>
      <c r="F1393" s="15" t="str">
        <f>VLOOKUP(A1393,'Youth Profile DCC 1'!A:N,14,FALSE)</f>
        <v>Secondary</v>
      </c>
      <c r="G1393" s="7">
        <v>41721</v>
      </c>
      <c r="H1393" s="7">
        <v>41721</v>
      </c>
      <c r="I1393" s="2">
        <f t="shared" si="21"/>
        <v>0</v>
      </c>
      <c r="J1393" s="12" t="s">
        <v>2578</v>
      </c>
      <c r="K1393" s="4"/>
      <c r="L1393" s="4"/>
      <c r="M1393" s="4"/>
      <c r="N1393" s="4"/>
      <c r="O1393" s="4"/>
    </row>
    <row r="1394" spans="1:15" hidden="1" x14ac:dyDescent="0.2">
      <c r="A1394" s="6" t="s">
        <v>1092</v>
      </c>
      <c r="B1394" s="15" t="str">
        <f>VLOOKUP(A1394,'Youth Profile DCC 1'!A:N,2,FALSE)</f>
        <v>Balakrishna</v>
      </c>
      <c r="C1394" s="15" t="str">
        <f>VLOOKUP(A1394,'Youth Profile DCC 1'!A:N,3,FALSE)</f>
        <v>N</v>
      </c>
      <c r="D1394" s="15" t="str">
        <f>VLOOKUP(A1394,'Youth Profile DCC 1'!A:N,4,FALSE)</f>
        <v>J</v>
      </c>
      <c r="E1394" s="15" t="str">
        <f ca="1">VLOOKUP(A1394,'Youth Profile DCC 1'!A:N,7,FALSE)</f>
        <v xml:space="preserve">17 Years </v>
      </c>
      <c r="F1394" s="15" t="str">
        <f>VLOOKUP(A1394,'Youth Profile DCC 1'!A:N,14,FALSE)</f>
        <v>Secondary</v>
      </c>
      <c r="G1394" s="7">
        <v>41721</v>
      </c>
      <c r="H1394" s="7">
        <v>41721</v>
      </c>
      <c r="I1394" s="2">
        <f t="shared" si="21"/>
        <v>0</v>
      </c>
      <c r="J1394" s="12" t="s">
        <v>2578</v>
      </c>
      <c r="K1394" s="4"/>
      <c r="L1394" s="4"/>
      <c r="M1394" s="4"/>
      <c r="N1394" s="4"/>
      <c r="O1394" s="4"/>
    </row>
    <row r="1395" spans="1:15" hidden="1" x14ac:dyDescent="0.2">
      <c r="A1395" s="6" t="s">
        <v>1093</v>
      </c>
      <c r="B1395" s="15" t="str">
        <f>VLOOKUP(A1395,'Youth Profile DCC 1'!A:N,2,FALSE)</f>
        <v>Saish</v>
      </c>
      <c r="C1395" s="15" t="str">
        <f>VLOOKUP(A1395,'Youth Profile DCC 1'!A:N,3,FALSE)</f>
        <v>B</v>
      </c>
      <c r="D1395" s="15" t="str">
        <f>VLOOKUP(A1395,'Youth Profile DCC 1'!A:N,4,FALSE)</f>
        <v>J</v>
      </c>
      <c r="E1395" s="15" t="str">
        <f ca="1">VLOOKUP(A1395,'Youth Profile DCC 1'!A:N,7,FALSE)</f>
        <v xml:space="preserve">18 Years </v>
      </c>
      <c r="F1395" s="15" t="str">
        <f>VLOOKUP(A1395,'Youth Profile DCC 1'!A:N,14,FALSE)</f>
        <v>Senior Secondary/PUC</v>
      </c>
      <c r="G1395" s="7">
        <v>41721</v>
      </c>
      <c r="H1395" s="7">
        <v>41721</v>
      </c>
      <c r="I1395" s="2">
        <f t="shared" si="21"/>
        <v>0</v>
      </c>
      <c r="J1395" s="12" t="s">
        <v>169</v>
      </c>
      <c r="K1395" s="4"/>
      <c r="L1395" s="4"/>
      <c r="M1395" s="4"/>
      <c r="N1395" s="4"/>
      <c r="O1395" s="4"/>
    </row>
    <row r="1396" spans="1:15" hidden="1" x14ac:dyDescent="0.2">
      <c r="A1396" s="6" t="s">
        <v>1094</v>
      </c>
      <c r="B1396" s="15" t="str">
        <f>VLOOKUP(A1396,'Youth Profile DCC 1'!A:N,2,FALSE)</f>
        <v>Veena</v>
      </c>
      <c r="C1396" s="15" t="str">
        <f>VLOOKUP(A1396,'Youth Profile DCC 1'!A:N,3,FALSE)</f>
        <v>M</v>
      </c>
      <c r="D1396" s="15" t="str">
        <f>VLOOKUP(A1396,'Youth Profile DCC 1'!A:N,4,FALSE)</f>
        <v>J</v>
      </c>
      <c r="E1396" s="15" t="str">
        <f ca="1">VLOOKUP(A1396,'Youth Profile DCC 1'!A:N,7,FALSE)</f>
        <v xml:space="preserve">17 Years </v>
      </c>
      <c r="F1396" s="15" t="str">
        <f>VLOOKUP(A1396,'Youth Profile DCC 1'!A:N,14,FALSE)</f>
        <v>Secondary</v>
      </c>
      <c r="G1396" s="7">
        <v>41721</v>
      </c>
      <c r="H1396" s="7">
        <v>41721</v>
      </c>
      <c r="I1396" s="2">
        <f t="shared" si="21"/>
        <v>0</v>
      </c>
      <c r="J1396" s="12" t="s">
        <v>2578</v>
      </c>
      <c r="K1396" s="4"/>
      <c r="L1396" s="4"/>
      <c r="M1396" s="4"/>
      <c r="N1396" s="4"/>
      <c r="O1396" s="4"/>
    </row>
    <row r="1397" spans="1:15" hidden="1" x14ac:dyDescent="0.2">
      <c r="A1397" s="6" t="s">
        <v>1095</v>
      </c>
      <c r="B1397" s="15" t="str">
        <f>VLOOKUP(A1397,'Youth Profile DCC 1'!A:N,2,FALSE)</f>
        <v>Akshay</v>
      </c>
      <c r="C1397" s="15" t="str">
        <f>VLOOKUP(A1397,'Youth Profile DCC 1'!A:N,3,FALSE)</f>
        <v>R</v>
      </c>
      <c r="D1397" s="15" t="str">
        <f>VLOOKUP(A1397,'Youth Profile DCC 1'!A:N,4,FALSE)</f>
        <v>J</v>
      </c>
      <c r="E1397" s="15" t="str">
        <f ca="1">VLOOKUP(A1397,'Youth Profile DCC 1'!A:N,7,FALSE)</f>
        <v xml:space="preserve">18 Years </v>
      </c>
      <c r="F1397" s="15" t="str">
        <f>VLOOKUP(A1397,'Youth Profile DCC 1'!A:N,14,FALSE)</f>
        <v>Secondary</v>
      </c>
      <c r="G1397" s="7">
        <v>41721</v>
      </c>
      <c r="H1397" s="7">
        <v>41721</v>
      </c>
      <c r="I1397" s="2">
        <f t="shared" si="21"/>
        <v>0</v>
      </c>
      <c r="J1397" s="12" t="s">
        <v>2578</v>
      </c>
      <c r="K1397" s="4"/>
      <c r="L1397" s="4"/>
      <c r="M1397" s="4"/>
      <c r="N1397" s="4"/>
      <c r="O1397" s="4"/>
    </row>
    <row r="1398" spans="1:15" hidden="1" x14ac:dyDescent="0.2">
      <c r="A1398" s="6" t="s">
        <v>1096</v>
      </c>
      <c r="B1398" s="15" t="str">
        <f>VLOOKUP(A1398,'Youth Profile DCC 1'!A:N,2,FALSE)</f>
        <v>Sangeetha</v>
      </c>
      <c r="C1398" s="15" t="str">
        <f>VLOOKUP(A1398,'Youth Profile DCC 1'!A:N,3,FALSE)</f>
        <v>S</v>
      </c>
      <c r="D1398" s="15" t="str">
        <f>VLOOKUP(A1398,'Youth Profile DCC 1'!A:N,4,FALSE)</f>
        <v>J</v>
      </c>
      <c r="E1398" s="15" t="str">
        <f ca="1">VLOOKUP(A1398,'Youth Profile DCC 1'!A:N,7,FALSE)</f>
        <v xml:space="preserve">17 Years </v>
      </c>
      <c r="F1398" s="15" t="str">
        <f>VLOOKUP(A1398,'Youth Profile DCC 1'!A:N,14,FALSE)</f>
        <v>Senior Secondary/PUC</v>
      </c>
      <c r="G1398" s="7">
        <v>41721</v>
      </c>
      <c r="H1398" s="7">
        <v>41721</v>
      </c>
      <c r="I1398" s="2">
        <f t="shared" si="21"/>
        <v>0</v>
      </c>
      <c r="J1398" s="12" t="s">
        <v>169</v>
      </c>
      <c r="K1398" s="4"/>
      <c r="L1398" s="4"/>
      <c r="M1398" s="4"/>
      <c r="N1398" s="4"/>
      <c r="O1398" s="4"/>
    </row>
    <row r="1399" spans="1:15" hidden="1" x14ac:dyDescent="0.2">
      <c r="A1399" s="6" t="s">
        <v>1097</v>
      </c>
      <c r="B1399" s="15" t="str">
        <f>VLOOKUP(A1399,'Youth Profile DCC 1'!A:N,2,FALSE)</f>
        <v>Shaista</v>
      </c>
      <c r="C1399" s="15" t="str">
        <f>VLOOKUP(A1399,'Youth Profile DCC 1'!A:N,3,FALSE)</f>
        <v>Banu</v>
      </c>
      <c r="D1399" s="15" t="str">
        <f>VLOOKUP(A1399,'Youth Profile DCC 1'!A:N,4,FALSE)</f>
        <v>J</v>
      </c>
      <c r="E1399" s="15" t="str">
        <f ca="1">VLOOKUP(A1399,'Youth Profile DCC 1'!A:N,7,FALSE)</f>
        <v xml:space="preserve">17 Years </v>
      </c>
      <c r="F1399" s="15" t="str">
        <f>VLOOKUP(A1399,'Youth Profile DCC 1'!A:N,14,FALSE)</f>
        <v>Senior Secondary/PUC</v>
      </c>
      <c r="G1399" s="7">
        <v>41721</v>
      </c>
      <c r="H1399" s="7">
        <v>41721</v>
      </c>
      <c r="I1399" s="2">
        <f t="shared" si="21"/>
        <v>0</v>
      </c>
      <c r="J1399" s="12" t="s">
        <v>169</v>
      </c>
      <c r="K1399" s="4"/>
      <c r="L1399" s="4"/>
      <c r="M1399" s="4"/>
      <c r="N1399" s="4"/>
      <c r="O1399" s="4"/>
    </row>
    <row r="1400" spans="1:15" hidden="1" x14ac:dyDescent="0.2">
      <c r="A1400" s="6" t="s">
        <v>1098</v>
      </c>
      <c r="B1400" s="15" t="str">
        <f>VLOOKUP(A1400,'Youth Profile DCC 1'!A:N,2,FALSE)</f>
        <v>Balaji</v>
      </c>
      <c r="C1400" s="15" t="str">
        <f>VLOOKUP(A1400,'Youth Profile DCC 1'!A:N,3,FALSE)</f>
        <v>P</v>
      </c>
      <c r="D1400" s="15" t="str">
        <f>VLOOKUP(A1400,'Youth Profile DCC 1'!A:N,4,FALSE)</f>
        <v>J</v>
      </c>
      <c r="E1400" s="15" t="str">
        <f ca="1">VLOOKUP(A1400,'Youth Profile DCC 1'!A:N,7,FALSE)</f>
        <v xml:space="preserve">17 Years </v>
      </c>
      <c r="F1400" s="15" t="str">
        <f>VLOOKUP(A1400,'Youth Profile DCC 1'!A:N,14,FALSE)</f>
        <v>Senior Secondary/PUC</v>
      </c>
      <c r="G1400" s="7">
        <v>41721</v>
      </c>
      <c r="H1400" s="7">
        <v>41721</v>
      </c>
      <c r="I1400" s="2">
        <f t="shared" si="21"/>
        <v>0</v>
      </c>
      <c r="J1400" s="12" t="s">
        <v>169</v>
      </c>
      <c r="K1400" s="4"/>
      <c r="L1400" s="4"/>
      <c r="M1400" s="4"/>
      <c r="N1400" s="4"/>
      <c r="O1400" s="4"/>
    </row>
    <row r="1401" spans="1:15" hidden="1" x14ac:dyDescent="0.2">
      <c r="A1401" s="6" t="s">
        <v>1099</v>
      </c>
      <c r="B1401" s="15" t="str">
        <f>VLOOKUP(A1401,'Youth Profile DCC 1'!A:N,2,FALSE)</f>
        <v>Asha</v>
      </c>
      <c r="C1401" s="15" t="str">
        <f>VLOOKUP(A1401,'Youth Profile DCC 1'!A:N,3,FALSE)</f>
        <v>R</v>
      </c>
      <c r="D1401" s="15" t="str">
        <f>VLOOKUP(A1401,'Youth Profile DCC 1'!A:N,4,FALSE)</f>
        <v>J</v>
      </c>
      <c r="E1401" s="15" t="str">
        <f ca="1">VLOOKUP(A1401,'Youth Profile DCC 1'!A:N,7,FALSE)</f>
        <v xml:space="preserve">16 Years </v>
      </c>
      <c r="F1401" s="15" t="str">
        <f>VLOOKUP(A1401,'Youth Profile DCC 1'!A:N,14,FALSE)</f>
        <v>Secondary</v>
      </c>
      <c r="G1401" s="7">
        <v>41721</v>
      </c>
      <c r="H1401" s="7">
        <v>41721</v>
      </c>
      <c r="I1401" s="2">
        <f t="shared" si="21"/>
        <v>0</v>
      </c>
      <c r="J1401" s="12" t="s">
        <v>2578</v>
      </c>
      <c r="K1401" s="4"/>
      <c r="L1401" s="4"/>
      <c r="M1401" s="4"/>
      <c r="N1401" s="4"/>
      <c r="O1401" s="4"/>
    </row>
    <row r="1402" spans="1:15" hidden="1" x14ac:dyDescent="0.2">
      <c r="A1402" s="6" t="s">
        <v>1100</v>
      </c>
      <c r="B1402" s="15" t="str">
        <f>VLOOKUP(A1402,'Youth Profile DCC 1'!A:N,2,FALSE)</f>
        <v>Vamshi</v>
      </c>
      <c r="C1402" s="15" t="str">
        <f>VLOOKUP(A1402,'Youth Profile DCC 1'!A:N,3,FALSE)</f>
        <v>V</v>
      </c>
      <c r="D1402" s="15" t="str">
        <f>VLOOKUP(A1402,'Youth Profile DCC 1'!A:N,4,FALSE)</f>
        <v>J</v>
      </c>
      <c r="E1402" s="15" t="str">
        <f ca="1">VLOOKUP(A1402,'Youth Profile DCC 1'!A:N,7,FALSE)</f>
        <v xml:space="preserve">17 Years </v>
      </c>
      <c r="F1402" s="15" t="str">
        <f>VLOOKUP(A1402,'Youth Profile DCC 1'!A:N,14,FALSE)</f>
        <v>Secondary</v>
      </c>
      <c r="G1402" s="7">
        <v>41721</v>
      </c>
      <c r="H1402" s="7">
        <v>41721</v>
      </c>
      <c r="I1402" s="2">
        <f t="shared" si="21"/>
        <v>0</v>
      </c>
      <c r="J1402" s="12" t="s">
        <v>2578</v>
      </c>
      <c r="K1402" s="4"/>
      <c r="L1402" s="4"/>
      <c r="M1402" s="4"/>
      <c r="N1402" s="4"/>
      <c r="O1402" s="4"/>
    </row>
    <row r="1403" spans="1:15" hidden="1" x14ac:dyDescent="0.2">
      <c r="A1403" s="6" t="s">
        <v>1101</v>
      </c>
      <c r="B1403" s="15" t="str">
        <f>VLOOKUP(A1403,'Youth Profile DCC 1'!A:N,2,FALSE)</f>
        <v>Teju Kumar</v>
      </c>
      <c r="C1403" s="15" t="str">
        <f>VLOOKUP(A1403,'Youth Profile DCC 1'!A:N,3,FALSE)</f>
        <v>S</v>
      </c>
      <c r="D1403" s="15" t="str">
        <f>VLOOKUP(A1403,'Youth Profile DCC 1'!A:N,4,FALSE)</f>
        <v>J</v>
      </c>
      <c r="E1403" s="15" t="str">
        <f ca="1">VLOOKUP(A1403,'Youth Profile DCC 1'!A:N,7,FALSE)</f>
        <v xml:space="preserve">17 Years </v>
      </c>
      <c r="F1403" s="15" t="str">
        <f>VLOOKUP(A1403,'Youth Profile DCC 1'!A:N,14,FALSE)</f>
        <v>Secondary</v>
      </c>
      <c r="G1403" s="7">
        <v>41721</v>
      </c>
      <c r="H1403" s="7">
        <v>41721</v>
      </c>
      <c r="I1403" s="2">
        <f t="shared" si="21"/>
        <v>0</v>
      </c>
      <c r="J1403" s="12" t="s">
        <v>2578</v>
      </c>
      <c r="K1403" s="4"/>
      <c r="L1403" s="4"/>
      <c r="M1403" s="4"/>
      <c r="N1403" s="4"/>
      <c r="O1403" s="4"/>
    </row>
    <row r="1404" spans="1:15" hidden="1" x14ac:dyDescent="0.2">
      <c r="A1404" s="6" t="s">
        <v>1102</v>
      </c>
      <c r="B1404" s="15" t="str">
        <f>VLOOKUP(A1404,'Youth Profile DCC 1'!A:N,2,FALSE)</f>
        <v>Farheen saba</v>
      </c>
      <c r="C1404" s="15" t="str">
        <f>VLOOKUP(A1404,'Youth Profile DCC 1'!A:N,3,FALSE)</f>
        <v>-</v>
      </c>
      <c r="D1404" s="15" t="str">
        <f>VLOOKUP(A1404,'Youth Profile DCC 1'!A:N,4,FALSE)</f>
        <v>J</v>
      </c>
      <c r="E1404" s="15" t="str">
        <f ca="1">VLOOKUP(A1404,'Youth Profile DCC 1'!A:N,7,FALSE)</f>
        <v xml:space="preserve">17 Years </v>
      </c>
      <c r="F1404" s="15" t="str">
        <f>VLOOKUP(A1404,'Youth Profile DCC 1'!A:N,14,FALSE)</f>
        <v>Secondary</v>
      </c>
      <c r="G1404" s="7">
        <v>41721</v>
      </c>
      <c r="H1404" s="7">
        <v>41721</v>
      </c>
      <c r="I1404" s="2">
        <f t="shared" si="21"/>
        <v>0</v>
      </c>
      <c r="J1404" s="12" t="s">
        <v>2578</v>
      </c>
      <c r="K1404" s="4"/>
      <c r="L1404" s="4"/>
      <c r="M1404" s="4"/>
      <c r="N1404" s="4"/>
      <c r="O1404" s="4"/>
    </row>
    <row r="1405" spans="1:15" hidden="1" x14ac:dyDescent="0.2">
      <c r="A1405" s="6" t="s">
        <v>1103</v>
      </c>
      <c r="B1405" s="15" t="str">
        <f>VLOOKUP(A1405,'Youth Profile DCC 1'!A:N,2,FALSE)</f>
        <v>Sachin</v>
      </c>
      <c r="C1405" s="15" t="str">
        <f>VLOOKUP(A1405,'Youth Profile DCC 1'!A:N,3,FALSE)</f>
        <v>M</v>
      </c>
      <c r="D1405" s="15" t="str">
        <f>VLOOKUP(A1405,'Youth Profile DCC 1'!A:N,4,FALSE)</f>
        <v>J</v>
      </c>
      <c r="E1405" s="15" t="str">
        <f ca="1">VLOOKUP(A1405,'Youth Profile DCC 1'!A:N,7,FALSE)</f>
        <v xml:space="preserve">18 Years </v>
      </c>
      <c r="F1405" s="15" t="str">
        <f>VLOOKUP(A1405,'Youth Profile DCC 1'!A:N,14,FALSE)</f>
        <v>Senior Secondary/PUC</v>
      </c>
      <c r="G1405" s="7">
        <v>41721</v>
      </c>
      <c r="H1405" s="7">
        <v>41721</v>
      </c>
      <c r="I1405" s="2">
        <f t="shared" si="21"/>
        <v>0</v>
      </c>
      <c r="J1405" s="12" t="s">
        <v>169</v>
      </c>
      <c r="K1405" s="4"/>
      <c r="L1405" s="4"/>
      <c r="M1405" s="4"/>
      <c r="N1405" s="4"/>
      <c r="O1405" s="4"/>
    </row>
    <row r="1406" spans="1:15" hidden="1" x14ac:dyDescent="0.2">
      <c r="A1406" s="6" t="s">
        <v>1104</v>
      </c>
      <c r="B1406" s="15" t="str">
        <f>VLOOKUP(A1406,'Youth Profile DCC 1'!A:N,2,FALSE)</f>
        <v>Saniya banu</v>
      </c>
      <c r="C1406" s="15" t="str">
        <f>VLOOKUP(A1406,'Youth Profile DCC 1'!A:N,3,FALSE)</f>
        <v>-</v>
      </c>
      <c r="D1406" s="15" t="str">
        <f>VLOOKUP(A1406,'Youth Profile DCC 1'!A:N,4,FALSE)</f>
        <v>J</v>
      </c>
      <c r="E1406" s="15" t="str">
        <f ca="1">VLOOKUP(A1406,'Youth Profile DCC 1'!A:N,7,FALSE)</f>
        <v xml:space="preserve">17 Years </v>
      </c>
      <c r="F1406" s="15" t="str">
        <f>VLOOKUP(A1406,'Youth Profile DCC 1'!A:N,14,FALSE)</f>
        <v>Senior Secondary/PUC</v>
      </c>
      <c r="G1406" s="7">
        <v>41721</v>
      </c>
      <c r="H1406" s="7">
        <v>41721</v>
      </c>
      <c r="I1406" s="2">
        <f t="shared" si="21"/>
        <v>0</v>
      </c>
      <c r="J1406" s="12" t="s">
        <v>169</v>
      </c>
      <c r="K1406" s="4"/>
      <c r="L1406" s="4"/>
      <c r="M1406" s="4"/>
      <c r="N1406" s="4"/>
      <c r="O1406" s="4"/>
    </row>
    <row r="1407" spans="1:15" hidden="1" x14ac:dyDescent="0.2">
      <c r="A1407" s="6" t="s">
        <v>1105</v>
      </c>
      <c r="B1407" s="15" t="str">
        <f>VLOOKUP(A1407,'Youth Profile DCC 1'!A:N,2,FALSE)</f>
        <v>Druvanand</v>
      </c>
      <c r="C1407" s="15" t="str">
        <f>VLOOKUP(A1407,'Youth Profile DCC 1'!A:N,3,FALSE)</f>
        <v>V</v>
      </c>
      <c r="D1407" s="15" t="str">
        <f>VLOOKUP(A1407,'Youth Profile DCC 1'!A:N,4,FALSE)</f>
        <v>J</v>
      </c>
      <c r="E1407" s="15" t="str">
        <f ca="1">VLOOKUP(A1407,'Youth Profile DCC 1'!A:N,7,FALSE)</f>
        <v xml:space="preserve">18 Years </v>
      </c>
      <c r="F1407" s="15" t="str">
        <f>VLOOKUP(A1407,'Youth Profile DCC 1'!A:N,14,FALSE)</f>
        <v>Secondary</v>
      </c>
      <c r="G1407" s="7">
        <v>41721</v>
      </c>
      <c r="H1407" s="7">
        <v>41721</v>
      </c>
      <c r="I1407" s="2">
        <f t="shared" si="21"/>
        <v>0</v>
      </c>
      <c r="J1407" s="12" t="s">
        <v>2578</v>
      </c>
      <c r="K1407" s="4"/>
      <c r="L1407" s="4"/>
      <c r="M1407" s="4"/>
      <c r="N1407" s="4"/>
      <c r="O1407" s="4"/>
    </row>
    <row r="1408" spans="1:15" hidden="1" x14ac:dyDescent="0.2">
      <c r="A1408" s="6" t="s">
        <v>1106</v>
      </c>
      <c r="B1408" s="15" t="str">
        <f>VLOOKUP(A1408,'Youth Profile DCC 1'!A:N,2,FALSE)</f>
        <v>Chandan</v>
      </c>
      <c r="C1408" s="15" t="str">
        <f>VLOOKUP(A1408,'Youth Profile DCC 1'!A:N,3,FALSE)</f>
        <v>HN</v>
      </c>
      <c r="D1408" s="15" t="str">
        <f>VLOOKUP(A1408,'Youth Profile DCC 1'!A:N,4,FALSE)</f>
        <v>J</v>
      </c>
      <c r="E1408" s="15" t="str">
        <f ca="1">VLOOKUP(A1408,'Youth Profile DCC 1'!A:N,7,FALSE)</f>
        <v xml:space="preserve">18 Years </v>
      </c>
      <c r="F1408" s="15" t="str">
        <f>VLOOKUP(A1408,'Youth Profile DCC 1'!A:N,14,FALSE)</f>
        <v>Senior Secondary/PUC</v>
      </c>
      <c r="G1408" s="7">
        <v>41721</v>
      </c>
      <c r="H1408" s="7">
        <v>41721</v>
      </c>
      <c r="I1408" s="2">
        <f t="shared" si="21"/>
        <v>0</v>
      </c>
      <c r="J1408" s="12" t="s">
        <v>169</v>
      </c>
      <c r="K1408" s="4"/>
      <c r="L1408" s="4"/>
      <c r="M1408" s="4"/>
      <c r="N1408" s="4"/>
      <c r="O1408" s="4"/>
    </row>
    <row r="1409" spans="1:15" hidden="1" x14ac:dyDescent="0.2">
      <c r="A1409" s="6" t="s">
        <v>1107</v>
      </c>
      <c r="B1409" s="15" t="str">
        <f>VLOOKUP(A1409,'Youth Profile DCC 1'!A:N,2,FALSE)</f>
        <v>Kanaka</v>
      </c>
      <c r="C1409" s="15" t="str">
        <f>VLOOKUP(A1409,'Youth Profile DCC 1'!A:N,3,FALSE)</f>
        <v>R</v>
      </c>
      <c r="D1409" s="15" t="str">
        <f>VLOOKUP(A1409,'Youth Profile DCC 1'!A:N,4,FALSE)</f>
        <v>J</v>
      </c>
      <c r="E1409" s="15" t="str">
        <f ca="1">VLOOKUP(A1409,'Youth Profile DCC 1'!A:N,7,FALSE)</f>
        <v xml:space="preserve">17 Years </v>
      </c>
      <c r="F1409" s="15" t="str">
        <f>VLOOKUP(A1409,'Youth Profile DCC 1'!A:N,14,FALSE)</f>
        <v>Senior Secondary/PUC</v>
      </c>
      <c r="G1409" s="7">
        <v>41721</v>
      </c>
      <c r="H1409" s="7">
        <v>41721</v>
      </c>
      <c r="I1409" s="2">
        <f t="shared" si="21"/>
        <v>0</v>
      </c>
      <c r="J1409" s="12" t="s">
        <v>169</v>
      </c>
      <c r="K1409" s="4"/>
      <c r="L1409" s="4"/>
      <c r="M1409" s="4"/>
      <c r="N1409" s="4"/>
      <c r="O1409" s="4"/>
    </row>
    <row r="1410" spans="1:15" hidden="1" x14ac:dyDescent="0.2">
      <c r="A1410" s="6" t="s">
        <v>1108</v>
      </c>
      <c r="B1410" s="15" t="str">
        <f>VLOOKUP(A1410,'Youth Profile DCC 1'!A:N,2,FALSE)</f>
        <v>Jayanthi</v>
      </c>
      <c r="C1410" s="15" t="str">
        <f>VLOOKUP(A1410,'Youth Profile DCC 1'!A:N,3,FALSE)</f>
        <v>V</v>
      </c>
      <c r="D1410" s="15" t="str">
        <f>VLOOKUP(A1410,'Youth Profile DCC 1'!A:N,4,FALSE)</f>
        <v>J</v>
      </c>
      <c r="E1410" s="15" t="str">
        <f ca="1">VLOOKUP(A1410,'Youth Profile DCC 1'!A:N,7,FALSE)</f>
        <v xml:space="preserve">17 Years </v>
      </c>
      <c r="F1410" s="15" t="str">
        <f>VLOOKUP(A1410,'Youth Profile DCC 1'!A:N,14,FALSE)</f>
        <v>Secondary</v>
      </c>
      <c r="G1410" s="7">
        <v>41721</v>
      </c>
      <c r="H1410" s="7">
        <v>41721</v>
      </c>
      <c r="I1410" s="2">
        <f t="shared" si="21"/>
        <v>0</v>
      </c>
      <c r="J1410" s="12" t="s">
        <v>2578</v>
      </c>
      <c r="K1410" s="4"/>
      <c r="L1410" s="4"/>
      <c r="M1410" s="4"/>
      <c r="N1410" s="4"/>
      <c r="O1410" s="4"/>
    </row>
    <row r="1411" spans="1:15" hidden="1" x14ac:dyDescent="0.2">
      <c r="A1411" s="6" t="s">
        <v>1109</v>
      </c>
      <c r="B1411" s="15" t="str">
        <f>VLOOKUP(A1411,'Youth Profile DCC 1'!A:N,2,FALSE)</f>
        <v>Jayashree</v>
      </c>
      <c r="C1411" s="15" t="str">
        <f>VLOOKUP(A1411,'Youth Profile DCC 1'!A:N,3,FALSE)</f>
        <v>HV</v>
      </c>
      <c r="D1411" s="15" t="str">
        <f>VLOOKUP(A1411,'Youth Profile DCC 1'!A:N,4,FALSE)</f>
        <v>J</v>
      </c>
      <c r="E1411" s="15" t="str">
        <f ca="1">VLOOKUP(A1411,'Youth Profile DCC 1'!A:N,7,FALSE)</f>
        <v xml:space="preserve">17 Years </v>
      </c>
      <c r="F1411" s="15" t="str">
        <f>VLOOKUP(A1411,'Youth Profile DCC 1'!A:N,14,FALSE)</f>
        <v>Secondary</v>
      </c>
      <c r="G1411" s="7">
        <v>41721</v>
      </c>
      <c r="H1411" s="7">
        <v>41721</v>
      </c>
      <c r="I1411" s="2">
        <f t="shared" si="21"/>
        <v>0</v>
      </c>
      <c r="J1411" s="12" t="s">
        <v>2578</v>
      </c>
      <c r="K1411" s="4"/>
      <c r="L1411" s="4"/>
      <c r="M1411" s="4"/>
      <c r="N1411" s="4"/>
      <c r="O1411" s="4"/>
    </row>
    <row r="1412" spans="1:15" hidden="1" x14ac:dyDescent="0.2">
      <c r="A1412" s="6" t="s">
        <v>1110</v>
      </c>
      <c r="B1412" s="15" t="str">
        <f>VLOOKUP(A1412,'Youth Profile DCC 1'!A:N,2,FALSE)</f>
        <v>Abishek</v>
      </c>
      <c r="C1412" s="15" t="str">
        <f>VLOOKUP(A1412,'Youth Profile DCC 1'!A:N,3,FALSE)</f>
        <v>M</v>
      </c>
      <c r="D1412" s="15" t="str">
        <f>VLOOKUP(A1412,'Youth Profile DCC 1'!A:N,4,FALSE)</f>
        <v>J</v>
      </c>
      <c r="E1412" s="15" t="str">
        <f ca="1">VLOOKUP(A1412,'Youth Profile DCC 1'!A:N,7,FALSE)</f>
        <v xml:space="preserve">17 Years </v>
      </c>
      <c r="F1412" s="15" t="str">
        <f>VLOOKUP(A1412,'Youth Profile DCC 1'!A:N,14,FALSE)</f>
        <v>Secondary</v>
      </c>
      <c r="G1412" s="7">
        <v>41721</v>
      </c>
      <c r="H1412" s="7">
        <v>41721</v>
      </c>
      <c r="I1412" s="2">
        <f t="shared" ref="I1412:I1475" si="22">DATEDIF( H1412, G1412, "M" )</f>
        <v>0</v>
      </c>
      <c r="J1412" s="12" t="s">
        <v>2578</v>
      </c>
      <c r="K1412" s="4"/>
      <c r="L1412" s="4"/>
      <c r="M1412" s="4"/>
      <c r="N1412" s="4"/>
      <c r="O1412" s="4"/>
    </row>
    <row r="1413" spans="1:15" hidden="1" x14ac:dyDescent="0.2">
      <c r="A1413" s="6" t="s">
        <v>1111</v>
      </c>
      <c r="B1413" s="15" t="str">
        <f>VLOOKUP(A1413,'Youth Profile DCC 1'!A:N,2,FALSE)</f>
        <v>Satish</v>
      </c>
      <c r="C1413" s="15" t="str">
        <f>VLOOKUP(A1413,'Youth Profile DCC 1'!A:N,3,FALSE)</f>
        <v>B</v>
      </c>
      <c r="D1413" s="15" t="str">
        <f>VLOOKUP(A1413,'Youth Profile DCC 1'!A:N,4,FALSE)</f>
        <v>J</v>
      </c>
      <c r="E1413" s="15" t="str">
        <f ca="1">VLOOKUP(A1413,'Youth Profile DCC 1'!A:N,7,FALSE)</f>
        <v xml:space="preserve">17 Years </v>
      </c>
      <c r="F1413" s="15" t="str">
        <f>VLOOKUP(A1413,'Youth Profile DCC 1'!A:N,14,FALSE)</f>
        <v>Senior Secondary/PUC</v>
      </c>
      <c r="G1413" s="7">
        <v>41721</v>
      </c>
      <c r="H1413" s="7">
        <v>41721</v>
      </c>
      <c r="I1413" s="2">
        <f t="shared" si="22"/>
        <v>0</v>
      </c>
      <c r="J1413" s="12" t="s">
        <v>169</v>
      </c>
      <c r="K1413" s="4"/>
      <c r="L1413" s="4"/>
      <c r="M1413" s="4"/>
      <c r="N1413" s="4"/>
      <c r="O1413" s="4"/>
    </row>
    <row r="1414" spans="1:15" hidden="1" x14ac:dyDescent="0.2">
      <c r="A1414" s="6" t="s">
        <v>1112</v>
      </c>
      <c r="B1414" s="15" t="str">
        <f>VLOOKUP(A1414,'Youth Profile DCC 1'!A:N,2,FALSE)</f>
        <v>Savitha</v>
      </c>
      <c r="C1414" s="15" t="str">
        <f>VLOOKUP(A1414,'Youth Profile DCC 1'!A:N,3,FALSE)</f>
        <v>K</v>
      </c>
      <c r="D1414" s="15" t="str">
        <f>VLOOKUP(A1414,'Youth Profile DCC 1'!A:N,4,FALSE)</f>
        <v>J</v>
      </c>
      <c r="E1414" s="15" t="str">
        <f ca="1">VLOOKUP(A1414,'Youth Profile DCC 1'!A:N,7,FALSE)</f>
        <v xml:space="preserve">17 Years </v>
      </c>
      <c r="F1414" s="15" t="str">
        <f>VLOOKUP(A1414,'Youth Profile DCC 1'!A:N,14,FALSE)</f>
        <v>Graduate/Degree</v>
      </c>
      <c r="G1414" s="7">
        <v>41721</v>
      </c>
      <c r="H1414" s="7">
        <v>41721</v>
      </c>
      <c r="I1414" s="2">
        <f t="shared" si="22"/>
        <v>0</v>
      </c>
      <c r="J1414" s="12" t="s">
        <v>350</v>
      </c>
      <c r="K1414" s="4"/>
      <c r="L1414" s="4"/>
      <c r="M1414" s="4"/>
      <c r="N1414" s="4"/>
      <c r="O1414" s="4"/>
    </row>
    <row r="1415" spans="1:15" hidden="1" x14ac:dyDescent="0.2">
      <c r="A1415" s="6" t="s">
        <v>1113</v>
      </c>
      <c r="B1415" s="15" t="str">
        <f>VLOOKUP(A1415,'Youth Profile DCC 1'!A:N,2,FALSE)</f>
        <v>Shabana</v>
      </c>
      <c r="C1415" s="15" t="str">
        <f>VLOOKUP(A1415,'Youth Profile DCC 1'!A:N,3,FALSE)</f>
        <v>A</v>
      </c>
      <c r="D1415" s="15" t="str">
        <f>VLOOKUP(A1415,'Youth Profile DCC 1'!A:N,4,FALSE)</f>
        <v>J</v>
      </c>
      <c r="E1415" s="15" t="str">
        <f ca="1">VLOOKUP(A1415,'Youth Profile DCC 1'!A:N,7,FALSE)</f>
        <v xml:space="preserve">17 Years </v>
      </c>
      <c r="F1415" s="15" t="str">
        <f>VLOOKUP(A1415,'Youth Profile DCC 1'!A:N,14,FALSE)</f>
        <v>Senior Secondary/PUC</v>
      </c>
      <c r="G1415" s="7">
        <v>41721</v>
      </c>
      <c r="H1415" s="7">
        <v>41721</v>
      </c>
      <c r="I1415" s="2">
        <f t="shared" si="22"/>
        <v>0</v>
      </c>
      <c r="J1415" s="12" t="s">
        <v>169</v>
      </c>
      <c r="K1415" s="4"/>
      <c r="L1415" s="4"/>
      <c r="M1415" s="4"/>
      <c r="N1415" s="4"/>
      <c r="O1415" s="4"/>
    </row>
    <row r="1416" spans="1:15" hidden="1" x14ac:dyDescent="0.2">
      <c r="A1416" s="6" t="s">
        <v>1114</v>
      </c>
      <c r="B1416" s="15" t="str">
        <f>VLOOKUP(A1416,'Youth Profile DCC 1'!A:N,2,FALSE)</f>
        <v>Mathew Raj</v>
      </c>
      <c r="C1416" s="15" t="str">
        <f>VLOOKUP(A1416,'Youth Profile DCC 1'!A:N,3,FALSE)</f>
        <v>R</v>
      </c>
      <c r="D1416" s="15" t="str">
        <f>VLOOKUP(A1416,'Youth Profile DCC 1'!A:N,4,FALSE)</f>
        <v>J</v>
      </c>
      <c r="E1416" s="15" t="str">
        <f ca="1">VLOOKUP(A1416,'Youth Profile DCC 1'!A:N,7,FALSE)</f>
        <v xml:space="preserve">18 Years </v>
      </c>
      <c r="F1416" s="15" t="str">
        <f>VLOOKUP(A1416,'Youth Profile DCC 1'!A:N,14,FALSE)</f>
        <v>Secondary</v>
      </c>
      <c r="G1416" s="7">
        <v>41721</v>
      </c>
      <c r="H1416" s="7">
        <v>41721</v>
      </c>
      <c r="I1416" s="2">
        <f t="shared" si="22"/>
        <v>0</v>
      </c>
      <c r="J1416" s="12" t="s">
        <v>2578</v>
      </c>
      <c r="K1416" s="4"/>
      <c r="L1416" s="4"/>
      <c r="M1416" s="4"/>
      <c r="N1416" s="4"/>
      <c r="O1416" s="4"/>
    </row>
    <row r="1417" spans="1:15" hidden="1" x14ac:dyDescent="0.2">
      <c r="A1417" s="6" t="s">
        <v>1115</v>
      </c>
      <c r="B1417" s="15" t="str">
        <f>VLOOKUP(A1417,'Youth Profile DCC 1'!A:N,2,FALSE)</f>
        <v>Raja</v>
      </c>
      <c r="C1417" s="15" t="str">
        <f>VLOOKUP(A1417,'Youth Profile DCC 1'!A:N,3,FALSE)</f>
        <v>L</v>
      </c>
      <c r="D1417" s="15" t="str">
        <f>VLOOKUP(A1417,'Youth Profile DCC 1'!A:N,4,FALSE)</f>
        <v>J</v>
      </c>
      <c r="E1417" s="15" t="str">
        <f ca="1">VLOOKUP(A1417,'Youth Profile DCC 1'!A:N,7,FALSE)</f>
        <v xml:space="preserve">17 Years </v>
      </c>
      <c r="F1417" s="15" t="str">
        <f>VLOOKUP(A1417,'Youth Profile DCC 1'!A:N,14,FALSE)</f>
        <v>Senior Secondary/PUC</v>
      </c>
      <c r="G1417" s="7">
        <v>41721</v>
      </c>
      <c r="H1417" s="7">
        <v>41721</v>
      </c>
      <c r="I1417" s="2">
        <f t="shared" si="22"/>
        <v>0</v>
      </c>
      <c r="J1417" s="12" t="s">
        <v>169</v>
      </c>
      <c r="K1417" s="4"/>
      <c r="L1417" s="4"/>
      <c r="M1417" s="4"/>
      <c r="N1417" s="4"/>
      <c r="O1417" s="4"/>
    </row>
    <row r="1418" spans="1:15" hidden="1" x14ac:dyDescent="0.2">
      <c r="A1418" s="6" t="s">
        <v>361</v>
      </c>
      <c r="B1418" s="15" t="str">
        <f>VLOOKUP(A1418,'Youth Profile DCC 1'!A:N,2,FALSE)</f>
        <v>Afreen</v>
      </c>
      <c r="C1418" s="15" t="str">
        <f>VLOOKUP(A1418,'Youth Profile DCC 1'!A:N,3,FALSE)</f>
        <v>K</v>
      </c>
      <c r="D1418" s="15" t="str">
        <f>VLOOKUP(A1418,'Youth Profile DCC 1'!A:N,4,FALSE)</f>
        <v>A</v>
      </c>
      <c r="E1418" s="15" t="str">
        <f ca="1">VLOOKUP(A1418,'Youth Profile DCC 1'!A:N,7,FALSE)</f>
        <v xml:space="preserve">19 Years </v>
      </c>
      <c r="F1418" s="15" t="str">
        <f>VLOOKUP(A1418,'Youth Profile DCC 1'!A:N,14,FALSE)</f>
        <v>Secondary</v>
      </c>
      <c r="G1418" s="7">
        <v>41789</v>
      </c>
      <c r="H1418" s="7">
        <v>41189</v>
      </c>
      <c r="I1418" s="2">
        <f t="shared" si="22"/>
        <v>19</v>
      </c>
      <c r="J1418" s="12" t="s">
        <v>169</v>
      </c>
      <c r="K1418" s="3" t="s">
        <v>2688</v>
      </c>
      <c r="L1418" s="4" t="s">
        <v>2689</v>
      </c>
      <c r="M1418" s="4"/>
      <c r="N1418" s="4"/>
      <c r="O1418" s="4"/>
    </row>
    <row r="1419" spans="1:15" hidden="1" x14ac:dyDescent="0.2">
      <c r="A1419" s="6" t="s">
        <v>363</v>
      </c>
      <c r="B1419" s="15" t="str">
        <f>VLOOKUP(A1419,'Youth Profile DCC 1'!A:N,2,FALSE)</f>
        <v>Ajay</v>
      </c>
      <c r="C1419" s="15" t="str">
        <f>VLOOKUP(A1419,'Youth Profile DCC 1'!A:N,3,FALSE)</f>
        <v>R</v>
      </c>
      <c r="D1419" s="15" t="str">
        <f>VLOOKUP(A1419,'Youth Profile DCC 1'!A:N,4,FALSE)</f>
        <v>A</v>
      </c>
      <c r="E1419" s="15" t="str">
        <f ca="1">VLOOKUP(A1419,'Youth Profile DCC 1'!A:N,7,FALSE)</f>
        <v xml:space="preserve">19 Years </v>
      </c>
      <c r="F1419" s="15" t="str">
        <f>VLOOKUP(A1419,'Youth Profile DCC 1'!A:N,14,FALSE)</f>
        <v>Drop out</v>
      </c>
      <c r="G1419" s="7">
        <v>41789</v>
      </c>
      <c r="H1419" s="7">
        <v>41189</v>
      </c>
      <c r="I1419" s="2">
        <f t="shared" si="22"/>
        <v>19</v>
      </c>
      <c r="J1419" s="3" t="s">
        <v>2582</v>
      </c>
      <c r="K1419" s="4"/>
      <c r="L1419" s="4" t="s">
        <v>2690</v>
      </c>
      <c r="M1419" s="4"/>
      <c r="N1419" s="4"/>
      <c r="O1419" s="4"/>
    </row>
    <row r="1420" spans="1:15" hidden="1" x14ac:dyDescent="0.2">
      <c r="A1420" s="6" t="s">
        <v>367</v>
      </c>
      <c r="B1420" s="15" t="str">
        <f>VLOOKUP(A1420,'Youth Profile DCC 1'!A:N,2,FALSE)</f>
        <v xml:space="preserve">Ammu </v>
      </c>
      <c r="C1420" s="15" t="str">
        <f>VLOOKUP(A1420,'Youth Profile DCC 1'!A:N,3,FALSE)</f>
        <v>P.C</v>
      </c>
      <c r="D1420" s="15" t="str">
        <f>VLOOKUP(A1420,'Youth Profile DCC 1'!A:N,4,FALSE)</f>
        <v>A</v>
      </c>
      <c r="E1420" s="15" t="str">
        <f ca="1">VLOOKUP(A1420,'Youth Profile DCC 1'!A:N,7,FALSE)</f>
        <v xml:space="preserve">19 Years </v>
      </c>
      <c r="F1420" s="15" t="str">
        <f>VLOOKUP(A1420,'Youth Profile DCC 1'!A:N,14,FALSE)</f>
        <v>Secondary</v>
      </c>
      <c r="G1420" s="7">
        <v>41789</v>
      </c>
      <c r="H1420" s="7">
        <v>41189</v>
      </c>
      <c r="I1420" s="2">
        <f t="shared" si="22"/>
        <v>19</v>
      </c>
      <c r="J1420" s="3" t="s">
        <v>2582</v>
      </c>
      <c r="K1420" s="4"/>
      <c r="L1420" s="4" t="s">
        <v>2691</v>
      </c>
      <c r="M1420" s="4"/>
      <c r="N1420" s="4"/>
      <c r="O1420" s="4"/>
    </row>
    <row r="1421" spans="1:15" hidden="1" x14ac:dyDescent="0.2">
      <c r="A1421" s="6" t="s">
        <v>369</v>
      </c>
      <c r="B1421" s="15" t="str">
        <f>VLOOKUP(A1421,'Youth Profile DCC 1'!A:N,2,FALSE)</f>
        <v>Anjali</v>
      </c>
      <c r="C1421" s="15" t="str">
        <f>VLOOKUP(A1421,'Youth Profile DCC 1'!A:N,3,FALSE)</f>
        <v>K</v>
      </c>
      <c r="D1421" s="15" t="str">
        <f>VLOOKUP(A1421,'Youth Profile DCC 1'!A:N,4,FALSE)</f>
        <v>A</v>
      </c>
      <c r="E1421" s="15" t="str">
        <f ca="1">VLOOKUP(A1421,'Youth Profile DCC 1'!A:N,7,FALSE)</f>
        <v xml:space="preserve">19 Years </v>
      </c>
      <c r="F1421" s="15" t="str">
        <f>VLOOKUP(A1421,'Youth Profile DCC 1'!A:N,14,FALSE)</f>
        <v>Senior Secondary/PUC</v>
      </c>
      <c r="G1421" s="7">
        <v>41789</v>
      </c>
      <c r="H1421" s="7">
        <v>41189</v>
      </c>
      <c r="I1421" s="2">
        <f t="shared" si="22"/>
        <v>19</v>
      </c>
      <c r="J1421" s="3" t="s">
        <v>2599</v>
      </c>
      <c r="K1421" s="4"/>
      <c r="L1421" s="4"/>
      <c r="M1421" s="4"/>
      <c r="N1421" s="4"/>
      <c r="O1421" s="4"/>
    </row>
    <row r="1422" spans="1:15" hidden="1" x14ac:dyDescent="0.2">
      <c r="A1422" s="6" t="s">
        <v>371</v>
      </c>
      <c r="B1422" s="15" t="str">
        <f>VLOOKUP(A1422,'Youth Profile DCC 1'!A:N,2,FALSE)</f>
        <v>Aruna</v>
      </c>
      <c r="C1422" s="15" t="str">
        <f>VLOOKUP(A1422,'Youth Profile DCC 1'!A:N,3,FALSE)</f>
        <v>B</v>
      </c>
      <c r="D1422" s="15" t="str">
        <f>VLOOKUP(A1422,'Youth Profile DCC 1'!A:N,4,FALSE)</f>
        <v>A</v>
      </c>
      <c r="E1422" s="15" t="str">
        <f ca="1">VLOOKUP(A1422,'Youth Profile DCC 1'!A:N,7,FALSE)</f>
        <v xml:space="preserve">18 Years </v>
      </c>
      <c r="F1422" s="15" t="str">
        <f>VLOOKUP(A1422,'Youth Profile DCC 1'!A:N,14,FALSE)</f>
        <v>Secondary</v>
      </c>
      <c r="G1422" s="7">
        <v>41789</v>
      </c>
      <c r="H1422" s="7">
        <v>41189</v>
      </c>
      <c r="I1422" s="2">
        <f t="shared" si="22"/>
        <v>19</v>
      </c>
      <c r="J1422" s="3" t="s">
        <v>2599</v>
      </c>
      <c r="K1422" s="4"/>
      <c r="L1422" s="4"/>
      <c r="M1422" s="4"/>
      <c r="N1422" s="4"/>
      <c r="O1422" s="4"/>
    </row>
    <row r="1423" spans="1:15" hidden="1" x14ac:dyDescent="0.2">
      <c r="A1423" s="6" t="s">
        <v>372</v>
      </c>
      <c r="B1423" s="15" t="str">
        <f>VLOOKUP(A1423,'Youth Profile DCC 1'!A:N,2,FALSE)</f>
        <v>ArunKumar</v>
      </c>
      <c r="C1423" s="15" t="str">
        <f>VLOOKUP(A1423,'Youth Profile DCC 1'!A:N,3,FALSE)</f>
        <v>M</v>
      </c>
      <c r="D1423" s="15" t="str">
        <f>VLOOKUP(A1423,'Youth Profile DCC 1'!A:N,4,FALSE)</f>
        <v>A</v>
      </c>
      <c r="E1423" s="15" t="str">
        <f ca="1">VLOOKUP(A1423,'Youth Profile DCC 1'!A:N,7,FALSE)</f>
        <v xml:space="preserve">18 Years </v>
      </c>
      <c r="F1423" s="15" t="str">
        <f>VLOOKUP(A1423,'Youth Profile DCC 1'!A:N,14,FALSE)</f>
        <v>Senior Secondary/PUC</v>
      </c>
      <c r="G1423" s="7">
        <v>41789</v>
      </c>
      <c r="H1423" s="7">
        <v>41189</v>
      </c>
      <c r="I1423" s="2">
        <f t="shared" si="22"/>
        <v>19</v>
      </c>
      <c r="J1423" s="12" t="s">
        <v>350</v>
      </c>
      <c r="K1423" s="4"/>
      <c r="L1423" s="4"/>
      <c r="M1423" s="4"/>
      <c r="N1423" s="4"/>
      <c r="O1423" s="4"/>
    </row>
    <row r="1424" spans="1:15" hidden="1" x14ac:dyDescent="0.2">
      <c r="A1424" s="6" t="s">
        <v>382</v>
      </c>
      <c r="B1424" s="15" t="str">
        <f>VLOOKUP(A1424,'Youth Profile DCC 1'!A:N,2,FALSE)</f>
        <v>Bala Andrew</v>
      </c>
      <c r="C1424" s="15" t="str">
        <f>VLOOKUP(A1424,'Youth Profile DCC 1'!A:N,3,FALSE)</f>
        <v xml:space="preserve">C </v>
      </c>
      <c r="D1424" s="15" t="str">
        <f>VLOOKUP(A1424,'Youth Profile DCC 1'!A:N,4,FALSE)</f>
        <v>A</v>
      </c>
      <c r="E1424" s="15" t="str">
        <f ca="1">VLOOKUP(A1424,'Youth Profile DCC 1'!A:N,7,FALSE)</f>
        <v xml:space="preserve">18 Years </v>
      </c>
      <c r="F1424" s="15" t="str">
        <f>VLOOKUP(A1424,'Youth Profile DCC 1'!A:N,14,FALSE)</f>
        <v>Secondary</v>
      </c>
      <c r="G1424" s="7">
        <v>41789</v>
      </c>
      <c r="H1424" s="7">
        <v>41189</v>
      </c>
      <c r="I1424" s="2">
        <f t="shared" si="22"/>
        <v>19</v>
      </c>
      <c r="J1424" s="12" t="s">
        <v>169</v>
      </c>
      <c r="K1424" s="3" t="s">
        <v>2692</v>
      </c>
      <c r="L1424" s="4"/>
      <c r="M1424" s="4"/>
      <c r="N1424" s="4"/>
      <c r="O1424" s="4"/>
    </row>
    <row r="1425" spans="1:15" hidden="1" x14ac:dyDescent="0.2">
      <c r="A1425" s="6" t="s">
        <v>392</v>
      </c>
      <c r="B1425" s="15" t="str">
        <f>VLOOKUP(A1425,'Youth Profile DCC 1'!A:N,2,FALSE)</f>
        <v>Damodar Gowda</v>
      </c>
      <c r="C1425" s="15" t="str">
        <f>VLOOKUP(A1425,'Youth Profile DCC 1'!A:N,3,FALSE)</f>
        <v>A</v>
      </c>
      <c r="D1425" s="15" t="str">
        <f>VLOOKUP(A1425,'Youth Profile DCC 1'!A:N,4,FALSE)</f>
        <v>A</v>
      </c>
      <c r="E1425" s="15" t="str">
        <f ca="1">VLOOKUP(A1425,'Youth Profile DCC 1'!A:N,7,FALSE)</f>
        <v xml:space="preserve">19 Years </v>
      </c>
      <c r="F1425" s="15" t="str">
        <f>VLOOKUP(A1425,'Youth Profile DCC 1'!A:N,14,FALSE)</f>
        <v>Senior Secondary/PUC</v>
      </c>
      <c r="G1425" s="7">
        <v>41789</v>
      </c>
      <c r="H1425" s="7">
        <v>41189</v>
      </c>
      <c r="I1425" s="2">
        <f t="shared" si="22"/>
        <v>19</v>
      </c>
      <c r="J1425" s="3" t="s">
        <v>2599</v>
      </c>
      <c r="K1425" s="4"/>
      <c r="L1425" s="4"/>
      <c r="M1425" s="4"/>
      <c r="N1425" s="4"/>
      <c r="O1425" s="4"/>
    </row>
    <row r="1426" spans="1:15" hidden="1" x14ac:dyDescent="0.2">
      <c r="A1426" s="6" t="s">
        <v>397</v>
      </c>
      <c r="B1426" s="15" t="str">
        <f>VLOOKUP(A1426,'Youth Profile DCC 1'!A:N,2,FALSE)</f>
        <v>Deepu</v>
      </c>
      <c r="C1426" s="15" t="str">
        <f>VLOOKUP(A1426,'Youth Profile DCC 1'!A:N,3,FALSE)</f>
        <v>N</v>
      </c>
      <c r="D1426" s="15" t="str">
        <f>VLOOKUP(A1426,'Youth Profile DCC 1'!A:N,4,FALSE)</f>
        <v>A</v>
      </c>
      <c r="E1426" s="15" t="str">
        <f ca="1">VLOOKUP(A1426,'Youth Profile DCC 1'!A:N,7,FALSE)</f>
        <v xml:space="preserve">19 Years </v>
      </c>
      <c r="F1426" s="15" t="str">
        <f>VLOOKUP(A1426,'Youth Profile DCC 1'!A:N,14,FALSE)</f>
        <v>Senior Secondary/PUC</v>
      </c>
      <c r="G1426" s="7">
        <v>41789</v>
      </c>
      <c r="H1426" s="7">
        <v>41189</v>
      </c>
      <c r="I1426" s="2">
        <f t="shared" si="22"/>
        <v>19</v>
      </c>
      <c r="J1426" s="12" t="s">
        <v>169</v>
      </c>
      <c r="K1426" s="3" t="s">
        <v>2693</v>
      </c>
      <c r="L1426" s="4"/>
      <c r="M1426" s="4"/>
      <c r="N1426" s="4"/>
      <c r="O1426" s="4"/>
    </row>
    <row r="1427" spans="1:15" hidden="1" x14ac:dyDescent="0.2">
      <c r="A1427" s="6" t="s">
        <v>403</v>
      </c>
      <c r="B1427" s="15" t="str">
        <f>VLOOKUP(A1427,'Youth Profile DCC 1'!A:N,2,FALSE)</f>
        <v>Girish Rao</v>
      </c>
      <c r="C1427" s="15" t="str">
        <f>VLOOKUP(A1427,'Youth Profile DCC 1'!A:N,3,FALSE)</f>
        <v>R</v>
      </c>
      <c r="D1427" s="15" t="str">
        <f>VLOOKUP(A1427,'Youth Profile DCC 1'!A:N,4,FALSE)</f>
        <v>A</v>
      </c>
      <c r="E1427" s="15" t="str">
        <f ca="1">VLOOKUP(A1427,'Youth Profile DCC 1'!A:N,7,FALSE)</f>
        <v xml:space="preserve">18 Years </v>
      </c>
      <c r="F1427" s="15" t="str">
        <f>VLOOKUP(A1427,'Youth Profile DCC 1'!A:N,14,FALSE)</f>
        <v>Drop out</v>
      </c>
      <c r="G1427" s="7">
        <v>41789</v>
      </c>
      <c r="H1427" s="7">
        <v>41189</v>
      </c>
      <c r="I1427" s="2">
        <f t="shared" si="22"/>
        <v>19</v>
      </c>
      <c r="J1427" s="12" t="s">
        <v>169</v>
      </c>
      <c r="K1427" s="4"/>
      <c r="L1427" s="4"/>
      <c r="M1427" s="4"/>
      <c r="N1427" s="4"/>
      <c r="O1427" s="4"/>
    </row>
    <row r="1428" spans="1:15" hidden="1" x14ac:dyDescent="0.2">
      <c r="A1428" s="6" t="s">
        <v>410</v>
      </c>
      <c r="B1428" s="15" t="str">
        <f>VLOOKUP(A1428,'Youth Profile DCC 1'!A:N,2,FALSE)</f>
        <v>Harikumar</v>
      </c>
      <c r="C1428" s="15" t="str">
        <f>VLOOKUP(A1428,'Youth Profile DCC 1'!A:N,3,FALSE)</f>
        <v>V</v>
      </c>
      <c r="D1428" s="15" t="str">
        <f>VLOOKUP(A1428,'Youth Profile DCC 1'!A:N,4,FALSE)</f>
        <v>A</v>
      </c>
      <c r="E1428" s="15" t="str">
        <f ca="1">VLOOKUP(A1428,'Youth Profile DCC 1'!A:N,7,FALSE)</f>
        <v xml:space="preserve">19 Years </v>
      </c>
      <c r="F1428" s="15" t="str">
        <f>VLOOKUP(A1428,'Youth Profile DCC 1'!A:N,14,FALSE)</f>
        <v>Senior Secondary/PUC</v>
      </c>
      <c r="G1428" s="7">
        <v>41789</v>
      </c>
      <c r="H1428" s="7">
        <v>41189</v>
      </c>
      <c r="I1428" s="2">
        <f t="shared" si="22"/>
        <v>19</v>
      </c>
      <c r="J1428" s="3" t="s">
        <v>2582</v>
      </c>
      <c r="K1428" s="4" t="s">
        <v>2694</v>
      </c>
      <c r="L1428" s="4"/>
      <c r="M1428" s="4"/>
      <c r="N1428" s="4"/>
      <c r="O1428" s="4"/>
    </row>
    <row r="1429" spans="1:15" hidden="1" x14ac:dyDescent="0.2">
      <c r="A1429" s="6" t="s">
        <v>413</v>
      </c>
      <c r="B1429" s="15" t="str">
        <f>VLOOKUP(A1429,'Youth Profile DCC 1'!A:N,2,FALSE)</f>
        <v>Harshini</v>
      </c>
      <c r="C1429" s="15" t="str">
        <f>VLOOKUP(A1429,'Youth Profile DCC 1'!A:N,3,FALSE)</f>
        <v>SR</v>
      </c>
      <c r="D1429" s="15" t="str">
        <f>VLOOKUP(A1429,'Youth Profile DCC 1'!A:N,4,FALSE)</f>
        <v>A</v>
      </c>
      <c r="E1429" s="15" t="str">
        <f ca="1">VLOOKUP(A1429,'Youth Profile DCC 1'!A:N,7,FALSE)</f>
        <v xml:space="preserve">20 Years </v>
      </c>
      <c r="F1429" s="15" t="str">
        <f>VLOOKUP(A1429,'Youth Profile DCC 1'!A:N,14,FALSE)</f>
        <v>Secondary</v>
      </c>
      <c r="G1429" s="7">
        <v>41789</v>
      </c>
      <c r="H1429" s="7">
        <v>41189</v>
      </c>
      <c r="I1429" s="2">
        <f t="shared" si="22"/>
        <v>19</v>
      </c>
      <c r="J1429" s="3" t="s">
        <v>350</v>
      </c>
      <c r="K1429" s="4" t="s">
        <v>2695</v>
      </c>
      <c r="L1429" s="4" t="s">
        <v>2696</v>
      </c>
      <c r="M1429" s="4"/>
      <c r="N1429" s="4"/>
      <c r="O1429" s="4"/>
    </row>
    <row r="1430" spans="1:15" hidden="1" x14ac:dyDescent="0.2">
      <c r="A1430" s="6" t="s">
        <v>415</v>
      </c>
      <c r="B1430" s="15" t="str">
        <f>VLOOKUP(A1430,'Youth Profile DCC 1'!A:N,2,FALSE)</f>
        <v xml:space="preserve">Husna Banu </v>
      </c>
      <c r="C1430" s="15" t="str">
        <f>VLOOKUP(A1430,'Youth Profile DCC 1'!A:N,3,FALSE)</f>
        <v>J</v>
      </c>
      <c r="D1430" s="15" t="str">
        <f>VLOOKUP(A1430,'Youth Profile DCC 1'!A:N,4,FALSE)</f>
        <v>A</v>
      </c>
      <c r="E1430" s="15" t="str">
        <f ca="1">VLOOKUP(A1430,'Youth Profile DCC 1'!A:N,7,FALSE)</f>
        <v xml:space="preserve">15 Years </v>
      </c>
      <c r="F1430" s="15" t="str">
        <f>VLOOKUP(A1430,'Youth Profile DCC 1'!A:N,14,FALSE)</f>
        <v>Secondary</v>
      </c>
      <c r="G1430" s="7">
        <v>41789</v>
      </c>
      <c r="H1430" s="7">
        <v>41189</v>
      </c>
      <c r="I1430" s="2">
        <f t="shared" si="22"/>
        <v>19</v>
      </c>
      <c r="J1430" s="3" t="s">
        <v>2599</v>
      </c>
      <c r="K1430" s="4"/>
      <c r="L1430" s="4"/>
      <c r="M1430" s="4"/>
      <c r="N1430" s="4"/>
      <c r="O1430" s="4"/>
    </row>
    <row r="1431" spans="1:15" hidden="1" x14ac:dyDescent="0.2">
      <c r="A1431" s="6" t="s">
        <v>417</v>
      </c>
      <c r="B1431" s="15" t="str">
        <f>VLOOKUP(A1431,'Youth Profile DCC 1'!A:N,2,FALSE)</f>
        <v xml:space="preserve">Irfan </v>
      </c>
      <c r="C1431" s="15" t="str">
        <f>VLOOKUP(A1431,'Youth Profile DCC 1'!A:N,3,FALSE)</f>
        <v xml:space="preserve"> shariff</v>
      </c>
      <c r="D1431" s="15" t="str">
        <f>VLOOKUP(A1431,'Youth Profile DCC 1'!A:N,4,FALSE)</f>
        <v>A</v>
      </c>
      <c r="E1431" s="15" t="str">
        <f ca="1">VLOOKUP(A1431,'Youth Profile DCC 1'!A:N,7,FALSE)</f>
        <v xml:space="preserve">18 Years </v>
      </c>
      <c r="F1431" s="15" t="str">
        <f>VLOOKUP(A1431,'Youth Profile DCC 1'!A:N,14,FALSE)</f>
        <v>Senior Secondary/PUC</v>
      </c>
      <c r="G1431" s="7">
        <v>41789</v>
      </c>
      <c r="H1431" s="7">
        <v>41189</v>
      </c>
      <c r="I1431" s="2">
        <f t="shared" si="22"/>
        <v>19</v>
      </c>
      <c r="J1431" s="3" t="s">
        <v>169</v>
      </c>
      <c r="K1431" s="4" t="s">
        <v>2697</v>
      </c>
      <c r="L1431" s="4"/>
      <c r="M1431" s="4"/>
      <c r="N1431" s="4"/>
      <c r="O1431" s="4"/>
    </row>
    <row r="1432" spans="1:15" hidden="1" x14ac:dyDescent="0.2">
      <c r="A1432" s="6" t="s">
        <v>418</v>
      </c>
      <c r="B1432" s="15" t="str">
        <f>VLOOKUP(A1432,'Youth Profile DCC 1'!A:N,2,FALSE)</f>
        <v>Jaswanth</v>
      </c>
      <c r="C1432" s="15" t="str">
        <f>VLOOKUP(A1432,'Youth Profile DCC 1'!A:N,3,FALSE)</f>
        <v>V</v>
      </c>
      <c r="D1432" s="15" t="str">
        <f>VLOOKUP(A1432,'Youth Profile DCC 1'!A:N,4,FALSE)</f>
        <v>A</v>
      </c>
      <c r="E1432" s="15" t="str">
        <f ca="1">VLOOKUP(A1432,'Youth Profile DCC 1'!A:N,7,FALSE)</f>
        <v xml:space="preserve">22 Years </v>
      </c>
      <c r="F1432" s="15" t="str">
        <f>VLOOKUP(A1432,'Youth Profile DCC 1'!A:N,14,FALSE)</f>
        <v>Senior Secondary/PUC</v>
      </c>
      <c r="G1432" s="7">
        <v>41789</v>
      </c>
      <c r="H1432" s="7">
        <v>41189</v>
      </c>
      <c r="I1432" s="2">
        <f t="shared" si="22"/>
        <v>19</v>
      </c>
      <c r="J1432" s="3" t="s">
        <v>2599</v>
      </c>
      <c r="K1432" s="72"/>
      <c r="L1432" s="4"/>
      <c r="M1432" s="4"/>
      <c r="N1432" s="4"/>
      <c r="O1432" s="4"/>
    </row>
    <row r="1433" spans="1:15" ht="25.5" hidden="1" x14ac:dyDescent="0.2">
      <c r="A1433" s="6" t="s">
        <v>421</v>
      </c>
      <c r="B1433" s="15" t="str">
        <f>VLOOKUP(A1433,'Youth Profile DCC 1'!A:N,2,FALSE)</f>
        <v>Kalayarshi</v>
      </c>
      <c r="C1433" s="15" t="str">
        <f>VLOOKUP(A1433,'Youth Profile DCC 1'!A:N,3,FALSE)</f>
        <v>Baale</v>
      </c>
      <c r="D1433" s="15" t="str">
        <f>VLOOKUP(A1433,'Youth Profile DCC 1'!A:N,4,FALSE)</f>
        <v>A</v>
      </c>
      <c r="E1433" s="15" t="str">
        <f ca="1">VLOOKUP(A1433,'Youth Profile DCC 1'!A:N,7,FALSE)</f>
        <v xml:space="preserve">19 Years </v>
      </c>
      <c r="F1433" s="15" t="str">
        <f>VLOOKUP(A1433,'Youth Profile DCC 1'!A:N,14,FALSE)</f>
        <v>Vocational Training</v>
      </c>
      <c r="G1433" s="7">
        <v>41789</v>
      </c>
      <c r="H1433" s="7">
        <v>41189</v>
      </c>
      <c r="I1433" s="2">
        <f t="shared" si="22"/>
        <v>19</v>
      </c>
      <c r="J1433" s="3" t="s">
        <v>2698</v>
      </c>
      <c r="K1433" s="72" t="s">
        <v>2699</v>
      </c>
      <c r="L1433" s="4" t="s">
        <v>2696</v>
      </c>
      <c r="M1433" s="4"/>
      <c r="N1433" s="4"/>
      <c r="O1433" s="4"/>
    </row>
    <row r="1434" spans="1:15" hidden="1" x14ac:dyDescent="0.2">
      <c r="A1434" s="6" t="s">
        <v>428</v>
      </c>
      <c r="B1434" s="15" t="str">
        <f>VLOOKUP(A1434,'Youth Profile DCC 1'!A:N,2,FALSE)</f>
        <v xml:space="preserve">Kulandai </v>
      </c>
      <c r="C1434" s="15" t="str">
        <f>VLOOKUP(A1434,'Youth Profile DCC 1'!A:N,3,FALSE)</f>
        <v>Yesu</v>
      </c>
      <c r="D1434" s="15" t="str">
        <f>VLOOKUP(A1434,'Youth Profile DCC 1'!A:N,4,FALSE)</f>
        <v>A</v>
      </c>
      <c r="E1434" s="15" t="str">
        <f ca="1">VLOOKUP(A1434,'Youth Profile DCC 1'!A:N,7,FALSE)</f>
        <v xml:space="preserve">20 Years </v>
      </c>
      <c r="F1434" s="15" t="str">
        <f>VLOOKUP(A1434,'Youth Profile DCC 1'!A:N,14,FALSE)</f>
        <v>Secondary</v>
      </c>
      <c r="G1434" s="7">
        <v>41789</v>
      </c>
      <c r="H1434" s="7">
        <v>41189</v>
      </c>
      <c r="I1434" s="2">
        <f t="shared" si="22"/>
        <v>19</v>
      </c>
      <c r="J1434" s="3" t="s">
        <v>2599</v>
      </c>
      <c r="K1434" s="4"/>
      <c r="L1434" s="4"/>
      <c r="M1434" s="4"/>
      <c r="N1434" s="4"/>
      <c r="O1434" s="4"/>
    </row>
    <row r="1435" spans="1:15" hidden="1" x14ac:dyDescent="0.2">
      <c r="A1435" s="6" t="s">
        <v>429</v>
      </c>
      <c r="B1435" s="15" t="str">
        <f>VLOOKUP(A1435,'Youth Profile DCC 1'!A:N,2,FALSE)</f>
        <v>Lavanya</v>
      </c>
      <c r="C1435" s="15" t="str">
        <f>VLOOKUP(A1435,'Youth Profile DCC 1'!A:N,3,FALSE)</f>
        <v>K</v>
      </c>
      <c r="D1435" s="15" t="str">
        <f>VLOOKUP(A1435,'Youth Profile DCC 1'!A:N,4,FALSE)</f>
        <v>A</v>
      </c>
      <c r="E1435" s="15" t="str">
        <f ca="1">VLOOKUP(A1435,'Youth Profile DCC 1'!A:N,7,FALSE)</f>
        <v xml:space="preserve">16 Years </v>
      </c>
      <c r="F1435" s="15" t="str">
        <f>VLOOKUP(A1435,'Youth Profile DCC 1'!A:N,14,FALSE)</f>
        <v>Secondary</v>
      </c>
      <c r="G1435" s="7">
        <v>41789</v>
      </c>
      <c r="H1435" s="7">
        <v>41189</v>
      </c>
      <c r="I1435" s="2">
        <f t="shared" si="22"/>
        <v>19</v>
      </c>
      <c r="J1435" s="3" t="s">
        <v>2579</v>
      </c>
      <c r="K1435" s="4" t="s">
        <v>2697</v>
      </c>
      <c r="L1435" s="4"/>
      <c r="M1435" s="4"/>
      <c r="N1435" s="4"/>
      <c r="O1435" s="4"/>
    </row>
    <row r="1436" spans="1:15" hidden="1" x14ac:dyDescent="0.2">
      <c r="A1436" s="6" t="s">
        <v>435</v>
      </c>
      <c r="B1436" s="15" t="str">
        <f>VLOOKUP(A1436,'Youth Profile DCC 1'!A:N,2,FALSE)</f>
        <v xml:space="preserve">Mahendra </v>
      </c>
      <c r="C1436" s="15" t="str">
        <f>VLOOKUP(A1436,'Youth Profile DCC 1'!A:N,3,FALSE)</f>
        <v>C</v>
      </c>
      <c r="D1436" s="15" t="str">
        <f>VLOOKUP(A1436,'Youth Profile DCC 1'!A:N,4,FALSE)</f>
        <v>A</v>
      </c>
      <c r="E1436" s="15" t="str">
        <f ca="1">VLOOKUP(A1436,'Youth Profile DCC 1'!A:N,7,FALSE)</f>
        <v xml:space="preserve">19 Years </v>
      </c>
      <c r="F1436" s="15" t="str">
        <f>VLOOKUP(A1436,'Youth Profile DCC 1'!A:N,14,FALSE)</f>
        <v>Senior Secondary/PUC</v>
      </c>
      <c r="G1436" s="7">
        <v>41789</v>
      </c>
      <c r="H1436" s="7">
        <v>41189</v>
      </c>
      <c r="I1436" s="2">
        <f t="shared" si="22"/>
        <v>19</v>
      </c>
      <c r="J1436" s="3" t="s">
        <v>2599</v>
      </c>
      <c r="K1436" s="4"/>
      <c r="L1436" s="4"/>
      <c r="M1436" s="4"/>
      <c r="N1436" s="4"/>
      <c r="O1436" s="4"/>
    </row>
    <row r="1437" spans="1:15" hidden="1" x14ac:dyDescent="0.2">
      <c r="A1437" s="6" t="s">
        <v>451</v>
      </c>
      <c r="B1437" s="15" t="str">
        <f>VLOOKUP(A1437,'Youth Profile DCC 1'!A:N,2,FALSE)</f>
        <v>Mary Jacklin</v>
      </c>
      <c r="C1437" s="15" t="str">
        <f>VLOOKUP(A1437,'Youth Profile DCC 1'!A:N,3,FALSE)</f>
        <v>Irdiya Raj Jacklin</v>
      </c>
      <c r="D1437" s="15" t="str">
        <f>VLOOKUP(A1437,'Youth Profile DCC 1'!A:N,4,FALSE)</f>
        <v>A</v>
      </c>
      <c r="E1437" s="15" t="str">
        <f ca="1">VLOOKUP(A1437,'Youth Profile DCC 1'!A:N,7,FALSE)</f>
        <v xml:space="preserve">19 Years </v>
      </c>
      <c r="F1437" s="15" t="str">
        <f>VLOOKUP(A1437,'Youth Profile DCC 1'!A:N,14,FALSE)</f>
        <v>Senior Secondary/PUC</v>
      </c>
      <c r="G1437" s="7">
        <v>41789</v>
      </c>
      <c r="H1437" s="7">
        <v>41189</v>
      </c>
      <c r="I1437" s="2">
        <f t="shared" si="22"/>
        <v>19</v>
      </c>
      <c r="J1437" s="3" t="s">
        <v>350</v>
      </c>
      <c r="K1437" s="4" t="s">
        <v>2700</v>
      </c>
      <c r="L1437" s="4" t="s">
        <v>2701</v>
      </c>
      <c r="M1437" s="4"/>
      <c r="N1437" s="4"/>
      <c r="O1437" s="4"/>
    </row>
    <row r="1438" spans="1:15" hidden="1" x14ac:dyDescent="0.2">
      <c r="A1438" s="6" t="s">
        <v>455</v>
      </c>
      <c r="B1438" s="15" t="str">
        <f>VLOOKUP(A1438,'Youth Profile DCC 1'!A:N,2,FALSE)</f>
        <v>Monisha</v>
      </c>
      <c r="C1438" s="15" t="str">
        <f>VLOOKUP(A1438,'Youth Profile DCC 1'!A:N,3,FALSE)</f>
        <v>C</v>
      </c>
      <c r="D1438" s="15" t="str">
        <f>VLOOKUP(A1438,'Youth Profile DCC 1'!A:N,4,FALSE)</f>
        <v>A</v>
      </c>
      <c r="E1438" s="15" t="str">
        <f ca="1">VLOOKUP(A1438,'Youth Profile DCC 1'!A:N,7,FALSE)</f>
        <v xml:space="preserve">17 Years </v>
      </c>
      <c r="F1438" s="15" t="str">
        <f>VLOOKUP(A1438,'Youth Profile DCC 1'!A:N,14,FALSE)</f>
        <v>Secondary</v>
      </c>
      <c r="G1438" s="7">
        <v>41789</v>
      </c>
      <c r="H1438" s="7">
        <v>41189</v>
      </c>
      <c r="I1438" s="2">
        <f t="shared" si="22"/>
        <v>19</v>
      </c>
      <c r="J1438" s="3" t="s">
        <v>169</v>
      </c>
      <c r="K1438" s="4" t="s">
        <v>2702</v>
      </c>
      <c r="L1438" s="4"/>
      <c r="M1438" s="4"/>
      <c r="N1438" s="4"/>
      <c r="O1438" s="4"/>
    </row>
    <row r="1439" spans="1:15" hidden="1" x14ac:dyDescent="0.2">
      <c r="A1439" s="6" t="s">
        <v>457</v>
      </c>
      <c r="B1439" s="15" t="str">
        <f>VLOOKUP(A1439,'Youth Profile DCC 1'!A:N,2,FALSE)</f>
        <v>Moses</v>
      </c>
      <c r="C1439" s="15" t="str">
        <f>VLOOKUP(A1439,'Youth Profile DCC 1'!A:N,3,FALSE)</f>
        <v>J</v>
      </c>
      <c r="D1439" s="15" t="str">
        <f>VLOOKUP(A1439,'Youth Profile DCC 1'!A:N,4,FALSE)</f>
        <v>A</v>
      </c>
      <c r="E1439" s="15" t="str">
        <f ca="1">VLOOKUP(A1439,'Youth Profile DCC 1'!A:N,7,FALSE)</f>
        <v xml:space="preserve">18 Years </v>
      </c>
      <c r="F1439" s="15" t="str">
        <f>VLOOKUP(A1439,'Youth Profile DCC 1'!A:N,14,FALSE)</f>
        <v xml:space="preserve">Employed </v>
      </c>
      <c r="G1439" s="7">
        <v>41789</v>
      </c>
      <c r="H1439" s="7">
        <v>41189</v>
      </c>
      <c r="I1439" s="2">
        <f t="shared" si="22"/>
        <v>19</v>
      </c>
      <c r="J1439" s="3" t="s">
        <v>2582</v>
      </c>
      <c r="K1439" s="4" t="s">
        <v>2703</v>
      </c>
      <c r="L1439" s="4" t="s">
        <v>2704</v>
      </c>
      <c r="M1439" s="4"/>
      <c r="N1439" s="4"/>
      <c r="O1439" s="4"/>
    </row>
    <row r="1440" spans="1:15" hidden="1" x14ac:dyDescent="0.2">
      <c r="A1440" s="6" t="s">
        <v>458</v>
      </c>
      <c r="B1440" s="15" t="str">
        <f>VLOOKUP(A1440,'Youth Profile DCC 1'!A:N,2,FALSE)</f>
        <v>Muddu Raj</v>
      </c>
      <c r="C1440" s="15" t="str">
        <f>VLOOKUP(A1440,'Youth Profile DCC 1'!A:N,3,FALSE)</f>
        <v>P</v>
      </c>
      <c r="D1440" s="15" t="str">
        <f>VLOOKUP(A1440,'Youth Profile DCC 1'!A:N,4,FALSE)</f>
        <v>A</v>
      </c>
      <c r="E1440" s="15" t="str">
        <f ca="1">VLOOKUP(A1440,'Youth Profile DCC 1'!A:N,7,FALSE)</f>
        <v xml:space="preserve">19 Years </v>
      </c>
      <c r="F1440" s="15" t="str">
        <f>VLOOKUP(A1440,'Youth Profile DCC 1'!A:N,14,FALSE)</f>
        <v>Senior Secondary/PUC</v>
      </c>
      <c r="G1440" s="7">
        <v>41789</v>
      </c>
      <c r="H1440" s="7">
        <v>41189</v>
      </c>
      <c r="I1440" s="2">
        <f t="shared" si="22"/>
        <v>19</v>
      </c>
      <c r="J1440" s="3" t="s">
        <v>2698</v>
      </c>
      <c r="K1440" s="4" t="s">
        <v>2705</v>
      </c>
      <c r="L1440" s="4" t="s">
        <v>2706</v>
      </c>
      <c r="M1440" s="4"/>
      <c r="N1440" s="4"/>
      <c r="O1440" s="4"/>
    </row>
    <row r="1441" spans="1:15" hidden="1" x14ac:dyDescent="0.2">
      <c r="A1441" s="6" t="s">
        <v>460</v>
      </c>
      <c r="B1441" s="15" t="str">
        <f>VLOOKUP(A1441,'Youth Profile DCC 1'!A:N,2,FALSE)</f>
        <v>Nagamma</v>
      </c>
      <c r="C1441" s="15" t="str">
        <f>VLOOKUP(A1441,'Youth Profile DCC 1'!A:N,3,FALSE)</f>
        <v>M</v>
      </c>
      <c r="D1441" s="15" t="str">
        <f>VLOOKUP(A1441,'Youth Profile DCC 1'!A:N,4,FALSE)</f>
        <v>A</v>
      </c>
      <c r="E1441" s="15" t="str">
        <f ca="1">VLOOKUP(A1441,'Youth Profile DCC 1'!A:N,7,FALSE)</f>
        <v xml:space="preserve">18 Years </v>
      </c>
      <c r="F1441" s="15" t="str">
        <f>VLOOKUP(A1441,'Youth Profile DCC 1'!A:N,14,FALSE)</f>
        <v>Drop out</v>
      </c>
      <c r="G1441" s="7">
        <v>41789</v>
      </c>
      <c r="H1441" s="7">
        <v>41189</v>
      </c>
      <c r="I1441" s="2">
        <f t="shared" si="22"/>
        <v>19</v>
      </c>
      <c r="J1441" s="3" t="s">
        <v>2582</v>
      </c>
      <c r="K1441" s="4" t="s">
        <v>2707</v>
      </c>
      <c r="L1441" s="4"/>
      <c r="M1441" s="4"/>
      <c r="N1441" s="4"/>
      <c r="O1441" s="4"/>
    </row>
    <row r="1442" spans="1:15" hidden="1" x14ac:dyDescent="0.2">
      <c r="A1442" s="6" t="s">
        <v>462</v>
      </c>
      <c r="B1442" s="15" t="str">
        <f>VLOOKUP(A1442,'Youth Profile DCC 1'!A:N,2,FALSE)</f>
        <v xml:space="preserve">Nagarathna </v>
      </c>
      <c r="C1442" s="15" t="str">
        <f>VLOOKUP(A1442,'Youth Profile DCC 1'!A:N,3,FALSE)</f>
        <v xml:space="preserve">Sandappa  </v>
      </c>
      <c r="D1442" s="15" t="str">
        <f>VLOOKUP(A1442,'Youth Profile DCC 1'!A:N,4,FALSE)</f>
        <v>A</v>
      </c>
      <c r="E1442" s="15" t="str">
        <f ca="1">VLOOKUP(A1442,'Youth Profile DCC 1'!A:N,7,FALSE)</f>
        <v xml:space="preserve">19 Years </v>
      </c>
      <c r="F1442" s="15" t="str">
        <f>VLOOKUP(A1442,'Youth Profile DCC 1'!A:N,14,FALSE)</f>
        <v>Senior Secondary/PUC</v>
      </c>
      <c r="G1442" s="7">
        <v>41789</v>
      </c>
      <c r="H1442" s="7">
        <v>41189</v>
      </c>
      <c r="I1442" s="2">
        <f t="shared" si="22"/>
        <v>19</v>
      </c>
      <c r="J1442" s="3" t="s">
        <v>169</v>
      </c>
      <c r="K1442" s="4" t="s">
        <v>2697</v>
      </c>
      <c r="L1442" s="4"/>
      <c r="M1442" s="4"/>
      <c r="N1442" s="4"/>
      <c r="O1442" s="4"/>
    </row>
    <row r="1443" spans="1:15" hidden="1" x14ac:dyDescent="0.2">
      <c r="A1443" s="6" t="s">
        <v>463</v>
      </c>
      <c r="B1443" s="15" t="str">
        <f>VLOOKUP(A1443,'Youth Profile DCC 1'!A:N,2,FALSE)</f>
        <v>Nagma Banu</v>
      </c>
      <c r="C1443" s="15" t="str">
        <f>VLOOKUP(A1443,'Youth Profile DCC 1'!A:N,3,FALSE)</f>
        <v>N</v>
      </c>
      <c r="D1443" s="15" t="str">
        <f>VLOOKUP(A1443,'Youth Profile DCC 1'!A:N,4,FALSE)</f>
        <v>A</v>
      </c>
      <c r="E1443" s="15" t="str">
        <f ca="1">VLOOKUP(A1443,'Youth Profile DCC 1'!A:N,7,FALSE)</f>
        <v xml:space="preserve">16 Years </v>
      </c>
      <c r="F1443" s="15" t="str">
        <f>VLOOKUP(A1443,'Youth Profile DCC 1'!A:N,14,FALSE)</f>
        <v>Secondary</v>
      </c>
      <c r="G1443" s="7">
        <v>41789</v>
      </c>
      <c r="H1443" s="7">
        <v>41189</v>
      </c>
      <c r="I1443" s="2">
        <f t="shared" si="22"/>
        <v>19</v>
      </c>
      <c r="J1443" s="12" t="s">
        <v>169</v>
      </c>
      <c r="K1443" s="4" t="s">
        <v>2708</v>
      </c>
      <c r="L1443" s="4"/>
      <c r="M1443" s="4"/>
      <c r="N1443" s="4"/>
      <c r="O1443" s="4"/>
    </row>
    <row r="1444" spans="1:15" hidden="1" x14ac:dyDescent="0.2">
      <c r="A1444" s="6" t="s">
        <v>469</v>
      </c>
      <c r="B1444" s="15" t="str">
        <f>VLOOKUP(A1444,'Youth Profile DCC 1'!A:N,2,FALSE)</f>
        <v xml:space="preserve">Niresh </v>
      </c>
      <c r="C1444" s="15" t="str">
        <f>VLOOKUP(A1444,'Youth Profile DCC 1'!A:N,3,FALSE)</f>
        <v>V</v>
      </c>
      <c r="D1444" s="15" t="str">
        <f>VLOOKUP(A1444,'Youth Profile DCC 1'!A:N,4,FALSE)</f>
        <v>A</v>
      </c>
      <c r="E1444" s="15" t="str">
        <f ca="1">VLOOKUP(A1444,'Youth Profile DCC 1'!A:N,7,FALSE)</f>
        <v xml:space="preserve">20 Years </v>
      </c>
      <c r="F1444" s="15" t="str">
        <f>VLOOKUP(A1444,'Youth Profile DCC 1'!A:N,14,FALSE)</f>
        <v>Senior Secondary/PUC</v>
      </c>
      <c r="G1444" s="7">
        <v>41789</v>
      </c>
      <c r="H1444" s="7">
        <v>41189</v>
      </c>
      <c r="I1444" s="2">
        <f t="shared" si="22"/>
        <v>19</v>
      </c>
      <c r="J1444" s="3" t="s">
        <v>2599</v>
      </c>
      <c r="K1444" s="4"/>
      <c r="L1444" s="4"/>
      <c r="M1444" s="4"/>
      <c r="N1444" s="4"/>
      <c r="O1444" s="4"/>
    </row>
    <row r="1445" spans="1:15" hidden="1" x14ac:dyDescent="0.2">
      <c r="A1445" s="6" t="s">
        <v>470</v>
      </c>
      <c r="B1445" s="15" t="str">
        <f>VLOOKUP(A1445,'Youth Profile DCC 1'!A:N,2,FALSE)</f>
        <v>Padma</v>
      </c>
      <c r="C1445" s="15" t="str">
        <f>VLOOKUP(A1445,'Youth Profile DCC 1'!A:N,3,FALSE)</f>
        <v>P</v>
      </c>
      <c r="D1445" s="15" t="str">
        <f>VLOOKUP(A1445,'Youth Profile DCC 1'!A:N,4,FALSE)</f>
        <v>A</v>
      </c>
      <c r="E1445" s="15" t="str">
        <f ca="1">VLOOKUP(A1445,'Youth Profile DCC 1'!A:N,7,FALSE)</f>
        <v xml:space="preserve">20 Years </v>
      </c>
      <c r="F1445" s="15" t="str">
        <f>VLOOKUP(A1445,'Youth Profile DCC 1'!A:N,14,FALSE)</f>
        <v>Drop out</v>
      </c>
      <c r="G1445" s="7">
        <v>41789</v>
      </c>
      <c r="H1445" s="7">
        <v>41189</v>
      </c>
      <c r="I1445" s="2">
        <f t="shared" si="22"/>
        <v>19</v>
      </c>
      <c r="J1445" s="3" t="s">
        <v>2599</v>
      </c>
      <c r="K1445" s="4"/>
      <c r="L1445" s="4"/>
      <c r="M1445" s="4"/>
      <c r="N1445" s="4"/>
      <c r="O1445" s="4"/>
    </row>
    <row r="1446" spans="1:15" hidden="1" x14ac:dyDescent="0.2">
      <c r="A1446" s="6" t="s">
        <v>471</v>
      </c>
      <c r="B1446" s="15" t="str">
        <f>VLOOKUP(A1446,'Youth Profile DCC 1'!A:N,2,FALSE)</f>
        <v>Palaniswamy</v>
      </c>
      <c r="C1446" s="15" t="str">
        <f>VLOOKUP(A1446,'Youth Profile DCC 1'!A:N,3,FALSE)</f>
        <v>P</v>
      </c>
      <c r="D1446" s="15" t="str">
        <f>VLOOKUP(A1446,'Youth Profile DCC 1'!A:N,4,FALSE)</f>
        <v>A</v>
      </c>
      <c r="E1446" s="15" t="str">
        <f ca="1">VLOOKUP(A1446,'Youth Profile DCC 1'!A:N,7,FALSE)</f>
        <v xml:space="preserve">22 Years </v>
      </c>
      <c r="F1446" s="15" t="str">
        <f>VLOOKUP(A1446,'Youth Profile DCC 1'!A:N,14,FALSE)</f>
        <v>Employed</v>
      </c>
      <c r="G1446" s="7">
        <v>41789</v>
      </c>
      <c r="H1446" s="7">
        <v>41189</v>
      </c>
      <c r="I1446" s="2">
        <f t="shared" si="22"/>
        <v>19</v>
      </c>
      <c r="J1446" s="3" t="s">
        <v>2599</v>
      </c>
      <c r="K1446" s="4"/>
      <c r="L1446" s="4"/>
      <c r="M1446" s="4"/>
      <c r="N1446" s="4"/>
      <c r="O1446" s="4"/>
    </row>
    <row r="1447" spans="1:15" hidden="1" x14ac:dyDescent="0.2">
      <c r="A1447" s="6" t="s">
        <v>475</v>
      </c>
      <c r="B1447" s="15" t="str">
        <f>VLOOKUP(A1447,'Youth Profile DCC 1'!A:N,2,FALSE)</f>
        <v>Pooja</v>
      </c>
      <c r="C1447" s="15" t="str">
        <f>VLOOKUP(A1447,'Youth Profile DCC 1'!A:N,3,FALSE)</f>
        <v>M</v>
      </c>
      <c r="D1447" s="15" t="str">
        <f>VLOOKUP(A1447,'Youth Profile DCC 1'!A:N,4,FALSE)</f>
        <v>A</v>
      </c>
      <c r="E1447" s="15" t="str">
        <f ca="1">VLOOKUP(A1447,'Youth Profile DCC 1'!A:N,7,FALSE)</f>
        <v xml:space="preserve">17 Years </v>
      </c>
      <c r="F1447" s="15" t="str">
        <f>VLOOKUP(A1447,'Youth Profile DCC 1'!A:N,14,FALSE)</f>
        <v>Senior Secondary/PUC</v>
      </c>
      <c r="G1447" s="7">
        <v>41789</v>
      </c>
      <c r="H1447" s="7">
        <v>41189</v>
      </c>
      <c r="I1447" s="2">
        <f t="shared" si="22"/>
        <v>19</v>
      </c>
      <c r="J1447" s="3" t="s">
        <v>2698</v>
      </c>
      <c r="K1447" s="4"/>
      <c r="L1447" s="4" t="s">
        <v>2709</v>
      </c>
      <c r="M1447" s="4"/>
      <c r="N1447" s="4"/>
      <c r="O1447" s="4"/>
    </row>
    <row r="1448" spans="1:15" hidden="1" x14ac:dyDescent="0.2">
      <c r="A1448" s="6" t="s">
        <v>478</v>
      </c>
      <c r="B1448" s="15" t="str">
        <f>VLOOKUP(A1448,'Youth Profile DCC 1'!A:N,2,FALSE)</f>
        <v>Prasad</v>
      </c>
      <c r="C1448" s="15" t="str">
        <f>VLOOKUP(A1448,'Youth Profile DCC 1'!A:N,3,FALSE)</f>
        <v>R</v>
      </c>
      <c r="D1448" s="15" t="str">
        <f>VLOOKUP(A1448,'Youth Profile DCC 1'!A:N,4,FALSE)</f>
        <v>A</v>
      </c>
      <c r="E1448" s="15" t="str">
        <f ca="1">VLOOKUP(A1448,'Youth Profile DCC 1'!A:N,7,FALSE)</f>
        <v xml:space="preserve">18 Years </v>
      </c>
      <c r="F1448" s="15" t="str">
        <f>VLOOKUP(A1448,'Youth Profile DCC 1'!A:N,14,FALSE)</f>
        <v>Senior Secondary/PUC</v>
      </c>
      <c r="G1448" s="7">
        <v>41789</v>
      </c>
      <c r="H1448" s="7">
        <v>41189</v>
      </c>
      <c r="I1448" s="2">
        <f t="shared" si="22"/>
        <v>19</v>
      </c>
      <c r="J1448" s="3" t="s">
        <v>2599</v>
      </c>
      <c r="K1448" s="4"/>
      <c r="L1448" s="4"/>
      <c r="M1448" s="4"/>
      <c r="N1448" s="4"/>
      <c r="O1448" s="4"/>
    </row>
    <row r="1449" spans="1:15" hidden="1" x14ac:dyDescent="0.2">
      <c r="A1449" s="6" t="s">
        <v>484</v>
      </c>
      <c r="B1449" s="15" t="str">
        <f>VLOOKUP(A1449,'Youth Profile DCC 1'!A:N,2,FALSE)</f>
        <v>Preethi</v>
      </c>
      <c r="C1449" s="15" t="str">
        <f>VLOOKUP(A1449,'Youth Profile DCC 1'!A:N,3,FALSE)</f>
        <v>R</v>
      </c>
      <c r="D1449" s="15" t="str">
        <f>VLOOKUP(A1449,'Youth Profile DCC 1'!A:N,4,FALSE)</f>
        <v>A</v>
      </c>
      <c r="E1449" s="15" t="str">
        <f ca="1">VLOOKUP(A1449,'Youth Profile DCC 1'!A:N,7,FALSE)</f>
        <v xml:space="preserve">16 Years </v>
      </c>
      <c r="F1449" s="15" t="str">
        <f>VLOOKUP(A1449,'Youth Profile DCC 1'!A:N,14,FALSE)</f>
        <v>Secondary</v>
      </c>
      <c r="G1449" s="7">
        <v>41789</v>
      </c>
      <c r="H1449" s="7">
        <v>41189</v>
      </c>
      <c r="I1449" s="2">
        <f t="shared" si="22"/>
        <v>19</v>
      </c>
      <c r="J1449" s="12" t="s">
        <v>169</v>
      </c>
      <c r="K1449" s="4" t="s">
        <v>2710</v>
      </c>
      <c r="L1449" s="4" t="s">
        <v>2711</v>
      </c>
      <c r="M1449" s="4"/>
      <c r="N1449" s="4"/>
      <c r="O1449" s="4"/>
    </row>
    <row r="1450" spans="1:15" hidden="1" x14ac:dyDescent="0.2">
      <c r="A1450" s="6" t="s">
        <v>487</v>
      </c>
      <c r="B1450" s="15" t="str">
        <f>VLOOKUP(A1450,'Youth Profile DCC 1'!A:N,2,FALSE)</f>
        <v xml:space="preserve">Priya </v>
      </c>
      <c r="C1450" s="15" t="str">
        <f>VLOOKUP(A1450,'Youth Profile DCC 1'!A:N,3,FALSE)</f>
        <v>Pandey</v>
      </c>
      <c r="D1450" s="15" t="str">
        <f>VLOOKUP(A1450,'Youth Profile DCC 1'!A:N,4,FALSE)</f>
        <v>A</v>
      </c>
      <c r="E1450" s="15" t="str">
        <f ca="1">VLOOKUP(A1450,'Youth Profile DCC 1'!A:N,7,FALSE)</f>
        <v xml:space="preserve">19 Years </v>
      </c>
      <c r="F1450" s="15" t="str">
        <f>VLOOKUP(A1450,'Youth Profile DCC 1'!A:N,14,FALSE)</f>
        <v>Secondary</v>
      </c>
      <c r="G1450" s="7">
        <v>41789</v>
      </c>
      <c r="H1450" s="7">
        <v>41189</v>
      </c>
      <c r="I1450" s="2">
        <f t="shared" si="22"/>
        <v>19</v>
      </c>
      <c r="J1450" s="12" t="s">
        <v>169</v>
      </c>
      <c r="K1450" s="4" t="s">
        <v>2712</v>
      </c>
      <c r="L1450" s="4" t="s">
        <v>2713</v>
      </c>
      <c r="M1450" s="4"/>
      <c r="N1450" s="4"/>
      <c r="O1450" s="4"/>
    </row>
    <row r="1451" spans="1:15" hidden="1" x14ac:dyDescent="0.2">
      <c r="A1451" s="6" t="s">
        <v>493</v>
      </c>
      <c r="B1451" s="15" t="str">
        <f>VLOOKUP(A1451,'Youth Profile DCC 1'!A:N,2,FALSE)</f>
        <v>Ramya</v>
      </c>
      <c r="C1451" s="15" t="str">
        <f>VLOOKUP(A1451,'Youth Profile DCC 1'!A:N,3,FALSE)</f>
        <v>H N</v>
      </c>
      <c r="D1451" s="15" t="str">
        <f>VLOOKUP(A1451,'Youth Profile DCC 1'!A:N,4,FALSE)</f>
        <v>A</v>
      </c>
      <c r="E1451" s="15" t="str">
        <f ca="1">VLOOKUP(A1451,'Youth Profile DCC 1'!A:N,7,FALSE)</f>
        <v xml:space="preserve">19 Years </v>
      </c>
      <c r="F1451" s="15" t="str">
        <f>VLOOKUP(A1451,'Youth Profile DCC 1'!A:N,14,FALSE)</f>
        <v>Senior Secondary/PUC</v>
      </c>
      <c r="G1451" s="7">
        <v>41789</v>
      </c>
      <c r="H1451" s="7">
        <v>41189</v>
      </c>
      <c r="I1451" s="2">
        <f t="shared" si="22"/>
        <v>19</v>
      </c>
      <c r="J1451" s="3" t="s">
        <v>2599</v>
      </c>
      <c r="K1451" s="4"/>
      <c r="L1451" s="4"/>
      <c r="M1451" s="4"/>
      <c r="N1451" s="4"/>
      <c r="O1451" s="4"/>
    </row>
    <row r="1452" spans="1:15" hidden="1" x14ac:dyDescent="0.2">
      <c r="A1452" s="6" t="s">
        <v>495</v>
      </c>
      <c r="B1452" s="15" t="str">
        <f>VLOOKUP(A1452,'Youth Profile DCC 1'!A:N,2,FALSE)</f>
        <v>Rashmi</v>
      </c>
      <c r="C1452" s="15" t="str">
        <f>VLOOKUP(A1452,'Youth Profile DCC 1'!A:N,3,FALSE)</f>
        <v>B</v>
      </c>
      <c r="D1452" s="15" t="str">
        <f>VLOOKUP(A1452,'Youth Profile DCC 1'!A:N,4,FALSE)</f>
        <v>A</v>
      </c>
      <c r="E1452" s="15" t="str">
        <f ca="1">VLOOKUP(A1452,'Youth Profile DCC 1'!A:N,7,FALSE)</f>
        <v xml:space="preserve">18 Years </v>
      </c>
      <c r="F1452" s="15" t="str">
        <f>VLOOKUP(A1452,'Youth Profile DCC 1'!A:N,14,FALSE)</f>
        <v>Drop out</v>
      </c>
      <c r="G1452" s="7">
        <v>41789</v>
      </c>
      <c r="H1452" s="7">
        <v>41189</v>
      </c>
      <c r="I1452" s="2">
        <f t="shared" si="22"/>
        <v>19</v>
      </c>
      <c r="J1452" s="3" t="s">
        <v>2582</v>
      </c>
      <c r="K1452" s="4" t="s">
        <v>2707</v>
      </c>
      <c r="L1452" s="4"/>
      <c r="M1452" s="4"/>
      <c r="N1452" s="4"/>
      <c r="O1452" s="4"/>
    </row>
    <row r="1453" spans="1:15" hidden="1" x14ac:dyDescent="0.2">
      <c r="A1453" s="6" t="s">
        <v>497</v>
      </c>
      <c r="B1453" s="15" t="str">
        <f>VLOOKUP(A1453,'Youth Profile DCC 1'!A:N,2,FALSE)</f>
        <v>Rizwan</v>
      </c>
      <c r="C1453" s="15" t="str">
        <f>VLOOKUP(A1453,'Youth Profile DCC 1'!A:N,3,FALSE)</f>
        <v>A</v>
      </c>
      <c r="D1453" s="15" t="str">
        <f>VLOOKUP(A1453,'Youth Profile DCC 1'!A:N,4,FALSE)</f>
        <v>A</v>
      </c>
      <c r="E1453" s="15" t="str">
        <f ca="1">VLOOKUP(A1453,'Youth Profile DCC 1'!A:N,7,FALSE)</f>
        <v xml:space="preserve">20 Years </v>
      </c>
      <c r="F1453" s="15" t="str">
        <f>VLOOKUP(A1453,'Youth Profile DCC 1'!A:N,14,FALSE)</f>
        <v>Secondary</v>
      </c>
      <c r="G1453" s="7">
        <v>41789</v>
      </c>
      <c r="H1453" s="7">
        <v>41189</v>
      </c>
      <c r="I1453" s="2">
        <f t="shared" si="22"/>
        <v>19</v>
      </c>
      <c r="J1453" s="3" t="s">
        <v>2599</v>
      </c>
      <c r="K1453" s="4"/>
      <c r="L1453" s="4"/>
      <c r="M1453" s="4"/>
      <c r="N1453" s="4"/>
      <c r="O1453" s="4"/>
    </row>
    <row r="1454" spans="1:15" hidden="1" x14ac:dyDescent="0.2">
      <c r="A1454" s="6" t="s">
        <v>501</v>
      </c>
      <c r="B1454" s="15" t="str">
        <f>VLOOKUP(A1454,'Youth Profile DCC 1'!A:N,2,FALSE)</f>
        <v>Sandhya</v>
      </c>
      <c r="C1454" s="15" t="str">
        <f>VLOOKUP(A1454,'Youth Profile DCC 1'!A:N,3,FALSE)</f>
        <v>K</v>
      </c>
      <c r="D1454" s="15" t="str">
        <f>VLOOKUP(A1454,'Youth Profile DCC 1'!A:N,4,FALSE)</f>
        <v>A</v>
      </c>
      <c r="E1454" s="15" t="str">
        <f ca="1">VLOOKUP(A1454,'Youth Profile DCC 1'!A:N,7,FALSE)</f>
        <v xml:space="preserve">17 Years </v>
      </c>
      <c r="F1454" s="15" t="str">
        <f>VLOOKUP(A1454,'Youth Profile DCC 1'!A:N,14,FALSE)</f>
        <v>Secondary</v>
      </c>
      <c r="G1454" s="7">
        <v>41789</v>
      </c>
      <c r="H1454" s="7">
        <v>41189</v>
      </c>
      <c r="I1454" s="2">
        <f t="shared" si="22"/>
        <v>19</v>
      </c>
      <c r="J1454" s="3" t="s">
        <v>2582</v>
      </c>
      <c r="K1454" s="4"/>
      <c r="L1454" s="4" t="s">
        <v>2714</v>
      </c>
      <c r="M1454" s="4"/>
      <c r="N1454" s="4"/>
      <c r="O1454" s="4"/>
    </row>
    <row r="1455" spans="1:15" hidden="1" x14ac:dyDescent="0.2">
      <c r="A1455" s="6" t="s">
        <v>503</v>
      </c>
      <c r="B1455" s="15" t="str">
        <f>VLOOKUP(A1455,'Youth Profile DCC 1'!A:N,2,FALSE)</f>
        <v>Santhosh</v>
      </c>
      <c r="C1455" s="15" t="str">
        <f>VLOOKUP(A1455,'Youth Profile DCC 1'!A:N,3,FALSE)</f>
        <v>Indu Shekar</v>
      </c>
      <c r="D1455" s="15" t="str">
        <f>VLOOKUP(A1455,'Youth Profile DCC 1'!A:N,4,FALSE)</f>
        <v>A</v>
      </c>
      <c r="E1455" s="15" t="str">
        <f ca="1">VLOOKUP(A1455,'Youth Profile DCC 1'!A:N,7,FALSE)</f>
        <v xml:space="preserve">22 Years </v>
      </c>
      <c r="F1455" s="15" t="str">
        <f>VLOOKUP(A1455,'Youth Profile DCC 1'!A:N,14,FALSE)</f>
        <v>Graduate/Degree</v>
      </c>
      <c r="G1455" s="7">
        <v>41789</v>
      </c>
      <c r="H1455" s="7">
        <v>41189</v>
      </c>
      <c r="I1455" s="2">
        <f t="shared" si="22"/>
        <v>19</v>
      </c>
      <c r="J1455" s="3" t="s">
        <v>2599</v>
      </c>
      <c r="K1455" s="4"/>
      <c r="L1455" s="4"/>
      <c r="M1455" s="4"/>
      <c r="N1455" s="4"/>
      <c r="O1455" s="4"/>
    </row>
    <row r="1456" spans="1:15" hidden="1" x14ac:dyDescent="0.2">
      <c r="A1456" s="6" t="s">
        <v>504</v>
      </c>
      <c r="B1456" s="15" t="str">
        <f>VLOOKUP(A1456,'Youth Profile DCC 1'!A:N,2,FALSE)</f>
        <v>Sashidharan</v>
      </c>
      <c r="C1456" s="15" t="str">
        <f>VLOOKUP(A1456,'Youth Profile DCC 1'!A:N,3,FALSE)</f>
        <v>K</v>
      </c>
      <c r="D1456" s="15" t="str">
        <f>VLOOKUP(A1456,'Youth Profile DCC 1'!A:N,4,FALSE)</f>
        <v>A</v>
      </c>
      <c r="E1456" s="15" t="str">
        <f ca="1">VLOOKUP(A1456,'Youth Profile DCC 1'!A:N,7,FALSE)</f>
        <v xml:space="preserve">20 Years </v>
      </c>
      <c r="F1456" s="15" t="str">
        <f>VLOOKUP(A1456,'Youth Profile DCC 1'!A:N,14,FALSE)</f>
        <v>Senior Secondary/PUC</v>
      </c>
      <c r="G1456" s="7">
        <v>41789</v>
      </c>
      <c r="H1456" s="7">
        <v>41189</v>
      </c>
      <c r="I1456" s="2">
        <f t="shared" si="22"/>
        <v>19</v>
      </c>
      <c r="J1456" s="12" t="s">
        <v>350</v>
      </c>
      <c r="K1456" s="4" t="s">
        <v>2715</v>
      </c>
      <c r="L1456" s="4" t="s">
        <v>2716</v>
      </c>
      <c r="M1456" s="4"/>
      <c r="N1456" s="4"/>
      <c r="O1456" s="4"/>
    </row>
    <row r="1457" spans="1:15" ht="25.5" hidden="1" x14ac:dyDescent="0.2">
      <c r="A1457" s="6" t="s">
        <v>507</v>
      </c>
      <c r="B1457" s="15" t="str">
        <f>VLOOKUP(A1457,'Youth Profile DCC 1'!A:N,2,FALSE)</f>
        <v>Savitha</v>
      </c>
      <c r="C1457" s="15" t="str">
        <f>VLOOKUP(A1457,'Youth Profile DCC 1'!A:N,3,FALSE)</f>
        <v>K</v>
      </c>
      <c r="D1457" s="15" t="str">
        <f>VLOOKUP(A1457,'Youth Profile DCC 1'!A:N,4,FALSE)</f>
        <v>A</v>
      </c>
      <c r="E1457" s="15" t="str">
        <f ca="1">VLOOKUP(A1457,'Youth Profile DCC 1'!A:N,7,FALSE)</f>
        <v xml:space="preserve">18 Years </v>
      </c>
      <c r="F1457" s="15" t="str">
        <f>VLOOKUP(A1457,'Youth Profile DCC 1'!A:N,14,FALSE)</f>
        <v>Senior Secondary/PUC</v>
      </c>
      <c r="G1457" s="7">
        <v>41789</v>
      </c>
      <c r="H1457" s="7">
        <v>41189</v>
      </c>
      <c r="I1457" s="2">
        <f t="shared" si="22"/>
        <v>19</v>
      </c>
      <c r="J1457" s="12" t="s">
        <v>169</v>
      </c>
      <c r="K1457" s="4" t="s">
        <v>2717</v>
      </c>
      <c r="L1457" s="73" t="s">
        <v>2718</v>
      </c>
      <c r="M1457" s="4"/>
      <c r="N1457" s="4"/>
      <c r="O1457" s="4"/>
    </row>
    <row r="1458" spans="1:15" hidden="1" x14ac:dyDescent="0.2">
      <c r="A1458" s="6" t="s">
        <v>509</v>
      </c>
      <c r="B1458" s="15" t="str">
        <f>VLOOKUP(A1458,'Youth Profile DCC 1'!A:N,2,FALSE)</f>
        <v xml:space="preserve">Shaik Muhammad </v>
      </c>
      <c r="C1458" s="15" t="str">
        <f>VLOOKUP(A1458,'Youth Profile DCC 1'!A:N,3,FALSE)</f>
        <v>Zahid</v>
      </c>
      <c r="D1458" s="15" t="str">
        <f>VLOOKUP(A1458,'Youth Profile DCC 1'!A:N,4,FALSE)</f>
        <v>A</v>
      </c>
      <c r="E1458" s="15" t="str">
        <f ca="1">VLOOKUP(A1458,'Youth Profile DCC 1'!A:N,7,FALSE)</f>
        <v xml:space="preserve">16 Years </v>
      </c>
      <c r="F1458" s="15" t="str">
        <f>VLOOKUP(A1458,'Youth Profile DCC 1'!A:N,14,FALSE)</f>
        <v>Secondary</v>
      </c>
      <c r="G1458" s="7">
        <v>41789</v>
      </c>
      <c r="H1458" s="7">
        <v>41189</v>
      </c>
      <c r="I1458" s="2">
        <f t="shared" si="22"/>
        <v>19</v>
      </c>
      <c r="J1458" s="3" t="s">
        <v>2599</v>
      </c>
      <c r="K1458" s="4"/>
      <c r="L1458" s="4"/>
      <c r="M1458" s="4"/>
      <c r="N1458" s="4"/>
      <c r="O1458" s="4"/>
    </row>
    <row r="1459" spans="1:15" hidden="1" x14ac:dyDescent="0.2">
      <c r="A1459" s="6" t="s">
        <v>511</v>
      </c>
      <c r="B1459" s="15" t="str">
        <f>VLOOKUP(A1459,'Youth Profile DCC 1'!A:N,2,FALSE)</f>
        <v>Shankari</v>
      </c>
      <c r="C1459" s="15" t="str">
        <f>VLOOKUP(A1459,'Youth Profile DCC 1'!A:N,3,FALSE)</f>
        <v>P</v>
      </c>
      <c r="D1459" s="15" t="str">
        <f>VLOOKUP(A1459,'Youth Profile DCC 1'!A:N,4,FALSE)</f>
        <v>A</v>
      </c>
      <c r="E1459" s="15" t="str">
        <f ca="1">VLOOKUP(A1459,'Youth Profile DCC 1'!A:N,7,FALSE)</f>
        <v xml:space="preserve">22 Years </v>
      </c>
      <c r="F1459" s="15" t="str">
        <f>VLOOKUP(A1459,'Youth Profile DCC 1'!A:N,14,FALSE)</f>
        <v>Employed</v>
      </c>
      <c r="G1459" s="7">
        <v>41789</v>
      </c>
      <c r="H1459" s="7">
        <v>41189</v>
      </c>
      <c r="I1459" s="2">
        <f t="shared" si="22"/>
        <v>19</v>
      </c>
      <c r="J1459" s="3" t="s">
        <v>2599</v>
      </c>
      <c r="K1459" s="4"/>
      <c r="L1459" s="4"/>
      <c r="M1459" s="4"/>
      <c r="N1459" s="4"/>
      <c r="O1459" s="4"/>
    </row>
    <row r="1460" spans="1:15" hidden="1" x14ac:dyDescent="0.2">
      <c r="A1460" s="6" t="s">
        <v>512</v>
      </c>
      <c r="B1460" s="15" t="str">
        <f>VLOOKUP(A1460,'Youth Profile DCC 1'!A:N,2,FALSE)</f>
        <v>Shantha Kumar</v>
      </c>
      <c r="C1460" s="15" t="str">
        <f>VLOOKUP(A1460,'Youth Profile DCC 1'!A:N,3,FALSE)</f>
        <v>S</v>
      </c>
      <c r="D1460" s="15" t="str">
        <f>VLOOKUP(A1460,'Youth Profile DCC 1'!A:N,4,FALSE)</f>
        <v>A</v>
      </c>
      <c r="E1460" s="15" t="str">
        <f ca="1">VLOOKUP(A1460,'Youth Profile DCC 1'!A:N,7,FALSE)</f>
        <v xml:space="preserve">18 Years </v>
      </c>
      <c r="F1460" s="15" t="str">
        <f>VLOOKUP(A1460,'Youth Profile DCC 1'!A:N,14,FALSE)</f>
        <v>Senior Secondary/PUC</v>
      </c>
      <c r="G1460" s="7">
        <v>41789</v>
      </c>
      <c r="H1460" s="7">
        <v>41189</v>
      </c>
      <c r="I1460" s="2">
        <f t="shared" si="22"/>
        <v>19</v>
      </c>
      <c r="J1460" s="12" t="s">
        <v>169</v>
      </c>
      <c r="K1460" s="4" t="s">
        <v>2719</v>
      </c>
      <c r="L1460" s="4"/>
      <c r="M1460" s="4"/>
      <c r="N1460" s="4"/>
      <c r="O1460" s="4"/>
    </row>
    <row r="1461" spans="1:15" hidden="1" x14ac:dyDescent="0.2">
      <c r="A1461" s="6" t="s">
        <v>513</v>
      </c>
      <c r="B1461" s="15" t="str">
        <f>VLOOKUP(A1461,'Youth Profile DCC 1'!A:N,2,FALSE)</f>
        <v>Sharanappa</v>
      </c>
      <c r="C1461" s="15" t="str">
        <f>VLOOKUP(A1461,'Youth Profile DCC 1'!A:N,3,FALSE)</f>
        <v>SB</v>
      </c>
      <c r="D1461" s="15" t="str">
        <f>VLOOKUP(A1461,'Youth Profile DCC 1'!A:N,4,FALSE)</f>
        <v>A</v>
      </c>
      <c r="E1461" s="15" t="str">
        <f ca="1">VLOOKUP(A1461,'Youth Profile DCC 1'!A:N,7,FALSE)</f>
        <v xml:space="preserve">20 Years </v>
      </c>
      <c r="F1461" s="15" t="str">
        <f>VLOOKUP(A1461,'Youth Profile DCC 1'!A:N,14,FALSE)</f>
        <v>Senior Secondary/PUC</v>
      </c>
      <c r="G1461" s="7">
        <v>41789</v>
      </c>
      <c r="H1461" s="7">
        <v>41189</v>
      </c>
      <c r="I1461" s="2">
        <f t="shared" si="22"/>
        <v>19</v>
      </c>
      <c r="J1461" s="3" t="s">
        <v>2599</v>
      </c>
      <c r="K1461" s="4"/>
      <c r="L1461" s="4"/>
      <c r="M1461" s="4"/>
      <c r="N1461" s="4"/>
      <c r="O1461" s="4"/>
    </row>
    <row r="1462" spans="1:15" hidden="1" x14ac:dyDescent="0.2">
      <c r="A1462" s="6" t="s">
        <v>517</v>
      </c>
      <c r="B1462" s="15" t="str">
        <f>VLOOKUP(A1462,'Youth Profile DCC 1'!A:N,2,FALSE)</f>
        <v>Shilpa</v>
      </c>
      <c r="C1462" s="15" t="str">
        <f>VLOOKUP(A1462,'Youth Profile DCC 1'!A:N,3,FALSE)</f>
        <v>R</v>
      </c>
      <c r="D1462" s="15" t="str">
        <f>VLOOKUP(A1462,'Youth Profile DCC 1'!A:N,4,FALSE)</f>
        <v>A</v>
      </c>
      <c r="E1462" s="15" t="str">
        <f ca="1">VLOOKUP(A1462,'Youth Profile DCC 1'!A:N,7,FALSE)</f>
        <v xml:space="preserve">20 Years </v>
      </c>
      <c r="F1462" s="15" t="str">
        <f>VLOOKUP(A1462,'Youth Profile DCC 1'!A:N,14,FALSE)</f>
        <v>Senior Secondary/PUC</v>
      </c>
      <c r="G1462" s="7">
        <v>41789</v>
      </c>
      <c r="H1462" s="7">
        <v>41189</v>
      </c>
      <c r="I1462" s="2">
        <f t="shared" si="22"/>
        <v>19</v>
      </c>
      <c r="J1462" s="3" t="s">
        <v>350</v>
      </c>
      <c r="K1462" s="4" t="s">
        <v>2720</v>
      </c>
      <c r="L1462" s="4"/>
      <c r="M1462" s="4"/>
      <c r="N1462" s="4"/>
      <c r="O1462" s="4"/>
    </row>
    <row r="1463" spans="1:15" hidden="1" x14ac:dyDescent="0.2">
      <c r="A1463" s="6" t="s">
        <v>518</v>
      </c>
      <c r="B1463" s="15" t="str">
        <f>VLOOKUP(A1463,'Youth Profile DCC 1'!A:N,2,FALSE)</f>
        <v>Shilpa</v>
      </c>
      <c r="C1463" s="15" t="str">
        <f>VLOOKUP(A1463,'Youth Profile DCC 1'!A:N,3,FALSE)</f>
        <v>K</v>
      </c>
      <c r="D1463" s="15" t="str">
        <f>VLOOKUP(A1463,'Youth Profile DCC 1'!A:N,4,FALSE)</f>
        <v>A</v>
      </c>
      <c r="E1463" s="15" t="str">
        <f ca="1">VLOOKUP(A1463,'Youth Profile DCC 1'!A:N,7,FALSE)</f>
        <v xml:space="preserve">18 Years </v>
      </c>
      <c r="F1463" s="15" t="str">
        <f>VLOOKUP(A1463,'Youth Profile DCC 1'!A:N,14,FALSE)</f>
        <v>Senior Secondary/PUC</v>
      </c>
      <c r="G1463" s="7">
        <v>41789</v>
      </c>
      <c r="H1463" s="7">
        <v>41189</v>
      </c>
      <c r="I1463" s="2">
        <f t="shared" si="22"/>
        <v>19</v>
      </c>
      <c r="J1463" s="3" t="s">
        <v>2599</v>
      </c>
      <c r="K1463" s="4"/>
      <c r="L1463" s="4"/>
      <c r="M1463" s="4"/>
      <c r="N1463" s="4"/>
      <c r="O1463" s="4"/>
    </row>
    <row r="1464" spans="1:15" hidden="1" x14ac:dyDescent="0.2">
      <c r="A1464" s="6" t="s">
        <v>521</v>
      </c>
      <c r="B1464" s="15" t="str">
        <f>VLOOKUP(A1464,'Youth Profile DCC 1'!A:N,2,FALSE)</f>
        <v>Shivu</v>
      </c>
      <c r="C1464" s="15" t="str">
        <f>VLOOKUP(A1464,'Youth Profile DCC 1'!A:N,3,FALSE)</f>
        <v>S</v>
      </c>
      <c r="D1464" s="15" t="str">
        <f>VLOOKUP(A1464,'Youth Profile DCC 1'!A:N,4,FALSE)</f>
        <v>A</v>
      </c>
      <c r="E1464" s="15" t="str">
        <f ca="1">VLOOKUP(A1464,'Youth Profile DCC 1'!A:N,7,FALSE)</f>
        <v xml:space="preserve">20 Years </v>
      </c>
      <c r="F1464" s="15" t="str">
        <f>VLOOKUP(A1464,'Youth Profile DCC 1'!A:N,14,FALSE)</f>
        <v>Employed</v>
      </c>
      <c r="G1464" s="7">
        <v>41789</v>
      </c>
      <c r="H1464" s="7">
        <v>41189</v>
      </c>
      <c r="I1464" s="2">
        <f t="shared" si="22"/>
        <v>19</v>
      </c>
      <c r="J1464" s="12" t="s">
        <v>2582</v>
      </c>
      <c r="K1464" s="4"/>
      <c r="L1464" s="4"/>
      <c r="M1464" s="4"/>
      <c r="N1464" s="4"/>
      <c r="O1464" s="4"/>
    </row>
    <row r="1465" spans="1:15" hidden="1" x14ac:dyDescent="0.2">
      <c r="A1465" s="6" t="s">
        <v>522</v>
      </c>
      <c r="B1465" s="15" t="str">
        <f>VLOOKUP(A1465,'Youth Profile DCC 1'!A:N,2,FALSE)</f>
        <v xml:space="preserve">Shobha </v>
      </c>
      <c r="C1465" s="15" t="str">
        <f>VLOOKUP(A1465,'Youth Profile DCC 1'!A:N,3,FALSE)</f>
        <v>B N</v>
      </c>
      <c r="D1465" s="15" t="str">
        <f>VLOOKUP(A1465,'Youth Profile DCC 1'!A:N,4,FALSE)</f>
        <v>A</v>
      </c>
      <c r="E1465" s="15" t="str">
        <f ca="1">VLOOKUP(A1465,'Youth Profile DCC 1'!A:N,7,FALSE)</f>
        <v xml:space="preserve">19 Years </v>
      </c>
      <c r="F1465" s="15" t="str">
        <f>VLOOKUP(A1465,'Youth Profile DCC 1'!A:N,14,FALSE)</f>
        <v>Senior Secondary/PUC</v>
      </c>
      <c r="G1465" s="7">
        <v>41789</v>
      </c>
      <c r="H1465" s="7">
        <v>41189</v>
      </c>
      <c r="I1465" s="2">
        <f t="shared" si="22"/>
        <v>19</v>
      </c>
      <c r="J1465" s="12" t="s">
        <v>169</v>
      </c>
      <c r="K1465" s="4" t="s">
        <v>2721</v>
      </c>
      <c r="L1465" s="4"/>
      <c r="M1465" s="4"/>
      <c r="N1465" s="4"/>
      <c r="O1465" s="4"/>
    </row>
    <row r="1466" spans="1:15" hidden="1" x14ac:dyDescent="0.2">
      <c r="A1466" s="6" t="s">
        <v>530</v>
      </c>
      <c r="B1466" s="15" t="str">
        <f>VLOOKUP(A1466,'Youth Profile DCC 1'!A:N,2,FALSE)</f>
        <v>Srinivasalu</v>
      </c>
      <c r="C1466" s="15" t="str">
        <f>VLOOKUP(A1466,'Youth Profile DCC 1'!A:N,3,FALSE)</f>
        <v>K</v>
      </c>
      <c r="D1466" s="15" t="str">
        <f>VLOOKUP(A1466,'Youth Profile DCC 1'!A:N,4,FALSE)</f>
        <v>A</v>
      </c>
      <c r="E1466" s="15" t="str">
        <f ca="1">VLOOKUP(A1466,'Youth Profile DCC 1'!A:N,7,FALSE)</f>
        <v xml:space="preserve">20 Years </v>
      </c>
      <c r="F1466" s="15" t="str">
        <f>VLOOKUP(A1466,'Youth Profile DCC 1'!A:N,14,FALSE)</f>
        <v>Drop out</v>
      </c>
      <c r="G1466" s="7">
        <v>41789</v>
      </c>
      <c r="H1466" s="7">
        <v>41189</v>
      </c>
      <c r="I1466" s="2">
        <f t="shared" si="22"/>
        <v>19</v>
      </c>
      <c r="J1466" s="3" t="s">
        <v>2578</v>
      </c>
      <c r="K1466" s="4"/>
      <c r="L1466" s="4"/>
      <c r="M1466" s="4"/>
      <c r="N1466" s="4"/>
      <c r="O1466" s="4"/>
    </row>
    <row r="1467" spans="1:15" hidden="1" x14ac:dyDescent="0.2">
      <c r="A1467" s="6" t="s">
        <v>533</v>
      </c>
      <c r="B1467" s="15" t="str">
        <f>VLOOKUP(A1467,'Youth Profile DCC 1'!A:N,2,FALSE)</f>
        <v xml:space="preserve">Suhail </v>
      </c>
      <c r="C1467" s="15" t="str">
        <f>VLOOKUP(A1467,'Youth Profile DCC 1'!A:N,3,FALSE)</f>
        <v>Pasha A</v>
      </c>
      <c r="D1467" s="15" t="str">
        <f>VLOOKUP(A1467,'Youth Profile DCC 1'!A:N,4,FALSE)</f>
        <v>A</v>
      </c>
      <c r="E1467" s="15" t="str">
        <f ca="1">VLOOKUP(A1467,'Youth Profile DCC 1'!A:N,7,FALSE)</f>
        <v xml:space="preserve">17 Years </v>
      </c>
      <c r="F1467" s="15" t="str">
        <f>VLOOKUP(A1467,'Youth Profile DCC 1'!A:N,14,FALSE)</f>
        <v>Secondary</v>
      </c>
      <c r="G1467" s="7">
        <v>41789</v>
      </c>
      <c r="H1467" s="7">
        <v>41189</v>
      </c>
      <c r="I1467" s="2">
        <f t="shared" si="22"/>
        <v>19</v>
      </c>
      <c r="J1467" s="3" t="s">
        <v>2599</v>
      </c>
      <c r="K1467" s="4"/>
      <c r="L1467" s="4"/>
      <c r="M1467" s="4"/>
      <c r="N1467" s="4"/>
      <c r="O1467" s="4"/>
    </row>
    <row r="1468" spans="1:15" hidden="1" x14ac:dyDescent="0.2">
      <c r="A1468" s="6" t="s">
        <v>535</v>
      </c>
      <c r="B1468" s="15" t="str">
        <f>VLOOKUP(A1468,'Youth Profile DCC 1'!A:N,2,FALSE)</f>
        <v xml:space="preserve">Sunil </v>
      </c>
      <c r="C1468" s="15" t="str">
        <f>VLOOKUP(A1468,'Youth Profile DCC 1'!A:N,3,FALSE)</f>
        <v>S</v>
      </c>
      <c r="D1468" s="15" t="str">
        <f>VLOOKUP(A1468,'Youth Profile DCC 1'!A:N,4,FALSE)</f>
        <v>A</v>
      </c>
      <c r="E1468" s="15" t="str">
        <f ca="1">VLOOKUP(A1468,'Youth Profile DCC 1'!A:N,7,FALSE)</f>
        <v xml:space="preserve">18 Years </v>
      </c>
      <c r="F1468" s="15" t="str">
        <f>VLOOKUP(A1468,'Youth Profile DCC 1'!A:N,14,FALSE)</f>
        <v>Senior Secondary/PUC</v>
      </c>
      <c r="G1468" s="7">
        <v>41789</v>
      </c>
      <c r="H1468" s="7">
        <v>41189</v>
      </c>
      <c r="I1468" s="2">
        <f t="shared" si="22"/>
        <v>19</v>
      </c>
      <c r="J1468" s="3" t="s">
        <v>350</v>
      </c>
      <c r="K1468" s="4" t="s">
        <v>2700</v>
      </c>
      <c r="L1468" s="4" t="s">
        <v>2722</v>
      </c>
      <c r="M1468" s="4"/>
      <c r="N1468" s="4"/>
      <c r="O1468" s="4"/>
    </row>
    <row r="1469" spans="1:15" hidden="1" x14ac:dyDescent="0.2">
      <c r="A1469" s="6" t="s">
        <v>538</v>
      </c>
      <c r="B1469" s="15" t="str">
        <f>VLOOKUP(A1469,'Youth Profile DCC 1'!A:N,2,FALSE)</f>
        <v>Syeda Fathima</v>
      </c>
      <c r="C1469" s="15" t="str">
        <f>VLOOKUP(A1469,'Youth Profile DCC 1'!A:N,3,FALSE)</f>
        <v>Taskin I</v>
      </c>
      <c r="D1469" s="15" t="str">
        <f>VLOOKUP(A1469,'Youth Profile DCC 1'!A:N,4,FALSE)</f>
        <v>A</v>
      </c>
      <c r="E1469" s="15" t="str">
        <f ca="1">VLOOKUP(A1469,'Youth Profile DCC 1'!A:N,7,FALSE)</f>
        <v xml:space="preserve">17 Years </v>
      </c>
      <c r="F1469" s="15" t="str">
        <f>VLOOKUP(A1469,'Youth Profile DCC 1'!A:N,14,FALSE)</f>
        <v>Secondary</v>
      </c>
      <c r="G1469" s="7">
        <v>41789</v>
      </c>
      <c r="H1469" s="7">
        <v>41189</v>
      </c>
      <c r="I1469" s="2">
        <f t="shared" si="22"/>
        <v>19</v>
      </c>
      <c r="J1469" s="12" t="s">
        <v>2582</v>
      </c>
      <c r="K1469" s="4" t="s">
        <v>2723</v>
      </c>
      <c r="L1469" s="4"/>
      <c r="M1469" s="4"/>
      <c r="N1469" s="4"/>
      <c r="O1469" s="4"/>
    </row>
    <row r="1470" spans="1:15" hidden="1" x14ac:dyDescent="0.2">
      <c r="A1470" s="6" t="s">
        <v>545</v>
      </c>
      <c r="B1470" s="15" t="str">
        <f>VLOOKUP(A1470,'Youth Profile DCC 1'!A:N,2,FALSE)</f>
        <v>Venkataramana</v>
      </c>
      <c r="C1470" s="15" t="str">
        <f>VLOOKUP(A1470,'Youth Profile DCC 1'!A:N,3,FALSE)</f>
        <v>R</v>
      </c>
      <c r="D1470" s="15" t="str">
        <f>VLOOKUP(A1470,'Youth Profile DCC 1'!A:N,4,FALSE)</f>
        <v>A</v>
      </c>
      <c r="E1470" s="15" t="str">
        <f ca="1">VLOOKUP(A1470,'Youth Profile DCC 1'!A:N,7,FALSE)</f>
        <v xml:space="preserve">17 Years </v>
      </c>
      <c r="F1470" s="15" t="str">
        <f>VLOOKUP(A1470,'Youth Profile DCC 1'!A:N,14,FALSE)</f>
        <v>Senior Secondary/PUC</v>
      </c>
      <c r="G1470" s="7">
        <v>41789</v>
      </c>
      <c r="H1470" s="7">
        <v>41189</v>
      </c>
      <c r="I1470" s="2">
        <f t="shared" si="22"/>
        <v>19</v>
      </c>
      <c r="J1470" s="3" t="s">
        <v>2599</v>
      </c>
      <c r="K1470" s="4" t="s">
        <v>2724</v>
      </c>
      <c r="L1470" s="4"/>
      <c r="M1470" s="4"/>
      <c r="N1470" s="4"/>
      <c r="O1470" s="4"/>
    </row>
    <row r="1471" spans="1:15" hidden="1" x14ac:dyDescent="0.2">
      <c r="A1471" s="6" t="s">
        <v>546</v>
      </c>
      <c r="B1471" s="15" t="str">
        <f>VLOOKUP(A1471,'Youth Profile DCC 1'!A:N,2,FALSE)</f>
        <v>Vidya</v>
      </c>
      <c r="C1471" s="15" t="str">
        <f>VLOOKUP(A1471,'Youth Profile DCC 1'!A:N,3,FALSE)</f>
        <v>B</v>
      </c>
      <c r="D1471" s="15" t="str">
        <f>VLOOKUP(A1471,'Youth Profile DCC 1'!A:N,4,FALSE)</f>
        <v>A</v>
      </c>
      <c r="E1471" s="15" t="str">
        <f ca="1">VLOOKUP(A1471,'Youth Profile DCC 1'!A:N,7,FALSE)</f>
        <v xml:space="preserve">16 Years </v>
      </c>
      <c r="F1471" s="15" t="str">
        <f>VLOOKUP(A1471,'Youth Profile DCC 1'!A:N,14,FALSE)</f>
        <v>Secondary</v>
      </c>
      <c r="G1471" s="7">
        <v>41789</v>
      </c>
      <c r="H1471" s="7">
        <v>41189</v>
      </c>
      <c r="I1471" s="2">
        <f t="shared" si="22"/>
        <v>19</v>
      </c>
      <c r="J1471" s="12" t="s">
        <v>169</v>
      </c>
      <c r="K1471" s="4" t="s">
        <v>2725</v>
      </c>
      <c r="L1471" s="4" t="s">
        <v>2726</v>
      </c>
      <c r="M1471" s="4"/>
      <c r="N1471" s="4"/>
      <c r="O1471" s="4"/>
    </row>
    <row r="1472" spans="1:15" hidden="1" x14ac:dyDescent="0.2">
      <c r="A1472" s="6" t="s">
        <v>554</v>
      </c>
      <c r="B1472" s="15" t="str">
        <f>VLOOKUP(A1472,'Youth Profile DCC 1'!A:N,2,FALSE)</f>
        <v>Vinay</v>
      </c>
      <c r="C1472" s="15" t="str">
        <f>VLOOKUP(A1472,'Youth Profile DCC 1'!A:N,3,FALSE)</f>
        <v>N</v>
      </c>
      <c r="D1472" s="15" t="str">
        <f>VLOOKUP(A1472,'Youth Profile DCC 1'!A:N,4,FALSE)</f>
        <v>A</v>
      </c>
      <c r="E1472" s="15" t="str">
        <f ca="1">VLOOKUP(A1472,'Youth Profile DCC 1'!A:N,7,FALSE)</f>
        <v xml:space="preserve">17 Years </v>
      </c>
      <c r="F1472" s="15" t="str">
        <f>VLOOKUP(A1472,'Youth Profile DCC 1'!A:N,14,FALSE)</f>
        <v>Secondary</v>
      </c>
      <c r="G1472" s="7">
        <v>41789</v>
      </c>
      <c r="H1472" s="7">
        <v>41189</v>
      </c>
      <c r="I1472" s="2">
        <f t="shared" si="22"/>
        <v>19</v>
      </c>
      <c r="J1472" s="3" t="s">
        <v>2698</v>
      </c>
      <c r="K1472" s="4" t="s">
        <v>2598</v>
      </c>
      <c r="L1472" s="4" t="s">
        <v>2727</v>
      </c>
      <c r="M1472" s="4"/>
      <c r="N1472" s="4"/>
      <c r="O1472" s="4"/>
    </row>
    <row r="1473" spans="1:15" hidden="1" x14ac:dyDescent="0.2">
      <c r="A1473" s="6" t="s">
        <v>557</v>
      </c>
      <c r="B1473" s="15" t="str">
        <f>VLOOKUP(A1473,'Youth Profile DCC 1'!A:N,2,FALSE)</f>
        <v>VinodKumar</v>
      </c>
      <c r="C1473" s="15" t="str">
        <f>VLOOKUP(A1473,'Youth Profile DCC 1'!A:N,3,FALSE)</f>
        <v>A</v>
      </c>
      <c r="D1473" s="15" t="str">
        <f>VLOOKUP(A1473,'Youth Profile DCC 1'!A:N,4,FALSE)</f>
        <v>A</v>
      </c>
      <c r="E1473" s="15" t="str">
        <f ca="1">VLOOKUP(A1473,'Youth Profile DCC 1'!A:N,7,FALSE)</f>
        <v xml:space="preserve">20 Years </v>
      </c>
      <c r="F1473" s="15" t="str">
        <f>VLOOKUP(A1473,'Youth Profile DCC 1'!A:N,14,FALSE)</f>
        <v>Student &amp; Employed</v>
      </c>
      <c r="G1473" s="7">
        <v>41789</v>
      </c>
      <c r="H1473" s="7">
        <v>41189</v>
      </c>
      <c r="I1473" s="2">
        <f t="shared" si="22"/>
        <v>19</v>
      </c>
      <c r="J1473" s="3" t="s">
        <v>350</v>
      </c>
      <c r="K1473" s="4" t="s">
        <v>2728</v>
      </c>
      <c r="L1473" s="4" t="s">
        <v>2696</v>
      </c>
      <c r="M1473" s="4"/>
      <c r="N1473" s="4"/>
      <c r="O1473" s="4"/>
    </row>
    <row r="1474" spans="1:15" hidden="1" x14ac:dyDescent="0.2">
      <c r="A1474" s="6" t="s">
        <v>558</v>
      </c>
      <c r="B1474" s="15" t="str">
        <f>VLOOKUP(A1474,'Youth Profile DCC 1'!A:N,2,FALSE)</f>
        <v>Vishwa</v>
      </c>
      <c r="C1474" s="15" t="str">
        <f>VLOOKUP(A1474,'Youth Profile DCC 1'!A:N,3,FALSE)</f>
        <v>Dewan</v>
      </c>
      <c r="D1474" s="15" t="str">
        <f>VLOOKUP(A1474,'Youth Profile DCC 1'!A:N,4,FALSE)</f>
        <v>A</v>
      </c>
      <c r="E1474" s="15" t="str">
        <f ca="1">VLOOKUP(A1474,'Youth Profile DCC 1'!A:N,7,FALSE)</f>
        <v xml:space="preserve">22 Years </v>
      </c>
      <c r="F1474" s="15" t="str">
        <f>VLOOKUP(A1474,'Youth Profile DCC 1'!A:N,14,FALSE)</f>
        <v>Graduate/Degree</v>
      </c>
      <c r="G1474" s="7">
        <v>41789</v>
      </c>
      <c r="H1474" s="7">
        <v>41189</v>
      </c>
      <c r="I1474" s="2">
        <f t="shared" si="22"/>
        <v>19</v>
      </c>
      <c r="J1474" s="12" t="s">
        <v>350</v>
      </c>
      <c r="K1474" s="4" t="s">
        <v>2729</v>
      </c>
      <c r="L1474" s="4" t="s">
        <v>2730</v>
      </c>
      <c r="M1474" s="4"/>
      <c r="N1474" s="4"/>
      <c r="O1474" s="4"/>
    </row>
    <row r="1475" spans="1:15" hidden="1" x14ac:dyDescent="0.2">
      <c r="A1475" s="6" t="s">
        <v>559</v>
      </c>
      <c r="B1475" s="15" t="str">
        <f>VLOOKUP(A1475,'Youth Profile DCC 1'!A:N,2,FALSE)</f>
        <v>Yabin Roy</v>
      </c>
      <c r="C1475" s="15" t="str">
        <f>VLOOKUP(A1475,'Youth Profile DCC 1'!A:N,3,FALSE)</f>
        <v>W</v>
      </c>
      <c r="D1475" s="15" t="str">
        <f>VLOOKUP(A1475,'Youth Profile DCC 1'!A:N,4,FALSE)</f>
        <v>A</v>
      </c>
      <c r="E1475" s="15" t="str">
        <f ca="1">VLOOKUP(A1475,'Youth Profile DCC 1'!A:N,7,FALSE)</f>
        <v xml:space="preserve">18 Years </v>
      </c>
      <c r="F1475" s="15" t="str">
        <f>VLOOKUP(A1475,'Youth Profile DCC 1'!A:N,14,FALSE)</f>
        <v>Senior Secondary/PUC</v>
      </c>
      <c r="G1475" s="7">
        <v>41789</v>
      </c>
      <c r="H1475" s="7">
        <v>41189</v>
      </c>
      <c r="I1475" s="2">
        <f t="shared" si="22"/>
        <v>19</v>
      </c>
      <c r="J1475" s="12" t="s">
        <v>169</v>
      </c>
      <c r="K1475" s="4"/>
      <c r="L1475" s="4" t="s">
        <v>2726</v>
      </c>
      <c r="M1475" s="4"/>
      <c r="N1475" s="4"/>
      <c r="O1475" s="4"/>
    </row>
    <row r="1476" spans="1:15" hidden="1" x14ac:dyDescent="0.2">
      <c r="A1476" s="6" t="s">
        <v>560</v>
      </c>
      <c r="B1476" s="15" t="str">
        <f>VLOOKUP(A1476,'Youth Profile DCC 1'!A:N,2,FALSE)</f>
        <v>Yallappa</v>
      </c>
      <c r="C1476" s="15" t="str">
        <f>VLOOKUP(A1476,'Youth Profile DCC 1'!A:N,3,FALSE)</f>
        <v>V M</v>
      </c>
      <c r="D1476" s="15" t="str">
        <f>VLOOKUP(A1476,'Youth Profile DCC 1'!A:N,4,FALSE)</f>
        <v>A</v>
      </c>
      <c r="E1476" s="15" t="str">
        <f ca="1">VLOOKUP(A1476,'Youth Profile DCC 1'!A:N,7,FALSE)</f>
        <v xml:space="preserve">19 Years </v>
      </c>
      <c r="F1476" s="15" t="str">
        <f>VLOOKUP(A1476,'Youth Profile DCC 1'!A:N,14,FALSE)</f>
        <v>Senior Secondary/PUC</v>
      </c>
      <c r="G1476" s="7">
        <v>41789</v>
      </c>
      <c r="H1476" s="7">
        <v>41189</v>
      </c>
      <c r="I1476" s="2">
        <f t="shared" ref="I1476:I1539" si="23">DATEDIF( H1476, G1476, "M" )</f>
        <v>19</v>
      </c>
      <c r="J1476" s="3" t="s">
        <v>2698</v>
      </c>
      <c r="K1476" s="4" t="s">
        <v>2731</v>
      </c>
      <c r="L1476" s="4" t="s">
        <v>2726</v>
      </c>
      <c r="M1476" s="4"/>
      <c r="N1476" s="4"/>
      <c r="O1476" s="4"/>
    </row>
    <row r="1477" spans="1:15" hidden="1" x14ac:dyDescent="0.2">
      <c r="A1477" s="6" t="s">
        <v>364</v>
      </c>
      <c r="B1477" s="15" t="str">
        <f>VLOOKUP(A1477,'Youth Profile DCC 1'!A:N,2,FALSE)</f>
        <v>Ajay</v>
      </c>
      <c r="C1477" s="15" t="str">
        <f>VLOOKUP(A1477,'Youth Profile DCC 1'!A:N,3,FALSE)</f>
        <v>L R</v>
      </c>
      <c r="D1477" s="15" t="str">
        <f>VLOOKUP(A1477,'Youth Profile DCC 1'!A:N,4,FALSE)</f>
        <v>B</v>
      </c>
      <c r="E1477" s="15" t="str">
        <f ca="1">VLOOKUP(A1477,'Youth Profile DCC 1'!A:N,7,FALSE)</f>
        <v xml:space="preserve">19 Years </v>
      </c>
      <c r="F1477" s="15" t="str">
        <f>VLOOKUP(A1477,'Youth Profile DCC 1'!A:N,14,FALSE)</f>
        <v>Senior Secondary/PUC</v>
      </c>
      <c r="G1477" s="7">
        <v>41789</v>
      </c>
      <c r="H1477" s="7">
        <v>41308</v>
      </c>
      <c r="I1477" s="2">
        <f t="shared" si="23"/>
        <v>15</v>
      </c>
      <c r="J1477" s="3" t="s">
        <v>350</v>
      </c>
      <c r="K1477" s="3" t="s">
        <v>2728</v>
      </c>
      <c r="L1477" s="3" t="s">
        <v>2732</v>
      </c>
      <c r="M1477" s="4"/>
      <c r="N1477" s="4"/>
      <c r="O1477" s="4"/>
    </row>
    <row r="1478" spans="1:15" hidden="1" x14ac:dyDescent="0.2">
      <c r="A1478" s="6" t="s">
        <v>370</v>
      </c>
      <c r="B1478" s="15" t="str">
        <f>VLOOKUP(A1478,'Youth Profile DCC 1'!A:N,2,FALSE)</f>
        <v>Arun Kumar</v>
      </c>
      <c r="C1478" s="15" t="str">
        <f>VLOOKUP(A1478,'Youth Profile DCC 1'!A:N,3,FALSE)</f>
        <v>K</v>
      </c>
      <c r="D1478" s="15" t="str">
        <f>VLOOKUP(A1478,'Youth Profile DCC 1'!A:N,4,FALSE)</f>
        <v>B</v>
      </c>
      <c r="E1478" s="15" t="str">
        <f ca="1">VLOOKUP(A1478,'Youth Profile DCC 1'!A:N,7,FALSE)</f>
        <v xml:space="preserve">19 Years </v>
      </c>
      <c r="F1478" s="15" t="str">
        <f>VLOOKUP(A1478,'Youth Profile DCC 1'!A:N,14,FALSE)</f>
        <v>Senior Secondary/PUC</v>
      </c>
      <c r="G1478" s="7">
        <v>41789</v>
      </c>
      <c r="H1478" s="7">
        <v>41308</v>
      </c>
      <c r="I1478" s="2">
        <f t="shared" si="23"/>
        <v>15</v>
      </c>
      <c r="J1478" s="3" t="s">
        <v>19</v>
      </c>
      <c r="K1478" s="3" t="s">
        <v>2733</v>
      </c>
      <c r="L1478" s="3" t="s">
        <v>2734</v>
      </c>
      <c r="M1478" s="4"/>
      <c r="N1478" s="4"/>
      <c r="O1478" s="4"/>
    </row>
    <row r="1479" spans="1:15" hidden="1" x14ac:dyDescent="0.2">
      <c r="A1479" s="6" t="s">
        <v>373</v>
      </c>
      <c r="B1479" s="15" t="str">
        <f>VLOOKUP(A1479,'Youth Profile DCC 1'!A:N,2,FALSE)</f>
        <v>Arvind</v>
      </c>
      <c r="C1479" s="15" t="str">
        <f>VLOOKUP(A1479,'Youth Profile DCC 1'!A:N,3,FALSE)</f>
        <v>S J</v>
      </c>
      <c r="D1479" s="15" t="str">
        <f>VLOOKUP(A1479,'Youth Profile DCC 1'!A:N,4,FALSE)</f>
        <v>B</v>
      </c>
      <c r="E1479" s="15" t="str">
        <f ca="1">VLOOKUP(A1479,'Youth Profile DCC 1'!A:N,7,FALSE)</f>
        <v xml:space="preserve">19 Years </v>
      </c>
      <c r="F1479" s="15" t="str">
        <f>VLOOKUP(A1479,'Youth Profile DCC 1'!A:N,14,FALSE)</f>
        <v>Senior Secondary/PUC</v>
      </c>
      <c r="G1479" s="7">
        <v>41789</v>
      </c>
      <c r="H1479" s="7">
        <v>41308</v>
      </c>
      <c r="I1479" s="2">
        <f t="shared" si="23"/>
        <v>15</v>
      </c>
      <c r="J1479" s="3" t="s">
        <v>2599</v>
      </c>
      <c r="K1479" s="3"/>
      <c r="L1479" s="3"/>
      <c r="M1479" s="4"/>
      <c r="N1479" s="4"/>
      <c r="O1479" s="4"/>
    </row>
    <row r="1480" spans="1:15" hidden="1" x14ac:dyDescent="0.2">
      <c r="A1480" s="6" t="s">
        <v>375</v>
      </c>
      <c r="B1480" s="15" t="str">
        <f>VLOOKUP(A1480,'Youth Profile DCC 1'!A:N,2,FALSE)</f>
        <v>Ashok</v>
      </c>
      <c r="C1480" s="15" t="str">
        <f>VLOOKUP(A1480,'Youth Profile DCC 1'!A:N,3,FALSE)</f>
        <v>T M</v>
      </c>
      <c r="D1480" s="15" t="str">
        <f>VLOOKUP(A1480,'Youth Profile DCC 1'!A:N,4,FALSE)</f>
        <v>B</v>
      </c>
      <c r="E1480" s="15" t="str">
        <f ca="1">VLOOKUP(A1480,'Youth Profile DCC 1'!A:N,7,FALSE)</f>
        <v xml:space="preserve">18 Years </v>
      </c>
      <c r="F1480" s="15" t="str">
        <f>VLOOKUP(A1480,'Youth Profile DCC 1'!A:N,14,FALSE)</f>
        <v>Senior Secondary/PUC</v>
      </c>
      <c r="G1480" s="7">
        <v>41789</v>
      </c>
      <c r="H1480" s="7">
        <v>41308</v>
      </c>
      <c r="I1480" s="2">
        <f t="shared" si="23"/>
        <v>15</v>
      </c>
      <c r="J1480" s="3" t="s">
        <v>2599</v>
      </c>
      <c r="K1480" s="3"/>
      <c r="L1480" s="3"/>
      <c r="M1480" s="4"/>
      <c r="N1480" s="4"/>
      <c r="O1480" s="4"/>
    </row>
    <row r="1481" spans="1:15" hidden="1" x14ac:dyDescent="0.2">
      <c r="A1481" s="6" t="s">
        <v>376</v>
      </c>
      <c r="B1481" s="15" t="str">
        <f>VLOOKUP(A1481,'Youth Profile DCC 1'!A:N,2,FALSE)</f>
        <v>Ashok</v>
      </c>
      <c r="C1481" s="15" t="str">
        <f>VLOOKUP(A1481,'Youth Profile DCC 1'!A:N,3,FALSE)</f>
        <v>L</v>
      </c>
      <c r="D1481" s="15" t="str">
        <f>VLOOKUP(A1481,'Youth Profile DCC 1'!A:N,4,FALSE)</f>
        <v>B</v>
      </c>
      <c r="E1481" s="15" t="str">
        <f ca="1">VLOOKUP(A1481,'Youth Profile DCC 1'!A:N,7,FALSE)</f>
        <v xml:space="preserve">20 Years </v>
      </c>
      <c r="F1481" s="15" t="str">
        <f>VLOOKUP(A1481,'Youth Profile DCC 1'!A:N,14,FALSE)</f>
        <v>Senior Secondary/PUC</v>
      </c>
      <c r="G1481" s="7">
        <v>41789</v>
      </c>
      <c r="H1481" s="7">
        <v>41308</v>
      </c>
      <c r="I1481" s="2">
        <f t="shared" si="23"/>
        <v>15</v>
      </c>
      <c r="J1481" s="3" t="s">
        <v>350</v>
      </c>
      <c r="K1481" s="3" t="s">
        <v>2735</v>
      </c>
      <c r="L1481" s="3" t="s">
        <v>2696</v>
      </c>
      <c r="M1481" s="4"/>
      <c r="N1481" s="4"/>
      <c r="O1481" s="4"/>
    </row>
    <row r="1482" spans="1:15" hidden="1" x14ac:dyDescent="0.2">
      <c r="A1482" s="6" t="s">
        <v>377</v>
      </c>
      <c r="B1482" s="15" t="str">
        <f>VLOOKUP(A1482,'Youth Profile DCC 1'!A:N,2,FALSE)</f>
        <v>Ashok kumar</v>
      </c>
      <c r="C1482" s="15" t="str">
        <f>VLOOKUP(A1482,'Youth Profile DCC 1'!A:N,3,FALSE)</f>
        <v>K</v>
      </c>
      <c r="D1482" s="15" t="str">
        <f>VLOOKUP(A1482,'Youth Profile DCC 1'!A:N,4,FALSE)</f>
        <v>B</v>
      </c>
      <c r="E1482" s="15" t="str">
        <f ca="1">VLOOKUP(A1482,'Youth Profile DCC 1'!A:N,7,FALSE)</f>
        <v xml:space="preserve">19 Years </v>
      </c>
      <c r="F1482" s="15" t="str">
        <f>VLOOKUP(A1482,'Youth Profile DCC 1'!A:N,14,FALSE)</f>
        <v>Senior Secondary/PUC</v>
      </c>
      <c r="G1482" s="7">
        <v>41789</v>
      </c>
      <c r="H1482" s="7">
        <v>41308</v>
      </c>
      <c r="I1482" s="2">
        <f t="shared" si="23"/>
        <v>15</v>
      </c>
      <c r="J1482" s="9" t="s">
        <v>169</v>
      </c>
      <c r="K1482" s="3" t="s">
        <v>2736</v>
      </c>
      <c r="L1482" s="3" t="s">
        <v>2737</v>
      </c>
      <c r="M1482" s="4"/>
      <c r="N1482" s="4"/>
      <c r="O1482" s="4"/>
    </row>
    <row r="1483" spans="1:15" hidden="1" x14ac:dyDescent="0.2">
      <c r="A1483" s="6" t="s">
        <v>378</v>
      </c>
      <c r="B1483" s="15" t="str">
        <f>VLOOKUP(A1483,'Youth Profile DCC 1'!A:N,2,FALSE)</f>
        <v>Ashwini</v>
      </c>
      <c r="C1483" s="15" t="str">
        <f>VLOOKUP(A1483,'Youth Profile DCC 1'!A:N,3,FALSE)</f>
        <v>B</v>
      </c>
      <c r="D1483" s="15" t="str">
        <f>VLOOKUP(A1483,'Youth Profile DCC 1'!A:N,4,FALSE)</f>
        <v>B</v>
      </c>
      <c r="E1483" s="15" t="str">
        <f ca="1">VLOOKUP(A1483,'Youth Profile DCC 1'!A:N,7,FALSE)</f>
        <v xml:space="preserve">20 Years </v>
      </c>
      <c r="F1483" s="15" t="str">
        <f>VLOOKUP(A1483,'Youth Profile DCC 1'!A:N,14,FALSE)</f>
        <v>Senior Secondary/PUC</v>
      </c>
      <c r="G1483" s="7">
        <v>41789</v>
      </c>
      <c r="H1483" s="7">
        <v>41308</v>
      </c>
      <c r="I1483" s="2">
        <f t="shared" si="23"/>
        <v>15</v>
      </c>
      <c r="J1483" s="9" t="s">
        <v>169</v>
      </c>
      <c r="K1483" s="3" t="s">
        <v>2736</v>
      </c>
      <c r="L1483" s="3" t="s">
        <v>2716</v>
      </c>
      <c r="M1483" s="4"/>
      <c r="N1483" s="4"/>
      <c r="O1483" s="4"/>
    </row>
    <row r="1484" spans="1:15" hidden="1" x14ac:dyDescent="0.2">
      <c r="A1484" s="6" t="s">
        <v>381</v>
      </c>
      <c r="B1484" s="15" t="str">
        <f>VLOOKUP(A1484,'Youth Profile DCC 1'!A:N,2,FALSE)</f>
        <v>Babun</v>
      </c>
      <c r="C1484" s="15" t="str">
        <f>VLOOKUP(A1484,'Youth Profile DCC 1'!A:N,3,FALSE)</f>
        <v>Karmokar</v>
      </c>
      <c r="D1484" s="15" t="str">
        <f>VLOOKUP(A1484,'Youth Profile DCC 1'!A:N,4,FALSE)</f>
        <v>B</v>
      </c>
      <c r="E1484" s="15" t="str">
        <f ca="1">VLOOKUP(A1484,'Youth Profile DCC 1'!A:N,7,FALSE)</f>
        <v xml:space="preserve">19 Years </v>
      </c>
      <c r="F1484" s="15" t="str">
        <f>VLOOKUP(A1484,'Youth Profile DCC 1'!A:N,14,FALSE)</f>
        <v>Senior Secondary/PUC</v>
      </c>
      <c r="G1484" s="7">
        <v>41789</v>
      </c>
      <c r="H1484" s="7">
        <v>41308</v>
      </c>
      <c r="I1484" s="2">
        <f t="shared" si="23"/>
        <v>15</v>
      </c>
      <c r="J1484" s="3" t="s">
        <v>2599</v>
      </c>
      <c r="K1484" s="3"/>
      <c r="L1484" s="3"/>
      <c r="M1484" s="4"/>
      <c r="N1484" s="4"/>
      <c r="O1484" s="4"/>
    </row>
    <row r="1485" spans="1:15" hidden="1" x14ac:dyDescent="0.2">
      <c r="A1485" s="6" t="s">
        <v>385</v>
      </c>
      <c r="B1485" s="15" t="str">
        <f>VLOOKUP(A1485,'Youth Profile DCC 1'!A:N,2,FALSE)</f>
        <v>Bhavana</v>
      </c>
      <c r="C1485" s="15" t="str">
        <f>VLOOKUP(A1485,'Youth Profile DCC 1'!A:N,3,FALSE)</f>
        <v>R</v>
      </c>
      <c r="D1485" s="15" t="str">
        <f>VLOOKUP(A1485,'Youth Profile DCC 1'!A:N,4,FALSE)</f>
        <v>B</v>
      </c>
      <c r="E1485" s="15" t="str">
        <f ca="1">VLOOKUP(A1485,'Youth Profile DCC 1'!A:N,7,FALSE)</f>
        <v xml:space="preserve">19 Years </v>
      </c>
      <c r="F1485" s="15" t="str">
        <f>VLOOKUP(A1485,'Youth Profile DCC 1'!A:N,14,FALSE)</f>
        <v>Senior Secondary/PUC</v>
      </c>
      <c r="G1485" s="7">
        <v>41789</v>
      </c>
      <c r="H1485" s="7">
        <v>41308</v>
      </c>
      <c r="I1485" s="2">
        <f t="shared" si="23"/>
        <v>15</v>
      </c>
      <c r="J1485" s="3" t="s">
        <v>350</v>
      </c>
      <c r="K1485" s="3" t="s">
        <v>2738</v>
      </c>
      <c r="L1485" s="3" t="s">
        <v>2706</v>
      </c>
      <c r="M1485" s="4"/>
      <c r="N1485" s="4"/>
      <c r="O1485" s="4"/>
    </row>
    <row r="1486" spans="1:15" hidden="1" x14ac:dyDescent="0.2">
      <c r="A1486" s="6" t="s">
        <v>388</v>
      </c>
      <c r="B1486" s="15" t="str">
        <f>VLOOKUP(A1486,'Youth Profile DCC 1'!A:N,2,FALSE)</f>
        <v>Bhisojith</v>
      </c>
      <c r="C1486" s="15" t="str">
        <f>VLOOKUP(A1486,'Youth Profile DCC 1'!A:N,3,FALSE)</f>
        <v>Ghosh</v>
      </c>
      <c r="D1486" s="15" t="str">
        <f>VLOOKUP(A1486,'Youth Profile DCC 1'!A:N,4,FALSE)</f>
        <v>B</v>
      </c>
      <c r="E1486" s="15" t="str">
        <f ca="1">VLOOKUP(A1486,'Youth Profile DCC 1'!A:N,7,FALSE)</f>
        <v xml:space="preserve">19 Years </v>
      </c>
      <c r="F1486" s="15" t="str">
        <f>VLOOKUP(A1486,'Youth Profile DCC 1'!A:N,14,FALSE)</f>
        <v>Senior Secondary/PUC</v>
      </c>
      <c r="G1486" s="7">
        <v>41789</v>
      </c>
      <c r="H1486" s="7">
        <v>41308</v>
      </c>
      <c r="I1486" s="2">
        <f t="shared" si="23"/>
        <v>15</v>
      </c>
      <c r="J1486" s="3" t="s">
        <v>350</v>
      </c>
      <c r="K1486" s="3"/>
      <c r="L1486" s="3" t="s">
        <v>2739</v>
      </c>
      <c r="M1486" s="4"/>
      <c r="N1486" s="4"/>
      <c r="O1486" s="4"/>
    </row>
    <row r="1487" spans="1:15" hidden="1" x14ac:dyDescent="0.2">
      <c r="A1487" s="6" t="s">
        <v>390</v>
      </c>
      <c r="B1487" s="15" t="str">
        <f>VLOOKUP(A1487,'Youth Profile DCC 1'!A:N,2,FALSE)</f>
        <v>Chandarkala</v>
      </c>
      <c r="C1487" s="15" t="str">
        <f>VLOOKUP(A1487,'Youth Profile DCC 1'!A:N,3,FALSE)</f>
        <v>C</v>
      </c>
      <c r="D1487" s="15" t="str">
        <f>VLOOKUP(A1487,'Youth Profile DCC 1'!A:N,4,FALSE)</f>
        <v>B</v>
      </c>
      <c r="E1487" s="15" t="str">
        <f ca="1">VLOOKUP(A1487,'Youth Profile DCC 1'!A:N,7,FALSE)</f>
        <v xml:space="preserve">19 Years </v>
      </c>
      <c r="F1487" s="15" t="str">
        <f>VLOOKUP(A1487,'Youth Profile DCC 1'!A:N,14,FALSE)</f>
        <v>Senior Secondary/PUC</v>
      </c>
      <c r="G1487" s="7">
        <v>41789</v>
      </c>
      <c r="H1487" s="7">
        <v>41308</v>
      </c>
      <c r="I1487" s="2">
        <f t="shared" si="23"/>
        <v>15</v>
      </c>
      <c r="J1487" s="3" t="s">
        <v>350</v>
      </c>
      <c r="K1487" s="3" t="s">
        <v>2728</v>
      </c>
      <c r="L1487" s="3" t="s">
        <v>2740</v>
      </c>
      <c r="M1487" s="4"/>
      <c r="N1487" s="4"/>
      <c r="O1487" s="4"/>
    </row>
    <row r="1488" spans="1:15" hidden="1" x14ac:dyDescent="0.2">
      <c r="A1488" s="6" t="s">
        <v>396</v>
      </c>
      <c r="B1488" s="15" t="str">
        <f>VLOOKUP(A1488,'Youth Profile DCC 1'!A:N,2,FALSE)</f>
        <v>Deepika</v>
      </c>
      <c r="C1488" s="15" t="str">
        <f>VLOOKUP(A1488,'Youth Profile DCC 1'!A:N,3,FALSE)</f>
        <v>HC</v>
      </c>
      <c r="D1488" s="15" t="str">
        <f>VLOOKUP(A1488,'Youth Profile DCC 1'!A:N,4,FALSE)</f>
        <v>B</v>
      </c>
      <c r="E1488" s="15" t="str">
        <f ca="1">VLOOKUP(A1488,'Youth Profile DCC 1'!A:N,7,FALSE)</f>
        <v xml:space="preserve">19 Years </v>
      </c>
      <c r="F1488" s="15" t="str">
        <f>VLOOKUP(A1488,'Youth Profile DCC 1'!A:N,14,FALSE)</f>
        <v>Senior Secondary/PUC</v>
      </c>
      <c r="G1488" s="7">
        <v>41789</v>
      </c>
      <c r="H1488" s="7">
        <v>41308</v>
      </c>
      <c r="I1488" s="2">
        <f t="shared" si="23"/>
        <v>15</v>
      </c>
      <c r="J1488" s="9" t="s">
        <v>169</v>
      </c>
      <c r="K1488" s="3" t="s">
        <v>2741</v>
      </c>
      <c r="L1488" s="3" t="s">
        <v>2742</v>
      </c>
      <c r="M1488" s="4"/>
      <c r="N1488" s="4"/>
      <c r="O1488" s="4"/>
    </row>
    <row r="1489" spans="1:15" hidden="1" x14ac:dyDescent="0.2">
      <c r="A1489" s="6" t="s">
        <v>401</v>
      </c>
      <c r="B1489" s="15" t="str">
        <f>VLOOKUP(A1489,'Youth Profile DCC 1'!A:N,2,FALSE)</f>
        <v>Gananshekar</v>
      </c>
      <c r="C1489" s="15">
        <f>VLOOKUP(A1489,'Youth Profile DCC 1'!A:N,3,FALSE)</f>
        <v>0</v>
      </c>
      <c r="D1489" s="15" t="str">
        <f>VLOOKUP(A1489,'Youth Profile DCC 1'!A:N,4,FALSE)</f>
        <v>B</v>
      </c>
      <c r="E1489" s="15" t="str">
        <f ca="1">VLOOKUP(A1489,'Youth Profile DCC 1'!A:N,7,FALSE)</f>
        <v xml:space="preserve">22 Years </v>
      </c>
      <c r="F1489" s="15" t="str">
        <f>VLOOKUP(A1489,'Youth Profile DCC 1'!A:N,14,FALSE)</f>
        <v>Employed</v>
      </c>
      <c r="G1489" s="7">
        <v>41789</v>
      </c>
      <c r="H1489" s="7">
        <v>41308</v>
      </c>
      <c r="I1489" s="2">
        <f t="shared" si="23"/>
        <v>15</v>
      </c>
      <c r="J1489" s="3" t="s">
        <v>2582</v>
      </c>
      <c r="K1489" s="3" t="s">
        <v>2743</v>
      </c>
      <c r="L1489" s="3"/>
      <c r="M1489" s="4"/>
      <c r="N1489" s="4"/>
      <c r="O1489" s="4"/>
    </row>
    <row r="1490" spans="1:15" hidden="1" x14ac:dyDescent="0.2">
      <c r="A1490" s="6" t="s">
        <v>406</v>
      </c>
      <c r="B1490" s="15" t="str">
        <f>VLOOKUP(A1490,'Youth Profile DCC 1'!A:N,2,FALSE)</f>
        <v>Hamsa Lekha</v>
      </c>
      <c r="C1490" s="15" t="str">
        <f>VLOOKUP(A1490,'Youth Profile DCC 1'!A:N,3,FALSE)</f>
        <v>V</v>
      </c>
      <c r="D1490" s="15" t="str">
        <f>VLOOKUP(A1490,'Youth Profile DCC 1'!A:N,4,FALSE)</f>
        <v>B</v>
      </c>
      <c r="E1490" s="15" t="str">
        <f ca="1">VLOOKUP(A1490,'Youth Profile DCC 1'!A:N,7,FALSE)</f>
        <v xml:space="preserve">20 Years </v>
      </c>
      <c r="F1490" s="15" t="str">
        <f>VLOOKUP(A1490,'Youth Profile DCC 1'!A:N,14,FALSE)</f>
        <v>Senior Secondary/PUC</v>
      </c>
      <c r="G1490" s="7">
        <v>41789</v>
      </c>
      <c r="H1490" s="7">
        <v>41308</v>
      </c>
      <c r="I1490" s="2">
        <f t="shared" si="23"/>
        <v>15</v>
      </c>
      <c r="J1490" s="3" t="s">
        <v>2599</v>
      </c>
      <c r="K1490" s="3"/>
      <c r="L1490" s="3"/>
      <c r="M1490" s="4"/>
      <c r="N1490" s="4"/>
      <c r="O1490" s="4"/>
    </row>
    <row r="1491" spans="1:15" hidden="1" x14ac:dyDescent="0.2">
      <c r="A1491" s="6" t="s">
        <v>411</v>
      </c>
      <c r="B1491" s="15" t="str">
        <f>VLOOKUP(A1491,'Youth Profile DCC 1'!A:N,2,FALSE)</f>
        <v>Harini</v>
      </c>
      <c r="C1491" s="15" t="str">
        <f>VLOOKUP(A1491,'Youth Profile DCC 1'!A:N,3,FALSE)</f>
        <v>P</v>
      </c>
      <c r="D1491" s="15" t="str">
        <f>VLOOKUP(A1491,'Youth Profile DCC 1'!A:N,4,FALSE)</f>
        <v>B</v>
      </c>
      <c r="E1491" s="15" t="str">
        <f ca="1">VLOOKUP(A1491,'Youth Profile DCC 1'!A:N,7,FALSE)</f>
        <v xml:space="preserve">20 Years </v>
      </c>
      <c r="F1491" s="15" t="str">
        <f>VLOOKUP(A1491,'Youth Profile DCC 1'!A:N,14,FALSE)</f>
        <v>Senior Secondary/PUC</v>
      </c>
      <c r="G1491" s="7">
        <v>41789</v>
      </c>
      <c r="H1491" s="7">
        <v>41308</v>
      </c>
      <c r="I1491" s="2">
        <f t="shared" si="23"/>
        <v>15</v>
      </c>
      <c r="J1491" s="3" t="s">
        <v>350</v>
      </c>
      <c r="K1491" s="3" t="s">
        <v>2744</v>
      </c>
      <c r="L1491" s="3" t="s">
        <v>2745</v>
      </c>
      <c r="M1491" s="4"/>
      <c r="N1491" s="4"/>
      <c r="O1491" s="4"/>
    </row>
    <row r="1492" spans="1:15" hidden="1" x14ac:dyDescent="0.2">
      <c r="A1492" s="6" t="s">
        <v>412</v>
      </c>
      <c r="B1492" s="15" t="str">
        <f>VLOOKUP(A1492,'Youth Profile DCC 1'!A:N,2,FALSE)</f>
        <v>Harish</v>
      </c>
      <c r="C1492" s="15" t="str">
        <f>VLOOKUP(A1492,'Youth Profile DCC 1'!A:N,3,FALSE)</f>
        <v>N</v>
      </c>
      <c r="D1492" s="15" t="str">
        <f>VLOOKUP(A1492,'Youth Profile DCC 1'!A:N,4,FALSE)</f>
        <v>B</v>
      </c>
      <c r="E1492" s="15" t="str">
        <f ca="1">VLOOKUP(A1492,'Youth Profile DCC 1'!A:N,7,FALSE)</f>
        <v xml:space="preserve">22 Years </v>
      </c>
      <c r="F1492" s="15" t="str">
        <f>VLOOKUP(A1492,'Youth Profile DCC 1'!A:N,14,FALSE)</f>
        <v>Employed</v>
      </c>
      <c r="G1492" s="7">
        <v>41789</v>
      </c>
      <c r="H1492" s="7">
        <v>41308</v>
      </c>
      <c r="I1492" s="2">
        <f t="shared" si="23"/>
        <v>15</v>
      </c>
      <c r="J1492" s="3" t="s">
        <v>350</v>
      </c>
      <c r="K1492" s="3" t="s">
        <v>2728</v>
      </c>
      <c r="L1492" s="3" t="s">
        <v>2746</v>
      </c>
      <c r="M1492" s="4"/>
      <c r="N1492" s="4"/>
      <c r="O1492" s="4"/>
    </row>
    <row r="1493" spans="1:15" hidden="1" x14ac:dyDescent="0.2">
      <c r="A1493" s="6" t="s">
        <v>422</v>
      </c>
      <c r="B1493" s="15" t="str">
        <f>VLOOKUP(A1493,'Youth Profile DCC 1'!A:N,2,FALSE)</f>
        <v>Karthik</v>
      </c>
      <c r="C1493" s="15" t="str">
        <f>VLOOKUP(A1493,'Youth Profile DCC 1'!A:N,3,FALSE)</f>
        <v>P</v>
      </c>
      <c r="D1493" s="15" t="str">
        <f>VLOOKUP(A1493,'Youth Profile DCC 1'!A:N,4,FALSE)</f>
        <v>B</v>
      </c>
      <c r="E1493" s="15" t="str">
        <f ca="1">VLOOKUP(A1493,'Youth Profile DCC 1'!A:N,7,FALSE)</f>
        <v xml:space="preserve">20 Years </v>
      </c>
      <c r="F1493" s="15" t="str">
        <f>VLOOKUP(A1493,'Youth Profile DCC 1'!A:N,14,FALSE)</f>
        <v>Senior Secondary/PUC</v>
      </c>
      <c r="G1493" s="7">
        <v>41789</v>
      </c>
      <c r="H1493" s="7">
        <v>41308</v>
      </c>
      <c r="I1493" s="2">
        <f t="shared" si="23"/>
        <v>15</v>
      </c>
      <c r="J1493" s="3" t="s">
        <v>169</v>
      </c>
      <c r="K1493" s="3" t="s">
        <v>2736</v>
      </c>
      <c r="L1493" s="3" t="s">
        <v>2747</v>
      </c>
      <c r="M1493" s="4"/>
      <c r="N1493" s="4"/>
      <c r="O1493" s="4"/>
    </row>
    <row r="1494" spans="1:15" hidden="1" x14ac:dyDescent="0.2">
      <c r="A1494" s="6" t="s">
        <v>434</v>
      </c>
      <c r="B1494" s="15" t="str">
        <f>VLOOKUP(A1494,'Youth Profile DCC 1'!A:N,2,FALSE)</f>
        <v>Mahalakshmi</v>
      </c>
      <c r="C1494" s="15" t="str">
        <f>VLOOKUP(A1494,'Youth Profile DCC 1'!A:N,3,FALSE)</f>
        <v>S</v>
      </c>
      <c r="D1494" s="15" t="str">
        <f>VLOOKUP(A1494,'Youth Profile DCC 1'!A:N,4,FALSE)</f>
        <v>B</v>
      </c>
      <c r="E1494" s="15" t="str">
        <f ca="1">VLOOKUP(A1494,'Youth Profile DCC 1'!A:N,7,FALSE)</f>
        <v xml:space="preserve">20 Years </v>
      </c>
      <c r="F1494" s="15" t="str">
        <f>VLOOKUP(A1494,'Youth Profile DCC 1'!A:N,14,FALSE)</f>
        <v>Senior Secondary/PUC</v>
      </c>
      <c r="G1494" s="7">
        <v>41789</v>
      </c>
      <c r="H1494" s="7">
        <v>41308</v>
      </c>
      <c r="I1494" s="2">
        <f t="shared" si="23"/>
        <v>15</v>
      </c>
      <c r="J1494" s="3" t="s">
        <v>350</v>
      </c>
      <c r="K1494" s="3" t="s">
        <v>2700</v>
      </c>
      <c r="L1494" s="3" t="s">
        <v>2748</v>
      </c>
      <c r="M1494" s="4"/>
      <c r="N1494" s="4"/>
      <c r="O1494" s="4"/>
    </row>
    <row r="1495" spans="1:15" hidden="1" x14ac:dyDescent="0.2">
      <c r="A1495" s="6" t="s">
        <v>436</v>
      </c>
      <c r="B1495" s="15" t="str">
        <f>VLOOKUP(A1495,'Youth Profile DCC 1'!A:N,2,FALSE)</f>
        <v>Malini</v>
      </c>
      <c r="C1495" s="15" t="str">
        <f>VLOOKUP(A1495,'Youth Profile DCC 1'!A:N,3,FALSE)</f>
        <v>D</v>
      </c>
      <c r="D1495" s="15" t="str">
        <f>VLOOKUP(A1495,'Youth Profile DCC 1'!A:N,4,FALSE)</f>
        <v>B</v>
      </c>
      <c r="E1495" s="15" t="str">
        <f ca="1">VLOOKUP(A1495,'Youth Profile DCC 1'!A:N,7,FALSE)</f>
        <v xml:space="preserve">19 Years </v>
      </c>
      <c r="F1495" s="15" t="str">
        <f>VLOOKUP(A1495,'Youth Profile DCC 1'!A:N,14,FALSE)</f>
        <v>Senior Secondary/PUC</v>
      </c>
      <c r="G1495" s="7">
        <v>41789</v>
      </c>
      <c r="H1495" s="7">
        <v>41308</v>
      </c>
      <c r="I1495" s="2">
        <f t="shared" si="23"/>
        <v>15</v>
      </c>
      <c r="J1495" s="3" t="s">
        <v>350</v>
      </c>
      <c r="K1495" s="3" t="s">
        <v>2700</v>
      </c>
      <c r="L1495" s="3" t="s">
        <v>2748</v>
      </c>
      <c r="M1495" s="4"/>
      <c r="N1495" s="4"/>
      <c r="O1495" s="4"/>
    </row>
    <row r="1496" spans="1:15" hidden="1" x14ac:dyDescent="0.2">
      <c r="A1496" s="6" t="s">
        <v>437</v>
      </c>
      <c r="B1496" s="15" t="str">
        <f>VLOOKUP(A1496,'Youth Profile DCC 1'!A:N,2,FALSE)</f>
        <v>Mamatha</v>
      </c>
      <c r="C1496" s="15" t="str">
        <f>VLOOKUP(A1496,'Youth Profile DCC 1'!A:N,3,FALSE)</f>
        <v>K.N.</v>
      </c>
      <c r="D1496" s="15" t="str">
        <f>VLOOKUP(A1496,'Youth Profile DCC 1'!A:N,4,FALSE)</f>
        <v>B</v>
      </c>
      <c r="E1496" s="15" t="str">
        <f ca="1">VLOOKUP(A1496,'Youth Profile DCC 1'!A:N,7,FALSE)</f>
        <v xml:space="preserve">18 Years </v>
      </c>
      <c r="F1496" s="15" t="str">
        <f>VLOOKUP(A1496,'Youth Profile DCC 1'!A:N,14,FALSE)</f>
        <v>Senior Secondary/PUC</v>
      </c>
      <c r="G1496" s="7">
        <v>41789</v>
      </c>
      <c r="H1496" s="7">
        <v>41308</v>
      </c>
      <c r="I1496" s="2">
        <f t="shared" si="23"/>
        <v>15</v>
      </c>
      <c r="J1496" s="3" t="s">
        <v>2599</v>
      </c>
      <c r="K1496" s="3"/>
      <c r="L1496" s="3"/>
      <c r="M1496" s="4"/>
      <c r="N1496" s="4"/>
      <c r="O1496" s="4"/>
    </row>
    <row r="1497" spans="1:15" hidden="1" x14ac:dyDescent="0.2">
      <c r="A1497" s="6" t="s">
        <v>440</v>
      </c>
      <c r="B1497" s="15" t="str">
        <f>VLOOKUP(A1497,'Youth Profile DCC 1'!A:N,2,FALSE)</f>
        <v>Mandhara</v>
      </c>
      <c r="C1497" s="15" t="str">
        <f>VLOOKUP(A1497,'Youth Profile DCC 1'!A:N,3,FALSE)</f>
        <v>M</v>
      </c>
      <c r="D1497" s="15" t="str">
        <f>VLOOKUP(A1497,'Youth Profile DCC 1'!A:N,4,FALSE)</f>
        <v>B</v>
      </c>
      <c r="E1497" s="15" t="str">
        <f ca="1">VLOOKUP(A1497,'Youth Profile DCC 1'!A:N,7,FALSE)</f>
        <v xml:space="preserve">18 Years </v>
      </c>
      <c r="F1497" s="15" t="str">
        <f>VLOOKUP(A1497,'Youth Profile DCC 1'!A:N,14,FALSE)</f>
        <v>Senior Secondary/PUC</v>
      </c>
      <c r="G1497" s="7">
        <v>41789</v>
      </c>
      <c r="H1497" s="7">
        <v>41308</v>
      </c>
      <c r="I1497" s="2">
        <f t="shared" si="23"/>
        <v>15</v>
      </c>
      <c r="J1497" s="3" t="s">
        <v>350</v>
      </c>
      <c r="K1497" s="3" t="s">
        <v>2728</v>
      </c>
      <c r="L1497" s="3" t="s">
        <v>2749</v>
      </c>
      <c r="M1497" s="4"/>
      <c r="N1497" s="4"/>
      <c r="O1497" s="4"/>
    </row>
    <row r="1498" spans="1:15" hidden="1" x14ac:dyDescent="0.2">
      <c r="A1498" s="6" t="s">
        <v>445</v>
      </c>
      <c r="B1498" s="15" t="str">
        <f>VLOOKUP(A1498,'Youth Profile DCC 1'!A:N,2,FALSE)</f>
        <v>Manjunath</v>
      </c>
      <c r="C1498" s="15" t="str">
        <f>VLOOKUP(A1498,'Youth Profile DCC 1'!A:N,3,FALSE)</f>
        <v>P</v>
      </c>
      <c r="D1498" s="15" t="str">
        <f>VLOOKUP(A1498,'Youth Profile DCC 1'!A:N,4,FALSE)</f>
        <v>B</v>
      </c>
      <c r="E1498" s="15" t="str">
        <f ca="1">VLOOKUP(A1498,'Youth Profile DCC 1'!A:N,7,FALSE)</f>
        <v xml:space="preserve">20 Years </v>
      </c>
      <c r="F1498" s="15" t="str">
        <f>VLOOKUP(A1498,'Youth Profile DCC 1'!A:N,14,FALSE)</f>
        <v>Graduate/Degree</v>
      </c>
      <c r="G1498" s="7">
        <v>41789</v>
      </c>
      <c r="H1498" s="7">
        <v>41308</v>
      </c>
      <c r="I1498" s="2">
        <f t="shared" si="23"/>
        <v>15</v>
      </c>
      <c r="J1498" s="3" t="s">
        <v>350</v>
      </c>
      <c r="K1498" s="3" t="s">
        <v>2728</v>
      </c>
      <c r="L1498" s="3" t="s">
        <v>2696</v>
      </c>
      <c r="M1498" s="4"/>
      <c r="N1498" s="4"/>
      <c r="O1498" s="4"/>
    </row>
    <row r="1499" spans="1:15" hidden="1" x14ac:dyDescent="0.2">
      <c r="A1499" s="6" t="s">
        <v>449</v>
      </c>
      <c r="B1499" s="15" t="str">
        <f>VLOOKUP(A1499,'Youth Profile DCC 1'!A:N,2,FALSE)</f>
        <v>Manohar</v>
      </c>
      <c r="C1499" s="15" t="str">
        <f>VLOOKUP(A1499,'Youth Profile DCC 1'!A:N,3,FALSE)</f>
        <v>S</v>
      </c>
      <c r="D1499" s="15" t="str">
        <f>VLOOKUP(A1499,'Youth Profile DCC 1'!A:N,4,FALSE)</f>
        <v>B</v>
      </c>
      <c r="E1499" s="15" t="str">
        <f ca="1">VLOOKUP(A1499,'Youth Profile DCC 1'!A:N,7,FALSE)</f>
        <v xml:space="preserve">19 Years </v>
      </c>
      <c r="F1499" s="15" t="str">
        <f>VLOOKUP(A1499,'Youth Profile DCC 1'!A:N,14,FALSE)</f>
        <v>Senior Secondary/PUC</v>
      </c>
      <c r="G1499" s="7">
        <v>41789</v>
      </c>
      <c r="H1499" s="7">
        <v>41308</v>
      </c>
      <c r="I1499" s="2">
        <f t="shared" si="23"/>
        <v>15</v>
      </c>
      <c r="J1499" s="3" t="s">
        <v>2698</v>
      </c>
      <c r="K1499" s="3" t="s">
        <v>2750</v>
      </c>
      <c r="L1499" s="3" t="s">
        <v>2751</v>
      </c>
      <c r="M1499" s="4"/>
      <c r="N1499" s="4"/>
      <c r="O1499" s="4"/>
    </row>
    <row r="1500" spans="1:15" hidden="1" x14ac:dyDescent="0.2">
      <c r="A1500" s="6" t="s">
        <v>466</v>
      </c>
      <c r="B1500" s="15" t="str">
        <f>VLOOKUP(A1500,'Youth Profile DCC 1'!A:N,2,FALSE)</f>
        <v>Naziya</v>
      </c>
      <c r="C1500" s="15" t="str">
        <f>VLOOKUP(A1500,'Youth Profile DCC 1'!A:N,3,FALSE)</f>
        <v>S K</v>
      </c>
      <c r="D1500" s="15" t="str">
        <f>VLOOKUP(A1500,'Youth Profile DCC 1'!A:N,4,FALSE)</f>
        <v>B</v>
      </c>
      <c r="E1500" s="15" t="str">
        <f ca="1">VLOOKUP(A1500,'Youth Profile DCC 1'!A:N,7,FALSE)</f>
        <v xml:space="preserve">19 Years </v>
      </c>
      <c r="F1500" s="15" t="str">
        <f>VLOOKUP(A1500,'Youth Profile DCC 1'!A:N,14,FALSE)</f>
        <v>Senior Secondary/PUC</v>
      </c>
      <c r="G1500" s="7">
        <v>41789</v>
      </c>
      <c r="H1500" s="7">
        <v>41308</v>
      </c>
      <c r="I1500" s="2">
        <f t="shared" si="23"/>
        <v>15</v>
      </c>
      <c r="J1500" s="3" t="s">
        <v>350</v>
      </c>
      <c r="K1500" s="3" t="s">
        <v>2728</v>
      </c>
      <c r="L1500" s="3" t="s">
        <v>2752</v>
      </c>
      <c r="M1500" s="4"/>
      <c r="N1500" s="4"/>
      <c r="O1500" s="4"/>
    </row>
    <row r="1501" spans="1:15" hidden="1" x14ac:dyDescent="0.2">
      <c r="A1501" s="6" t="s">
        <v>472</v>
      </c>
      <c r="B1501" s="15" t="str">
        <f>VLOOKUP(A1501,'Youth Profile DCC 1'!A:N,2,FALSE)</f>
        <v xml:space="preserve">Pallavi </v>
      </c>
      <c r="C1501" s="15" t="str">
        <f>VLOOKUP(A1501,'Youth Profile DCC 1'!A:N,3,FALSE)</f>
        <v>Subramani</v>
      </c>
      <c r="D1501" s="15" t="str">
        <f>VLOOKUP(A1501,'Youth Profile DCC 1'!A:N,4,FALSE)</f>
        <v>B</v>
      </c>
      <c r="E1501" s="15" t="str">
        <f ca="1">VLOOKUP(A1501,'Youth Profile DCC 1'!A:N,7,FALSE)</f>
        <v xml:space="preserve">20 Years </v>
      </c>
      <c r="F1501" s="15" t="str">
        <f>VLOOKUP(A1501,'Youth Profile DCC 1'!A:N,14,FALSE)</f>
        <v>Senior Secondary/PUC</v>
      </c>
      <c r="G1501" s="7">
        <v>41789</v>
      </c>
      <c r="H1501" s="7">
        <v>41308</v>
      </c>
      <c r="I1501" s="2">
        <f t="shared" si="23"/>
        <v>15</v>
      </c>
      <c r="J1501" s="3" t="s">
        <v>350</v>
      </c>
      <c r="K1501" s="3" t="s">
        <v>2700</v>
      </c>
      <c r="L1501" s="3" t="s">
        <v>2753</v>
      </c>
      <c r="M1501" s="4"/>
      <c r="N1501" s="4"/>
      <c r="O1501" s="4"/>
    </row>
    <row r="1502" spans="1:15" hidden="1" x14ac:dyDescent="0.2">
      <c r="A1502" s="6" t="s">
        <v>480</v>
      </c>
      <c r="B1502" s="15" t="str">
        <f>VLOOKUP(A1502,'Youth Profile DCC 1'!A:N,2,FALSE)</f>
        <v>Prashanth</v>
      </c>
      <c r="C1502" s="15" t="str">
        <f>VLOOKUP(A1502,'Youth Profile DCC 1'!A:N,3,FALSE)</f>
        <v>S</v>
      </c>
      <c r="D1502" s="15" t="str">
        <f>VLOOKUP(A1502,'Youth Profile DCC 1'!A:N,4,FALSE)</f>
        <v>B</v>
      </c>
      <c r="E1502" s="15" t="str">
        <f ca="1">VLOOKUP(A1502,'Youth Profile DCC 1'!A:N,7,FALSE)</f>
        <v xml:space="preserve">21 Years </v>
      </c>
      <c r="F1502" s="15" t="str">
        <f>VLOOKUP(A1502,'Youth Profile DCC 1'!A:N,14,FALSE)</f>
        <v>Drop out</v>
      </c>
      <c r="G1502" s="7">
        <v>41789</v>
      </c>
      <c r="H1502" s="7">
        <v>41308</v>
      </c>
      <c r="I1502" s="2">
        <f t="shared" si="23"/>
        <v>15</v>
      </c>
      <c r="J1502" s="3" t="s">
        <v>2599</v>
      </c>
      <c r="K1502" s="3"/>
      <c r="L1502" s="3"/>
      <c r="M1502" s="4"/>
      <c r="N1502" s="4"/>
      <c r="O1502" s="4"/>
    </row>
    <row r="1503" spans="1:15" hidden="1" x14ac:dyDescent="0.2">
      <c r="A1503" s="6" t="s">
        <v>490</v>
      </c>
      <c r="B1503" s="15" t="str">
        <f>VLOOKUP(A1503,'Youth Profile DCC 1'!A:N,2,FALSE)</f>
        <v>Raju</v>
      </c>
      <c r="C1503" s="15" t="str">
        <f>VLOOKUP(A1503,'Youth Profile DCC 1'!A:N,3,FALSE)</f>
        <v>P</v>
      </c>
      <c r="D1503" s="15" t="str">
        <f>VLOOKUP(A1503,'Youth Profile DCC 1'!A:N,4,FALSE)</f>
        <v>B</v>
      </c>
      <c r="E1503" s="15" t="str">
        <f ca="1">VLOOKUP(A1503,'Youth Profile DCC 1'!A:N,7,FALSE)</f>
        <v xml:space="preserve">18 Years </v>
      </c>
      <c r="F1503" s="15" t="str">
        <f>VLOOKUP(A1503,'Youth Profile DCC 1'!A:N,14,FALSE)</f>
        <v>Senior Secondary/PUC</v>
      </c>
      <c r="G1503" s="7">
        <v>41789</v>
      </c>
      <c r="H1503" s="7">
        <v>41308</v>
      </c>
      <c r="I1503" s="2">
        <f t="shared" si="23"/>
        <v>15</v>
      </c>
      <c r="J1503" s="3" t="s">
        <v>350</v>
      </c>
      <c r="K1503" s="3" t="s">
        <v>2754</v>
      </c>
      <c r="L1503" s="3" t="s">
        <v>2755</v>
      </c>
      <c r="M1503" s="4"/>
      <c r="N1503" s="4"/>
      <c r="O1503" s="4"/>
    </row>
    <row r="1504" spans="1:15" hidden="1" x14ac:dyDescent="0.2">
      <c r="A1504" s="6" t="s">
        <v>492</v>
      </c>
      <c r="B1504" s="15" t="str">
        <f>VLOOKUP(A1504,'Youth Profile DCC 1'!A:N,2,FALSE)</f>
        <v>Ramya</v>
      </c>
      <c r="C1504" s="15" t="str">
        <f>VLOOKUP(A1504,'Youth Profile DCC 1'!A:N,3,FALSE)</f>
        <v>K</v>
      </c>
      <c r="D1504" s="15" t="str">
        <f>VLOOKUP(A1504,'Youth Profile DCC 1'!A:N,4,FALSE)</f>
        <v>B</v>
      </c>
      <c r="E1504" s="15" t="str">
        <f ca="1">VLOOKUP(A1504,'Youth Profile DCC 1'!A:N,7,FALSE)</f>
        <v xml:space="preserve">19 Years </v>
      </c>
      <c r="F1504" s="15" t="str">
        <f>VLOOKUP(A1504,'Youth Profile DCC 1'!A:N,14,FALSE)</f>
        <v>Senior Secondary/PUC</v>
      </c>
      <c r="G1504" s="7">
        <v>41789</v>
      </c>
      <c r="H1504" s="7">
        <v>41308</v>
      </c>
      <c r="I1504" s="2">
        <f t="shared" si="23"/>
        <v>15</v>
      </c>
      <c r="J1504" s="3" t="s">
        <v>169</v>
      </c>
      <c r="K1504" s="3" t="s">
        <v>2736</v>
      </c>
      <c r="L1504" s="3" t="s">
        <v>2716</v>
      </c>
      <c r="M1504" s="4"/>
      <c r="N1504" s="4"/>
      <c r="O1504" s="4"/>
    </row>
    <row r="1505" spans="1:15" hidden="1" x14ac:dyDescent="0.2">
      <c r="A1505" s="6" t="s">
        <v>498</v>
      </c>
      <c r="B1505" s="15" t="str">
        <f>VLOOKUP(A1505,'Youth Profile DCC 1'!A:N,2,FALSE)</f>
        <v>Rohit</v>
      </c>
      <c r="C1505" s="15" t="str">
        <f>VLOOKUP(A1505,'Youth Profile DCC 1'!A:N,3,FALSE)</f>
        <v>D</v>
      </c>
      <c r="D1505" s="15" t="str">
        <f>VLOOKUP(A1505,'Youth Profile DCC 1'!A:N,4,FALSE)</f>
        <v>B</v>
      </c>
      <c r="E1505" s="15" t="str">
        <f ca="1">VLOOKUP(A1505,'Youth Profile DCC 1'!A:N,7,FALSE)</f>
        <v xml:space="preserve">16 Years </v>
      </c>
      <c r="F1505" s="15" t="str">
        <f>VLOOKUP(A1505,'Youth Profile DCC 1'!A:N,14,FALSE)</f>
        <v>Secondary</v>
      </c>
      <c r="G1505" s="7">
        <v>41789</v>
      </c>
      <c r="H1505" s="7">
        <v>41308</v>
      </c>
      <c r="I1505" s="2">
        <f t="shared" si="23"/>
        <v>15</v>
      </c>
      <c r="J1505" s="3" t="s">
        <v>2579</v>
      </c>
      <c r="K1505" s="3"/>
      <c r="L1505" s="3"/>
      <c r="M1505" s="4"/>
      <c r="N1505" s="4"/>
      <c r="O1505" s="4"/>
    </row>
    <row r="1506" spans="1:15" hidden="1" x14ac:dyDescent="0.2">
      <c r="A1506" s="6" t="s">
        <v>508</v>
      </c>
      <c r="B1506" s="15" t="str">
        <f>VLOOKUP(A1506,'Youth Profile DCC 1'!A:N,2,FALSE)</f>
        <v>Shabana Banu</v>
      </c>
      <c r="C1506" s="15" t="str">
        <f>VLOOKUP(A1506,'Youth Profile DCC 1'!A:N,3,FALSE)</f>
        <v>S.B.</v>
      </c>
      <c r="D1506" s="15" t="str">
        <f>VLOOKUP(A1506,'Youth Profile DCC 1'!A:N,4,FALSE)</f>
        <v>B</v>
      </c>
      <c r="E1506" s="15" t="str">
        <f ca="1">VLOOKUP(A1506,'Youth Profile DCC 1'!A:N,7,FALSE)</f>
        <v xml:space="preserve">18 Years </v>
      </c>
      <c r="F1506" s="15" t="str">
        <f>VLOOKUP(A1506,'Youth Profile DCC 1'!A:N,14,FALSE)</f>
        <v>Senior Secondary/PUC</v>
      </c>
      <c r="G1506" s="7">
        <v>41789</v>
      </c>
      <c r="H1506" s="7">
        <v>41308</v>
      </c>
      <c r="I1506" s="2">
        <f t="shared" si="23"/>
        <v>15</v>
      </c>
      <c r="J1506" s="3" t="s">
        <v>350</v>
      </c>
      <c r="K1506" s="3" t="s">
        <v>2754</v>
      </c>
      <c r="L1506" s="3" t="s">
        <v>2752</v>
      </c>
      <c r="M1506" s="4"/>
      <c r="N1506" s="4"/>
      <c r="O1506" s="4"/>
    </row>
    <row r="1507" spans="1:15" hidden="1" x14ac:dyDescent="0.2">
      <c r="A1507" s="6" t="s">
        <v>514</v>
      </c>
      <c r="B1507" s="15" t="str">
        <f>VLOOKUP(A1507,'Youth Profile DCC 1'!A:N,2,FALSE)</f>
        <v>Shashank</v>
      </c>
      <c r="C1507" s="15" t="str">
        <f>VLOOKUP(A1507,'Youth Profile DCC 1'!A:N,3,FALSE)</f>
        <v>G</v>
      </c>
      <c r="D1507" s="15" t="str">
        <f>VLOOKUP(A1507,'Youth Profile DCC 1'!A:N,4,FALSE)</f>
        <v>B</v>
      </c>
      <c r="E1507" s="15" t="str">
        <f ca="1">VLOOKUP(A1507,'Youth Profile DCC 1'!A:N,7,FALSE)</f>
        <v xml:space="preserve">17 Years </v>
      </c>
      <c r="F1507" s="15" t="str">
        <f>VLOOKUP(A1507,'Youth Profile DCC 1'!A:N,14,FALSE)</f>
        <v>Senior Secondary/PUC</v>
      </c>
      <c r="G1507" s="7">
        <v>41789</v>
      </c>
      <c r="H1507" s="7">
        <v>41308</v>
      </c>
      <c r="I1507" s="2">
        <f t="shared" si="23"/>
        <v>15</v>
      </c>
      <c r="J1507" s="3" t="s">
        <v>2599</v>
      </c>
      <c r="K1507" s="3"/>
      <c r="L1507" s="3"/>
      <c r="M1507" s="4"/>
      <c r="N1507" s="4"/>
      <c r="O1507" s="4"/>
    </row>
    <row r="1508" spans="1:15" hidden="1" x14ac:dyDescent="0.2">
      <c r="A1508" s="6" t="s">
        <v>525</v>
      </c>
      <c r="B1508" s="15" t="str">
        <f>VLOOKUP(A1508,'Youth Profile DCC 1'!A:N,2,FALSE)</f>
        <v>Sneha</v>
      </c>
      <c r="C1508" s="15" t="str">
        <f>VLOOKUP(A1508,'Youth Profile DCC 1'!A:N,3,FALSE)</f>
        <v>J</v>
      </c>
      <c r="D1508" s="15" t="str">
        <f>VLOOKUP(A1508,'Youth Profile DCC 1'!A:N,4,FALSE)</f>
        <v>B</v>
      </c>
      <c r="E1508" s="15" t="str">
        <f ca="1">VLOOKUP(A1508,'Youth Profile DCC 1'!A:N,7,FALSE)</f>
        <v xml:space="preserve">18 Years </v>
      </c>
      <c r="F1508" s="15" t="str">
        <f>VLOOKUP(A1508,'Youth Profile DCC 1'!A:N,14,FALSE)</f>
        <v>Senior Secondary/PUC</v>
      </c>
      <c r="G1508" s="7">
        <v>41789</v>
      </c>
      <c r="H1508" s="7">
        <v>41308</v>
      </c>
      <c r="I1508" s="2">
        <f t="shared" si="23"/>
        <v>15</v>
      </c>
      <c r="J1508" s="3" t="s">
        <v>169</v>
      </c>
      <c r="K1508" s="3" t="s">
        <v>2756</v>
      </c>
      <c r="L1508" s="3" t="s">
        <v>2748</v>
      </c>
      <c r="M1508" s="4"/>
      <c r="N1508" s="4"/>
      <c r="O1508" s="4"/>
    </row>
    <row r="1509" spans="1:15" hidden="1" x14ac:dyDescent="0.2">
      <c r="A1509" s="6" t="s">
        <v>527</v>
      </c>
      <c r="B1509" s="15" t="str">
        <f>VLOOKUP(A1509,'Youth Profile DCC 1'!A:N,2,FALSE)</f>
        <v>Sowmya</v>
      </c>
      <c r="C1509" s="15" t="str">
        <f>VLOOKUP(A1509,'Youth Profile DCC 1'!A:N,3,FALSE)</f>
        <v>B</v>
      </c>
      <c r="D1509" s="15" t="str">
        <f>VLOOKUP(A1509,'Youth Profile DCC 1'!A:N,4,FALSE)</f>
        <v>B</v>
      </c>
      <c r="E1509" s="15" t="str">
        <f ca="1">VLOOKUP(A1509,'Youth Profile DCC 1'!A:N,7,FALSE)</f>
        <v xml:space="preserve">18 Years </v>
      </c>
      <c r="F1509" s="15" t="str">
        <f>VLOOKUP(A1509,'Youth Profile DCC 1'!A:N,14,FALSE)</f>
        <v>Senior Secondary/PUC</v>
      </c>
      <c r="G1509" s="7">
        <v>41789</v>
      </c>
      <c r="H1509" s="7">
        <v>41308</v>
      </c>
      <c r="I1509" s="2">
        <f t="shared" si="23"/>
        <v>15</v>
      </c>
      <c r="J1509" s="3" t="s">
        <v>2599</v>
      </c>
      <c r="K1509" s="3"/>
      <c r="L1509" s="3"/>
      <c r="M1509" s="4"/>
      <c r="N1509" s="4"/>
      <c r="O1509" s="4"/>
    </row>
    <row r="1510" spans="1:15" hidden="1" x14ac:dyDescent="0.2">
      <c r="A1510" s="6" t="s">
        <v>528</v>
      </c>
      <c r="B1510" s="15" t="str">
        <f>VLOOKUP(A1510,'Youth Profile DCC 1'!A:N,2,FALSE)</f>
        <v>Sowmya</v>
      </c>
      <c r="C1510" s="15" t="str">
        <f>VLOOKUP(A1510,'Youth Profile DCC 1'!A:N,3,FALSE)</f>
        <v>J</v>
      </c>
      <c r="D1510" s="15" t="str">
        <f>VLOOKUP(A1510,'Youth Profile DCC 1'!A:N,4,FALSE)</f>
        <v>B</v>
      </c>
      <c r="E1510" s="15" t="str">
        <f ca="1">VLOOKUP(A1510,'Youth Profile DCC 1'!A:N,7,FALSE)</f>
        <v xml:space="preserve">18 Years </v>
      </c>
      <c r="F1510" s="15" t="str">
        <f>VLOOKUP(A1510,'Youth Profile DCC 1'!A:N,14,FALSE)</f>
        <v>Senior Secondary/PUC</v>
      </c>
      <c r="G1510" s="7">
        <v>41789</v>
      </c>
      <c r="H1510" s="7">
        <v>41308</v>
      </c>
      <c r="I1510" s="2">
        <f t="shared" si="23"/>
        <v>15</v>
      </c>
      <c r="J1510" s="3" t="s">
        <v>2579</v>
      </c>
      <c r="K1510" s="3"/>
      <c r="L1510" s="3"/>
      <c r="M1510" s="4"/>
      <c r="N1510" s="4"/>
      <c r="O1510" s="4"/>
    </row>
    <row r="1511" spans="1:15" hidden="1" x14ac:dyDescent="0.2">
      <c r="A1511" s="6" t="s">
        <v>531</v>
      </c>
      <c r="B1511" s="15" t="str">
        <f>VLOOKUP(A1511,'Youth Profile DCC 1'!A:N,2,FALSE)</f>
        <v>Subramani</v>
      </c>
      <c r="C1511" s="15" t="str">
        <f>VLOOKUP(A1511,'Youth Profile DCC 1'!A:N,3,FALSE)</f>
        <v>N</v>
      </c>
      <c r="D1511" s="15" t="str">
        <f>VLOOKUP(A1511,'Youth Profile DCC 1'!A:N,4,FALSE)</f>
        <v>B</v>
      </c>
      <c r="E1511" s="15" t="str">
        <f ca="1">VLOOKUP(A1511,'Youth Profile DCC 1'!A:N,7,FALSE)</f>
        <v xml:space="preserve">19 Years </v>
      </c>
      <c r="F1511" s="15" t="str">
        <f>VLOOKUP(A1511,'Youth Profile DCC 1'!A:N,14,FALSE)</f>
        <v>Senior Secondary/PUC</v>
      </c>
      <c r="G1511" s="7">
        <v>41789</v>
      </c>
      <c r="H1511" s="7">
        <v>41308</v>
      </c>
      <c r="I1511" s="2">
        <f t="shared" si="23"/>
        <v>15</v>
      </c>
      <c r="J1511" s="3" t="s">
        <v>350</v>
      </c>
      <c r="K1511" s="3" t="s">
        <v>2757</v>
      </c>
      <c r="L1511" s="3" t="s">
        <v>2758</v>
      </c>
      <c r="M1511" s="4"/>
      <c r="N1511" s="4"/>
      <c r="O1511" s="4"/>
    </row>
    <row r="1512" spans="1:15" hidden="1" x14ac:dyDescent="0.2">
      <c r="A1512" s="6" t="s">
        <v>551</v>
      </c>
      <c r="B1512" s="15" t="str">
        <f>VLOOKUP(A1512,'Youth Profile DCC 1'!A:N,2,FALSE)</f>
        <v>Vimala</v>
      </c>
      <c r="C1512" s="15" t="str">
        <f>VLOOKUP(A1512,'Youth Profile DCC 1'!A:N,3,FALSE)</f>
        <v>A</v>
      </c>
      <c r="D1512" s="15" t="str">
        <f>VLOOKUP(A1512,'Youth Profile DCC 1'!A:N,4,FALSE)</f>
        <v>B</v>
      </c>
      <c r="E1512" s="15" t="str">
        <f ca="1">VLOOKUP(A1512,'Youth Profile DCC 1'!A:N,7,FALSE)</f>
        <v xml:space="preserve">19 Years </v>
      </c>
      <c r="F1512" s="15" t="str">
        <f>VLOOKUP(A1512,'Youth Profile DCC 1'!A:N,14,FALSE)</f>
        <v>Senior Secondary/PUC</v>
      </c>
      <c r="G1512" s="7">
        <v>41789</v>
      </c>
      <c r="H1512" s="7">
        <v>41308</v>
      </c>
      <c r="I1512" s="2">
        <f t="shared" si="23"/>
        <v>15</v>
      </c>
      <c r="J1512" s="3" t="s">
        <v>350</v>
      </c>
      <c r="K1512" s="3" t="s">
        <v>2700</v>
      </c>
      <c r="L1512" s="3" t="s">
        <v>2696</v>
      </c>
      <c r="M1512" s="4"/>
      <c r="N1512" s="4"/>
      <c r="O1512" s="4"/>
    </row>
    <row r="1513" spans="1:15" hidden="1" x14ac:dyDescent="0.2">
      <c r="A1513" s="6" t="s">
        <v>552</v>
      </c>
      <c r="B1513" s="15" t="str">
        <f>VLOOKUP(A1513,'Youth Profile DCC 1'!A:N,2,FALSE)</f>
        <v>Vinay</v>
      </c>
      <c r="C1513" s="15" t="str">
        <f>VLOOKUP(A1513,'Youth Profile DCC 1'!A:N,3,FALSE)</f>
        <v>G</v>
      </c>
      <c r="D1513" s="15" t="str">
        <f>VLOOKUP(A1513,'Youth Profile DCC 1'!A:N,4,FALSE)</f>
        <v>B</v>
      </c>
      <c r="E1513" s="15" t="str">
        <f ca="1">VLOOKUP(A1513,'Youth Profile DCC 1'!A:N,7,FALSE)</f>
        <v xml:space="preserve">19 Years </v>
      </c>
      <c r="F1513" s="15" t="str">
        <f>VLOOKUP(A1513,'Youth Profile DCC 1'!A:N,14,FALSE)</f>
        <v>Student &amp; Employed</v>
      </c>
      <c r="G1513" s="7">
        <v>41789</v>
      </c>
      <c r="H1513" s="7">
        <v>41308</v>
      </c>
      <c r="I1513" s="2">
        <f t="shared" si="23"/>
        <v>15</v>
      </c>
      <c r="J1513" s="3" t="s">
        <v>169</v>
      </c>
      <c r="K1513" s="3" t="s">
        <v>2692</v>
      </c>
      <c r="L1513" s="3" t="s">
        <v>2759</v>
      </c>
      <c r="M1513" s="4"/>
      <c r="N1513" s="4"/>
      <c r="O1513" s="4"/>
    </row>
    <row r="1514" spans="1:15" hidden="1" x14ac:dyDescent="0.2">
      <c r="A1514" s="6" t="s">
        <v>561</v>
      </c>
      <c r="B1514" s="15" t="str">
        <f>VLOOKUP(A1514,'Youth Profile DCC 1'!A:N,2,FALSE)</f>
        <v xml:space="preserve">Yesu </v>
      </c>
      <c r="C1514" s="15" t="str">
        <f>VLOOKUP(A1514,'Youth Profile DCC 1'!A:N,3,FALSE)</f>
        <v>A</v>
      </c>
      <c r="D1514" s="15" t="str">
        <f>VLOOKUP(A1514,'Youth Profile DCC 1'!A:N,4,FALSE)</f>
        <v>B</v>
      </c>
      <c r="E1514" s="15" t="str">
        <f ca="1">VLOOKUP(A1514,'Youth Profile DCC 1'!A:N,7,FALSE)</f>
        <v xml:space="preserve">19 Years </v>
      </c>
      <c r="F1514" s="15" t="str">
        <f>VLOOKUP(A1514,'Youth Profile DCC 1'!A:N,14,FALSE)</f>
        <v>Drop out</v>
      </c>
      <c r="G1514" s="7">
        <v>41789</v>
      </c>
      <c r="H1514" s="7">
        <v>41308</v>
      </c>
      <c r="I1514" s="2">
        <f t="shared" si="23"/>
        <v>15</v>
      </c>
      <c r="J1514" s="3" t="s">
        <v>2599</v>
      </c>
      <c r="K1514" s="3"/>
      <c r="L1514" s="3"/>
      <c r="M1514" s="4"/>
      <c r="N1514" s="4"/>
      <c r="O1514" s="4"/>
    </row>
    <row r="1515" spans="1:15" hidden="1" x14ac:dyDescent="0.2">
      <c r="A1515" s="6" t="s">
        <v>379</v>
      </c>
      <c r="B1515" s="15" t="str">
        <f>VLOOKUP(A1515,'Youth Profile DCC 1'!A:N,2,FALSE)</f>
        <v xml:space="preserve">Ayesha </v>
      </c>
      <c r="C1515" s="15" t="str">
        <f>VLOOKUP(A1515,'Youth Profile DCC 1'!A:N,3,FALSE)</f>
        <v>Banu</v>
      </c>
      <c r="D1515" s="15" t="str">
        <f>VLOOKUP(A1515,'Youth Profile DCC 1'!A:N,4,FALSE)</f>
        <v>C</v>
      </c>
      <c r="E1515" s="15" t="str">
        <f ca="1">VLOOKUP(A1515,'Youth Profile DCC 1'!A:N,7,FALSE)</f>
        <v xml:space="preserve">20 Years </v>
      </c>
      <c r="F1515" s="15" t="str">
        <f>VLOOKUP(A1515,'Youth Profile DCC 1'!A:N,14,FALSE)</f>
        <v>Senior Secondary/PUC</v>
      </c>
      <c r="G1515" s="7">
        <v>41789</v>
      </c>
      <c r="H1515" s="7">
        <v>41448</v>
      </c>
      <c r="I1515" s="2">
        <f t="shared" si="23"/>
        <v>11</v>
      </c>
      <c r="J1515" s="3" t="s">
        <v>2599</v>
      </c>
      <c r="K1515" s="3"/>
      <c r="L1515" s="3"/>
      <c r="M1515" s="4"/>
      <c r="N1515" s="4"/>
      <c r="O1515" s="4"/>
    </row>
    <row r="1516" spans="1:15" hidden="1" x14ac:dyDescent="0.2">
      <c r="A1516" s="6" t="s">
        <v>380</v>
      </c>
      <c r="B1516" s="15" t="str">
        <f>VLOOKUP(A1516,'Youth Profile DCC 1'!A:N,2,FALSE)</f>
        <v xml:space="preserve">Ayesha </v>
      </c>
      <c r="C1516" s="15">
        <f>VLOOKUP(A1516,'Youth Profile DCC 1'!A:N,3,FALSE)</f>
        <v>0</v>
      </c>
      <c r="D1516" s="15" t="str">
        <f>VLOOKUP(A1516,'Youth Profile DCC 1'!A:N,4,FALSE)</f>
        <v>C</v>
      </c>
      <c r="E1516" s="15" t="str">
        <f ca="1">VLOOKUP(A1516,'Youth Profile DCC 1'!A:N,7,FALSE)</f>
        <v xml:space="preserve">19 Years </v>
      </c>
      <c r="F1516" s="15" t="str">
        <f>VLOOKUP(A1516,'Youth Profile DCC 1'!A:N,14,FALSE)</f>
        <v>Senior Secondary/PUC</v>
      </c>
      <c r="G1516" s="7">
        <v>41789</v>
      </c>
      <c r="H1516" s="7">
        <v>41448</v>
      </c>
      <c r="I1516" s="2">
        <f t="shared" si="23"/>
        <v>11</v>
      </c>
      <c r="J1516" s="3" t="s">
        <v>350</v>
      </c>
      <c r="K1516" s="3" t="s">
        <v>2728</v>
      </c>
      <c r="L1516" s="3" t="s">
        <v>2755</v>
      </c>
      <c r="M1516" s="4"/>
      <c r="N1516" s="4"/>
      <c r="O1516" s="4"/>
    </row>
    <row r="1517" spans="1:15" hidden="1" x14ac:dyDescent="0.2">
      <c r="A1517" s="6" t="s">
        <v>383</v>
      </c>
      <c r="B1517" s="15" t="str">
        <f>VLOOKUP(A1517,'Youth Profile DCC 1'!A:N,2,FALSE)</f>
        <v>Balakrishna</v>
      </c>
      <c r="C1517" s="15" t="str">
        <f>VLOOKUP(A1517,'Youth Profile DCC 1'!A:N,3,FALSE)</f>
        <v>S</v>
      </c>
      <c r="D1517" s="15" t="str">
        <f>VLOOKUP(A1517,'Youth Profile DCC 1'!A:N,4,FALSE)</f>
        <v>C</v>
      </c>
      <c r="E1517" s="15" t="str">
        <f ca="1">VLOOKUP(A1517,'Youth Profile DCC 1'!A:N,7,FALSE)</f>
        <v xml:space="preserve">19 Years </v>
      </c>
      <c r="F1517" s="15" t="str">
        <f>VLOOKUP(A1517,'Youth Profile DCC 1'!A:N,14,FALSE)</f>
        <v>Secondary</v>
      </c>
      <c r="G1517" s="7">
        <v>41789</v>
      </c>
      <c r="H1517" s="7">
        <v>41448</v>
      </c>
      <c r="I1517" s="2">
        <f t="shared" si="23"/>
        <v>11</v>
      </c>
      <c r="J1517" s="3" t="s">
        <v>2599</v>
      </c>
      <c r="K1517" s="3"/>
      <c r="L1517" s="3"/>
      <c r="M1517" s="4"/>
      <c r="N1517" s="4"/>
      <c r="O1517" s="4"/>
    </row>
    <row r="1518" spans="1:15" hidden="1" x14ac:dyDescent="0.2">
      <c r="A1518" s="6" t="s">
        <v>387</v>
      </c>
      <c r="B1518" s="15" t="str">
        <f>VLOOKUP(A1518,'Youth Profile DCC 1'!A:N,2,FALSE)</f>
        <v>Bhavya</v>
      </c>
      <c r="C1518" s="15" t="str">
        <f>VLOOKUP(A1518,'Youth Profile DCC 1'!A:N,3,FALSE)</f>
        <v>R</v>
      </c>
      <c r="D1518" s="15" t="str">
        <f>VLOOKUP(A1518,'Youth Profile DCC 1'!A:N,4,FALSE)</f>
        <v>C</v>
      </c>
      <c r="E1518" s="15" t="str">
        <f ca="1">VLOOKUP(A1518,'Youth Profile DCC 1'!A:N,7,FALSE)</f>
        <v xml:space="preserve">18 Years </v>
      </c>
      <c r="F1518" s="15" t="str">
        <f>VLOOKUP(A1518,'Youth Profile DCC 1'!A:N,14,FALSE)</f>
        <v>Senior Secondary/PUC</v>
      </c>
      <c r="G1518" s="7">
        <v>41789</v>
      </c>
      <c r="H1518" s="7">
        <v>41448</v>
      </c>
      <c r="I1518" s="2">
        <f t="shared" si="23"/>
        <v>11</v>
      </c>
      <c r="J1518" s="3" t="s">
        <v>350</v>
      </c>
      <c r="K1518" s="3" t="s">
        <v>2695</v>
      </c>
      <c r="L1518" s="3" t="s">
        <v>2749</v>
      </c>
      <c r="M1518" s="4"/>
      <c r="N1518" s="4"/>
      <c r="O1518" s="4"/>
    </row>
    <row r="1519" spans="1:15" hidden="1" x14ac:dyDescent="0.2">
      <c r="A1519" s="6" t="s">
        <v>389</v>
      </c>
      <c r="B1519" s="15" t="str">
        <f>VLOOKUP(A1519,'Youth Profile DCC 1'!A:N,2,FALSE)</f>
        <v>Chaitra</v>
      </c>
      <c r="C1519" s="15" t="str">
        <f>VLOOKUP(A1519,'Youth Profile DCC 1'!A:N,3,FALSE)</f>
        <v>B</v>
      </c>
      <c r="D1519" s="15" t="str">
        <f>VLOOKUP(A1519,'Youth Profile DCC 1'!A:N,4,FALSE)</f>
        <v>C</v>
      </c>
      <c r="E1519" s="15" t="str">
        <f ca="1">VLOOKUP(A1519,'Youth Profile DCC 1'!A:N,7,FALSE)</f>
        <v xml:space="preserve">15 Years </v>
      </c>
      <c r="F1519" s="15" t="str">
        <f>VLOOKUP(A1519,'Youth Profile DCC 1'!A:N,14,FALSE)</f>
        <v>Secondary</v>
      </c>
      <c r="G1519" s="7">
        <v>41789</v>
      </c>
      <c r="H1519" s="7">
        <v>41448</v>
      </c>
      <c r="I1519" s="2">
        <f t="shared" si="23"/>
        <v>11</v>
      </c>
      <c r="J1519" s="3" t="s">
        <v>2599</v>
      </c>
      <c r="K1519" s="3"/>
      <c r="L1519" s="3"/>
      <c r="M1519" s="4"/>
      <c r="N1519" s="4"/>
      <c r="O1519" s="4"/>
    </row>
    <row r="1520" spans="1:15" hidden="1" x14ac:dyDescent="0.2">
      <c r="A1520" s="6" t="s">
        <v>393</v>
      </c>
      <c r="B1520" s="15" t="str">
        <f>VLOOKUP(A1520,'Youth Profile DCC 1'!A:N,2,FALSE)</f>
        <v>David Johnson</v>
      </c>
      <c r="C1520" s="15" t="str">
        <f>VLOOKUP(A1520,'Youth Profile DCC 1'!A:N,3,FALSE)</f>
        <v>D</v>
      </c>
      <c r="D1520" s="15" t="str">
        <f>VLOOKUP(A1520,'Youth Profile DCC 1'!A:N,4,FALSE)</f>
        <v>C</v>
      </c>
      <c r="E1520" s="15" t="str">
        <f ca="1">VLOOKUP(A1520,'Youth Profile DCC 1'!A:N,7,FALSE)</f>
        <v xml:space="preserve">18 Years </v>
      </c>
      <c r="F1520" s="15" t="str">
        <f>VLOOKUP(A1520,'Youth Profile DCC 1'!A:N,14,FALSE)</f>
        <v>Senior Secondary/PUC</v>
      </c>
      <c r="G1520" s="7">
        <v>41789</v>
      </c>
      <c r="H1520" s="7">
        <v>41448</v>
      </c>
      <c r="I1520" s="2">
        <f t="shared" si="23"/>
        <v>11</v>
      </c>
      <c r="J1520" s="3" t="s">
        <v>350</v>
      </c>
      <c r="K1520" s="3" t="s">
        <v>2728</v>
      </c>
      <c r="L1520" s="3" t="s">
        <v>2748</v>
      </c>
      <c r="M1520" s="4"/>
      <c r="N1520" s="4"/>
      <c r="O1520" s="4"/>
    </row>
    <row r="1521" spans="1:15" hidden="1" x14ac:dyDescent="0.2">
      <c r="A1521" s="6" t="s">
        <v>395</v>
      </c>
      <c r="B1521" s="15" t="str">
        <f>VLOOKUP(A1521,'Youth Profile DCC 1'!A:N,2,FALSE)</f>
        <v xml:space="preserve">Deepa </v>
      </c>
      <c r="C1521" s="15" t="str">
        <f>VLOOKUP(A1521,'Youth Profile DCC 1'!A:N,3,FALSE)</f>
        <v>S</v>
      </c>
      <c r="D1521" s="15" t="str">
        <f>VLOOKUP(A1521,'Youth Profile DCC 1'!A:N,4,FALSE)</f>
        <v>C</v>
      </c>
      <c r="E1521" s="15" t="str">
        <f ca="1">VLOOKUP(A1521,'Youth Profile DCC 1'!A:N,7,FALSE)</f>
        <v xml:space="preserve">15 Years </v>
      </c>
      <c r="F1521" s="15" t="str">
        <f>VLOOKUP(A1521,'Youth Profile DCC 1'!A:N,14,FALSE)</f>
        <v>Secondary</v>
      </c>
      <c r="G1521" s="7">
        <v>41789</v>
      </c>
      <c r="H1521" s="7">
        <v>41448</v>
      </c>
      <c r="I1521" s="2">
        <f t="shared" si="23"/>
        <v>11</v>
      </c>
      <c r="J1521" s="3" t="s">
        <v>2578</v>
      </c>
      <c r="K1521" s="3" t="s">
        <v>2760</v>
      </c>
      <c r="L1521" s="74" t="s">
        <v>2761</v>
      </c>
      <c r="M1521" s="4"/>
      <c r="N1521" s="4"/>
      <c r="O1521" s="4"/>
    </row>
    <row r="1522" spans="1:15" hidden="1" x14ac:dyDescent="0.2">
      <c r="A1522" s="6" t="s">
        <v>399</v>
      </c>
      <c r="B1522" s="15" t="str">
        <f>VLOOKUP(A1522,'Youth Profile DCC 1'!A:N,2,FALSE)</f>
        <v>Divya</v>
      </c>
      <c r="C1522" s="15" t="str">
        <f>VLOOKUP(A1522,'Youth Profile DCC 1'!A:N,3,FALSE)</f>
        <v>R</v>
      </c>
      <c r="D1522" s="15" t="str">
        <f>VLOOKUP(A1522,'Youth Profile DCC 1'!A:N,4,FALSE)</f>
        <v>C</v>
      </c>
      <c r="E1522" s="15" t="str">
        <f ca="1">VLOOKUP(A1522,'Youth Profile DCC 1'!A:N,7,FALSE)</f>
        <v xml:space="preserve">17 Years </v>
      </c>
      <c r="F1522" s="15" t="str">
        <f>VLOOKUP(A1522,'Youth Profile DCC 1'!A:N,14,FALSE)</f>
        <v>Senior Secondary/PUC</v>
      </c>
      <c r="G1522" s="7">
        <v>41789</v>
      </c>
      <c r="H1522" s="7">
        <v>41448</v>
      </c>
      <c r="I1522" s="2">
        <f t="shared" si="23"/>
        <v>11</v>
      </c>
      <c r="J1522" s="3" t="s">
        <v>2599</v>
      </c>
      <c r="K1522" s="3"/>
      <c r="L1522" s="3"/>
      <c r="M1522" s="4"/>
      <c r="N1522" s="4"/>
      <c r="O1522" s="4"/>
    </row>
    <row r="1523" spans="1:15" hidden="1" x14ac:dyDescent="0.2">
      <c r="A1523" s="6" t="s">
        <v>400</v>
      </c>
      <c r="B1523" s="15" t="str">
        <f>VLOOKUP(A1523,'Youth Profile DCC 1'!A:N,2,FALSE)</f>
        <v>Divya</v>
      </c>
      <c r="C1523" s="15" t="str">
        <f>VLOOKUP(A1523,'Youth Profile DCC 1'!A:N,3,FALSE)</f>
        <v>KM</v>
      </c>
      <c r="D1523" s="15" t="str">
        <f>VLOOKUP(A1523,'Youth Profile DCC 1'!A:N,4,FALSE)</f>
        <v>C</v>
      </c>
      <c r="E1523" s="15" t="str">
        <f ca="1">VLOOKUP(A1523,'Youth Profile DCC 1'!A:N,7,FALSE)</f>
        <v xml:space="preserve">18 Years </v>
      </c>
      <c r="F1523" s="15" t="str">
        <f>VLOOKUP(A1523,'Youth Profile DCC 1'!A:N,14,FALSE)</f>
        <v>Senior Secondary/PUC</v>
      </c>
      <c r="G1523" s="7">
        <v>41789</v>
      </c>
      <c r="H1523" s="7">
        <v>41448</v>
      </c>
      <c r="I1523" s="2">
        <f t="shared" si="23"/>
        <v>11</v>
      </c>
      <c r="J1523" s="3" t="s">
        <v>2599</v>
      </c>
      <c r="K1523" s="3"/>
      <c r="L1523" s="3"/>
      <c r="M1523" s="4"/>
      <c r="N1523" s="4"/>
      <c r="O1523" s="4"/>
    </row>
    <row r="1524" spans="1:15" hidden="1" x14ac:dyDescent="0.2">
      <c r="A1524" s="6" t="s">
        <v>405</v>
      </c>
      <c r="B1524" s="15" t="str">
        <f>VLOOKUP(A1524,'Youth Profile DCC 1'!A:N,2,FALSE)</f>
        <v>Goutham</v>
      </c>
      <c r="C1524" s="15" t="str">
        <f>VLOOKUP(A1524,'Youth Profile DCC 1'!A:N,3,FALSE)</f>
        <v>G</v>
      </c>
      <c r="D1524" s="15" t="str">
        <f>VLOOKUP(A1524,'Youth Profile DCC 1'!A:N,4,FALSE)</f>
        <v>C</v>
      </c>
      <c r="E1524" s="15" t="str">
        <f ca="1">VLOOKUP(A1524,'Youth Profile DCC 1'!A:N,7,FALSE)</f>
        <v xml:space="preserve">18 Years </v>
      </c>
      <c r="F1524" s="15" t="str">
        <f>VLOOKUP(A1524,'Youth Profile DCC 1'!A:N,14,FALSE)</f>
        <v>Senior Secondary/PUC</v>
      </c>
      <c r="G1524" s="7">
        <v>41789</v>
      </c>
      <c r="H1524" s="7">
        <v>41448</v>
      </c>
      <c r="I1524" s="2">
        <f t="shared" si="23"/>
        <v>11</v>
      </c>
      <c r="J1524" s="3" t="s">
        <v>350</v>
      </c>
      <c r="K1524" s="3" t="s">
        <v>2728</v>
      </c>
      <c r="L1524" s="3" t="s">
        <v>2762</v>
      </c>
      <c r="M1524" s="4"/>
      <c r="N1524" s="4"/>
      <c r="O1524" s="4"/>
    </row>
    <row r="1525" spans="1:15" hidden="1" x14ac:dyDescent="0.2">
      <c r="A1525" s="6" t="s">
        <v>407</v>
      </c>
      <c r="B1525" s="15" t="str">
        <f>VLOOKUP(A1525,'Youth Profile DCC 1'!A:N,2,FALSE)</f>
        <v>Hamsageetha</v>
      </c>
      <c r="C1525" s="15" t="str">
        <f>VLOOKUP(A1525,'Youth Profile DCC 1'!A:N,3,FALSE)</f>
        <v>S</v>
      </c>
      <c r="D1525" s="15" t="str">
        <f>VLOOKUP(A1525,'Youth Profile DCC 1'!A:N,4,FALSE)</f>
        <v>C</v>
      </c>
      <c r="E1525" s="15" t="str">
        <f ca="1">VLOOKUP(A1525,'Youth Profile DCC 1'!A:N,7,FALSE)</f>
        <v xml:space="preserve">18 Years </v>
      </c>
      <c r="F1525" s="15" t="str">
        <f>VLOOKUP(A1525,'Youth Profile DCC 1'!A:N,14,FALSE)</f>
        <v>Senior Secondary/PUC</v>
      </c>
      <c r="G1525" s="7">
        <v>41789</v>
      </c>
      <c r="H1525" s="7">
        <v>41448</v>
      </c>
      <c r="I1525" s="2">
        <f t="shared" si="23"/>
        <v>11</v>
      </c>
      <c r="J1525" s="3" t="s">
        <v>2599</v>
      </c>
      <c r="K1525" s="3"/>
      <c r="L1525" s="3"/>
      <c r="M1525" s="4"/>
      <c r="N1525" s="4"/>
      <c r="O1525" s="4"/>
    </row>
    <row r="1526" spans="1:15" ht="25.5" hidden="1" x14ac:dyDescent="0.2">
      <c r="A1526" s="6" t="s">
        <v>409</v>
      </c>
      <c r="B1526" s="15" t="str">
        <f>VLOOKUP(A1526,'Youth Profile DCC 1'!A:N,2,FALSE)</f>
        <v>Hari Prasad</v>
      </c>
      <c r="C1526" s="15" t="str">
        <f>VLOOKUP(A1526,'Youth Profile DCC 1'!A:N,3,FALSE)</f>
        <v>MN</v>
      </c>
      <c r="D1526" s="15" t="str">
        <f>VLOOKUP(A1526,'Youth Profile DCC 1'!A:N,4,FALSE)</f>
        <v>C</v>
      </c>
      <c r="E1526" s="15" t="str">
        <f ca="1">VLOOKUP(A1526,'Youth Profile DCC 1'!A:N,7,FALSE)</f>
        <v xml:space="preserve">18 Years </v>
      </c>
      <c r="F1526" s="15" t="str">
        <f>VLOOKUP(A1526,'Youth Profile DCC 1'!A:N,14,FALSE)</f>
        <v>Student &amp; Employed</v>
      </c>
      <c r="G1526" s="7">
        <v>41789</v>
      </c>
      <c r="H1526" s="7">
        <v>41448</v>
      </c>
      <c r="I1526" s="2">
        <f t="shared" si="23"/>
        <v>11</v>
      </c>
      <c r="J1526" s="3" t="s">
        <v>169</v>
      </c>
      <c r="K1526" s="3" t="s">
        <v>2741</v>
      </c>
      <c r="L1526" s="74" t="s">
        <v>2763</v>
      </c>
      <c r="M1526" s="4"/>
      <c r="N1526" s="4"/>
      <c r="O1526" s="4"/>
    </row>
    <row r="1527" spans="1:15" hidden="1" x14ac:dyDescent="0.2">
      <c r="A1527" s="6" t="s">
        <v>420</v>
      </c>
      <c r="B1527" s="15" t="str">
        <f>VLOOKUP(A1527,'Youth Profile DCC 1'!A:N,2,FALSE)</f>
        <v>Kala</v>
      </c>
      <c r="C1527" s="15" t="str">
        <f>VLOOKUP(A1527,'Youth Profile DCC 1'!A:N,3,FALSE)</f>
        <v>S</v>
      </c>
      <c r="D1527" s="15" t="str">
        <f>VLOOKUP(A1527,'Youth Profile DCC 1'!A:N,4,FALSE)</f>
        <v>C</v>
      </c>
      <c r="E1527" s="15" t="str">
        <f ca="1">VLOOKUP(A1527,'Youth Profile DCC 1'!A:N,7,FALSE)</f>
        <v xml:space="preserve">18 Years </v>
      </c>
      <c r="F1527" s="15" t="str">
        <f>VLOOKUP(A1527,'Youth Profile DCC 1'!A:N,14,FALSE)</f>
        <v>Senior Secondary/PUC</v>
      </c>
      <c r="G1527" s="7">
        <v>41789</v>
      </c>
      <c r="H1527" s="7">
        <v>41448</v>
      </c>
      <c r="I1527" s="2">
        <f t="shared" si="23"/>
        <v>11</v>
      </c>
      <c r="J1527" s="3" t="s">
        <v>2599</v>
      </c>
      <c r="K1527" s="3"/>
      <c r="L1527" s="3"/>
      <c r="M1527" s="4"/>
      <c r="N1527" s="4"/>
      <c r="O1527" s="4"/>
    </row>
    <row r="1528" spans="1:15" hidden="1" x14ac:dyDescent="0.2">
      <c r="A1528" s="6" t="s">
        <v>426</v>
      </c>
      <c r="B1528" s="15" t="str">
        <f>VLOOKUP(A1528,'Youth Profile DCC 1'!A:N,2,FALSE)</f>
        <v>Kishore Kumar</v>
      </c>
      <c r="C1528" s="15" t="str">
        <f>VLOOKUP(A1528,'Youth Profile DCC 1'!A:N,3,FALSE)</f>
        <v>G</v>
      </c>
      <c r="D1528" s="15" t="str">
        <f>VLOOKUP(A1528,'Youth Profile DCC 1'!A:N,4,FALSE)</f>
        <v>C</v>
      </c>
      <c r="E1528" s="15" t="str">
        <f ca="1">VLOOKUP(A1528,'Youth Profile DCC 1'!A:N,7,FALSE)</f>
        <v xml:space="preserve">18 Years </v>
      </c>
      <c r="F1528" s="15" t="str">
        <f>VLOOKUP(A1528,'Youth Profile DCC 1'!A:N,14,FALSE)</f>
        <v>Student &amp; Employed</v>
      </c>
      <c r="G1528" s="7">
        <v>41789</v>
      </c>
      <c r="H1528" s="7">
        <v>41448</v>
      </c>
      <c r="I1528" s="2">
        <f t="shared" si="23"/>
        <v>11</v>
      </c>
      <c r="J1528" s="3" t="s">
        <v>2599</v>
      </c>
      <c r="K1528" s="3"/>
      <c r="L1528" s="3"/>
      <c r="M1528" s="4"/>
      <c r="N1528" s="4"/>
      <c r="O1528" s="4"/>
    </row>
    <row r="1529" spans="1:15" hidden="1" x14ac:dyDescent="0.2">
      <c r="A1529" s="6" t="s">
        <v>427</v>
      </c>
      <c r="B1529" s="15" t="str">
        <f>VLOOKUP(A1529,'Youth Profile DCC 1'!A:N,2,FALSE)</f>
        <v xml:space="preserve">Kousar Fathima </v>
      </c>
      <c r="C1529" s="15" t="str">
        <f>VLOOKUP(A1529,'Youth Profile DCC 1'!A:N,3,FALSE)</f>
        <v>R</v>
      </c>
      <c r="D1529" s="15" t="str">
        <f>VLOOKUP(A1529,'Youth Profile DCC 1'!A:N,4,FALSE)</f>
        <v>C</v>
      </c>
      <c r="E1529" s="15" t="str">
        <f ca="1">VLOOKUP(A1529,'Youth Profile DCC 1'!A:N,7,FALSE)</f>
        <v xml:space="preserve">19 Years </v>
      </c>
      <c r="F1529" s="15" t="str">
        <f>VLOOKUP(A1529,'Youth Profile DCC 1'!A:N,14,FALSE)</f>
        <v>Drop out</v>
      </c>
      <c r="G1529" s="7">
        <v>41789</v>
      </c>
      <c r="H1529" s="7">
        <v>41448</v>
      </c>
      <c r="I1529" s="2">
        <f t="shared" si="23"/>
        <v>11</v>
      </c>
      <c r="J1529" s="3" t="s">
        <v>2599</v>
      </c>
      <c r="K1529" s="3"/>
      <c r="L1529" s="3"/>
      <c r="M1529" s="4"/>
      <c r="N1529" s="4"/>
      <c r="O1529" s="4"/>
    </row>
    <row r="1530" spans="1:15" hidden="1" x14ac:dyDescent="0.2">
      <c r="A1530" s="6" t="s">
        <v>432</v>
      </c>
      <c r="B1530" s="15" t="str">
        <f>VLOOKUP(A1530,'Youth Profile DCC 1'!A:N,2,FALSE)</f>
        <v>Maaz</v>
      </c>
      <c r="C1530" s="15" t="str">
        <f>VLOOKUP(A1530,'Youth Profile DCC 1'!A:N,3,FALSE)</f>
        <v>A</v>
      </c>
      <c r="D1530" s="15" t="str">
        <f>VLOOKUP(A1530,'Youth Profile DCC 1'!A:N,4,FALSE)</f>
        <v>C</v>
      </c>
      <c r="E1530" s="15" t="str">
        <f ca="1">VLOOKUP(A1530,'Youth Profile DCC 1'!A:N,7,FALSE)</f>
        <v xml:space="preserve">17 Years </v>
      </c>
      <c r="F1530" s="15" t="str">
        <f>VLOOKUP(A1530,'Youth Profile DCC 1'!A:N,14,FALSE)</f>
        <v>Employed</v>
      </c>
      <c r="G1530" s="7">
        <v>41789</v>
      </c>
      <c r="H1530" s="7">
        <v>41448</v>
      </c>
      <c r="I1530" s="2">
        <f t="shared" si="23"/>
        <v>11</v>
      </c>
      <c r="J1530" s="3" t="s">
        <v>350</v>
      </c>
      <c r="K1530" s="3" t="s">
        <v>2764</v>
      </c>
      <c r="L1530" s="3" t="s">
        <v>2696</v>
      </c>
      <c r="M1530" s="4"/>
      <c r="N1530" s="4"/>
      <c r="O1530" s="4"/>
    </row>
    <row r="1531" spans="1:15" hidden="1" x14ac:dyDescent="0.2">
      <c r="A1531" s="6" t="s">
        <v>433</v>
      </c>
      <c r="B1531" s="15" t="str">
        <f>VLOOKUP(A1531,'Youth Profile DCC 1'!A:N,2,FALSE)</f>
        <v>Madhusudan</v>
      </c>
      <c r="C1531" s="15" t="str">
        <f>VLOOKUP(A1531,'Youth Profile DCC 1'!A:N,3,FALSE)</f>
        <v>B</v>
      </c>
      <c r="D1531" s="15" t="str">
        <f>VLOOKUP(A1531,'Youth Profile DCC 1'!A:N,4,FALSE)</f>
        <v>C</v>
      </c>
      <c r="E1531" s="15" t="str">
        <f ca="1">VLOOKUP(A1531,'Youth Profile DCC 1'!A:N,7,FALSE)</f>
        <v xml:space="preserve">18 Years </v>
      </c>
      <c r="F1531" s="15" t="str">
        <f>VLOOKUP(A1531,'Youth Profile DCC 1'!A:N,14,FALSE)</f>
        <v>Senior Secondary/PUC</v>
      </c>
      <c r="G1531" s="7">
        <v>41789</v>
      </c>
      <c r="H1531" s="7">
        <v>41448</v>
      </c>
      <c r="I1531" s="2">
        <f t="shared" si="23"/>
        <v>11</v>
      </c>
      <c r="J1531" s="3" t="s">
        <v>169</v>
      </c>
      <c r="K1531" s="3" t="s">
        <v>2765</v>
      </c>
      <c r="L1531" s="3" t="s">
        <v>2766</v>
      </c>
      <c r="M1531" s="4"/>
      <c r="N1531" s="4"/>
      <c r="O1531" s="4"/>
    </row>
    <row r="1532" spans="1:15" hidden="1" x14ac:dyDescent="0.2">
      <c r="A1532" s="6" t="s">
        <v>438</v>
      </c>
      <c r="B1532" s="15" t="str">
        <f>VLOOKUP(A1532,'Youth Profile DCC 1'!A:N,2,FALSE)</f>
        <v>Mamatha</v>
      </c>
      <c r="C1532" s="15" t="str">
        <f>VLOOKUP(A1532,'Youth Profile DCC 1'!A:N,3,FALSE)</f>
        <v>A</v>
      </c>
      <c r="D1532" s="15" t="str">
        <f>VLOOKUP(A1532,'Youth Profile DCC 1'!A:N,4,FALSE)</f>
        <v>C</v>
      </c>
      <c r="E1532" s="15" t="str">
        <f ca="1">VLOOKUP(A1532,'Youth Profile DCC 1'!A:N,7,FALSE)</f>
        <v xml:space="preserve">19 Years </v>
      </c>
      <c r="F1532" s="15" t="str">
        <f>VLOOKUP(A1532,'Youth Profile DCC 1'!A:N,14,FALSE)</f>
        <v>Senior Secondary/PUC</v>
      </c>
      <c r="G1532" s="7">
        <v>41789</v>
      </c>
      <c r="H1532" s="7">
        <v>41448</v>
      </c>
      <c r="I1532" s="2">
        <f t="shared" si="23"/>
        <v>11</v>
      </c>
      <c r="J1532" s="3" t="s">
        <v>169</v>
      </c>
      <c r="K1532" s="3" t="s">
        <v>2741</v>
      </c>
      <c r="L1532" s="3" t="s">
        <v>2767</v>
      </c>
      <c r="M1532" s="4"/>
      <c r="N1532" s="4"/>
      <c r="O1532" s="4"/>
    </row>
    <row r="1533" spans="1:15" hidden="1" x14ac:dyDescent="0.2">
      <c r="A1533" s="6" t="s">
        <v>446</v>
      </c>
      <c r="B1533" s="15" t="str">
        <f>VLOOKUP(A1533,'Youth Profile DCC 1'!A:N,2,FALSE)</f>
        <v>Manjunath</v>
      </c>
      <c r="C1533" s="15" t="str">
        <f>VLOOKUP(A1533,'Youth Profile DCC 1'!A:N,3,FALSE)</f>
        <v>CR</v>
      </c>
      <c r="D1533" s="15" t="str">
        <f>VLOOKUP(A1533,'Youth Profile DCC 1'!A:N,4,FALSE)</f>
        <v>C</v>
      </c>
      <c r="E1533" s="15" t="str">
        <f ca="1">VLOOKUP(A1533,'Youth Profile DCC 1'!A:N,7,FALSE)</f>
        <v xml:space="preserve">18 Years </v>
      </c>
      <c r="F1533" s="15" t="str">
        <f>VLOOKUP(A1533,'Youth Profile DCC 1'!A:N,14,FALSE)</f>
        <v>Senior Secondary/PUC</v>
      </c>
      <c r="G1533" s="7">
        <v>41789</v>
      </c>
      <c r="H1533" s="7">
        <v>41448</v>
      </c>
      <c r="I1533" s="2">
        <f t="shared" si="23"/>
        <v>11</v>
      </c>
      <c r="J1533" s="3" t="s">
        <v>350</v>
      </c>
      <c r="K1533" s="3" t="s">
        <v>2768</v>
      </c>
      <c r="L1533" s="3" t="s">
        <v>2755</v>
      </c>
      <c r="M1533" s="4"/>
      <c r="N1533" s="4"/>
      <c r="O1533" s="4"/>
    </row>
    <row r="1534" spans="1:15" hidden="1" x14ac:dyDescent="0.2">
      <c r="A1534" s="6" t="s">
        <v>450</v>
      </c>
      <c r="B1534" s="15" t="str">
        <f>VLOOKUP(A1534,'Youth Profile DCC 1'!A:N,2,FALSE)</f>
        <v xml:space="preserve">Maruthi </v>
      </c>
      <c r="C1534" s="15" t="str">
        <f>VLOOKUP(A1534,'Youth Profile DCC 1'!A:N,3,FALSE)</f>
        <v>S</v>
      </c>
      <c r="D1534" s="15" t="str">
        <f>VLOOKUP(A1534,'Youth Profile DCC 1'!A:N,4,FALSE)</f>
        <v>C</v>
      </c>
      <c r="E1534" s="15" t="str">
        <f ca="1">VLOOKUP(A1534,'Youth Profile DCC 1'!A:N,7,FALSE)</f>
        <v xml:space="preserve">17 Years </v>
      </c>
      <c r="F1534" s="15" t="str">
        <f>VLOOKUP(A1534,'Youth Profile DCC 1'!A:N,14,FALSE)</f>
        <v>Secondary</v>
      </c>
      <c r="G1534" s="7">
        <v>41789</v>
      </c>
      <c r="H1534" s="7">
        <v>41448</v>
      </c>
      <c r="I1534" s="2">
        <f t="shared" si="23"/>
        <v>11</v>
      </c>
      <c r="J1534" s="3" t="s">
        <v>2582</v>
      </c>
      <c r="K1534" s="3" t="s">
        <v>2694</v>
      </c>
      <c r="L1534" s="3"/>
      <c r="M1534" s="4"/>
      <c r="N1534" s="4"/>
      <c r="O1534" s="4"/>
    </row>
    <row r="1535" spans="1:15" hidden="1" x14ac:dyDescent="0.2">
      <c r="A1535" s="6" t="s">
        <v>452</v>
      </c>
      <c r="B1535" s="15" t="str">
        <f>VLOOKUP(A1535,'Youth Profile DCC 1'!A:N,2,FALSE)</f>
        <v>Megha</v>
      </c>
      <c r="C1535" s="15" t="str">
        <f>VLOOKUP(A1535,'Youth Profile DCC 1'!A:N,3,FALSE)</f>
        <v>A</v>
      </c>
      <c r="D1535" s="15" t="str">
        <f>VLOOKUP(A1535,'Youth Profile DCC 1'!A:N,4,FALSE)</f>
        <v>C</v>
      </c>
      <c r="E1535" s="15" t="str">
        <f ca="1">VLOOKUP(A1535,'Youth Profile DCC 1'!A:N,7,FALSE)</f>
        <v xml:space="preserve">18 Years </v>
      </c>
      <c r="F1535" s="15" t="str">
        <f>VLOOKUP(A1535,'Youth Profile DCC 1'!A:N,14,FALSE)</f>
        <v>Senior Secondary/PUC</v>
      </c>
      <c r="G1535" s="7">
        <v>41789</v>
      </c>
      <c r="H1535" s="7">
        <v>41448</v>
      </c>
      <c r="I1535" s="2">
        <f t="shared" si="23"/>
        <v>11</v>
      </c>
      <c r="J1535" s="3" t="s">
        <v>350</v>
      </c>
      <c r="K1535" s="3" t="s">
        <v>2769</v>
      </c>
      <c r="L1535" s="3" t="s">
        <v>2770</v>
      </c>
      <c r="M1535" s="4"/>
      <c r="N1535" s="4"/>
      <c r="O1535" s="4"/>
    </row>
    <row r="1536" spans="1:15" hidden="1" x14ac:dyDescent="0.2">
      <c r="A1536" s="6" t="s">
        <v>464</v>
      </c>
      <c r="B1536" s="15" t="str">
        <f>VLOOKUP(A1536,'Youth Profile DCC 1'!A:N,2,FALSE)</f>
        <v>Narasimha murthy</v>
      </c>
      <c r="C1536" s="15" t="str">
        <f>VLOOKUP(A1536,'Youth Profile DCC 1'!A:N,3,FALSE)</f>
        <v>C</v>
      </c>
      <c r="D1536" s="15" t="str">
        <f>VLOOKUP(A1536,'Youth Profile DCC 1'!A:N,4,FALSE)</f>
        <v>C</v>
      </c>
      <c r="E1536" s="15" t="str">
        <f ca="1">VLOOKUP(A1536,'Youth Profile DCC 1'!A:N,7,FALSE)</f>
        <v xml:space="preserve">18 Years </v>
      </c>
      <c r="F1536" s="15" t="str">
        <f>VLOOKUP(A1536,'Youth Profile DCC 1'!A:N,14,FALSE)</f>
        <v>Student &amp; Employed</v>
      </c>
      <c r="G1536" s="7">
        <v>41789</v>
      </c>
      <c r="H1536" s="7">
        <v>41448</v>
      </c>
      <c r="I1536" s="2">
        <f t="shared" si="23"/>
        <v>11</v>
      </c>
      <c r="J1536" s="3" t="s">
        <v>2599</v>
      </c>
      <c r="K1536" s="3"/>
      <c r="L1536" s="3"/>
      <c r="M1536" s="4"/>
      <c r="N1536" s="4"/>
      <c r="O1536" s="4"/>
    </row>
    <row r="1537" spans="1:15" hidden="1" x14ac:dyDescent="0.2">
      <c r="A1537" s="6" t="s">
        <v>465</v>
      </c>
      <c r="B1537" s="15" t="str">
        <f>VLOOKUP(A1537,'Youth Profile DCC 1'!A:N,2,FALSE)</f>
        <v>Naveen Kumar</v>
      </c>
      <c r="C1537" s="15" t="str">
        <f>VLOOKUP(A1537,'Youth Profile DCC 1'!A:N,3,FALSE)</f>
        <v>VH</v>
      </c>
      <c r="D1537" s="15" t="str">
        <f>VLOOKUP(A1537,'Youth Profile DCC 1'!A:N,4,FALSE)</f>
        <v>C</v>
      </c>
      <c r="E1537" s="15" t="str">
        <f ca="1">VLOOKUP(A1537,'Youth Profile DCC 1'!A:N,7,FALSE)</f>
        <v xml:space="preserve">17 Years </v>
      </c>
      <c r="F1537" s="15" t="str">
        <f>VLOOKUP(A1537,'Youth Profile DCC 1'!A:N,14,FALSE)</f>
        <v>Employed</v>
      </c>
      <c r="G1537" s="7">
        <v>41789</v>
      </c>
      <c r="H1537" s="7">
        <v>41448</v>
      </c>
      <c r="I1537" s="2">
        <f t="shared" si="23"/>
        <v>11</v>
      </c>
      <c r="J1537" s="3" t="s">
        <v>2599</v>
      </c>
      <c r="K1537" s="3"/>
      <c r="L1537" s="3"/>
      <c r="M1537" s="4"/>
      <c r="N1537" s="4"/>
      <c r="O1537" s="4"/>
    </row>
    <row r="1538" spans="1:15" hidden="1" x14ac:dyDescent="0.2">
      <c r="A1538" s="6" t="s">
        <v>467</v>
      </c>
      <c r="B1538" s="15" t="str">
        <f>VLOOKUP(A1538,'Youth Profile DCC 1'!A:N,2,FALSE)</f>
        <v>Neelambigai</v>
      </c>
      <c r="C1538" s="15" t="str">
        <f>VLOOKUP(A1538,'Youth Profile DCC 1'!A:N,3,FALSE)</f>
        <v>S</v>
      </c>
      <c r="D1538" s="15" t="str">
        <f>VLOOKUP(A1538,'Youth Profile DCC 1'!A:N,4,FALSE)</f>
        <v>C</v>
      </c>
      <c r="E1538" s="15" t="str">
        <f ca="1">VLOOKUP(A1538,'Youth Profile DCC 1'!A:N,7,FALSE)</f>
        <v xml:space="preserve">19 Years </v>
      </c>
      <c r="F1538" s="15" t="str">
        <f>VLOOKUP(A1538,'Youth Profile DCC 1'!A:N,14,FALSE)</f>
        <v>Graduate/Degree</v>
      </c>
      <c r="G1538" s="7">
        <v>41789</v>
      </c>
      <c r="H1538" s="7">
        <v>41448</v>
      </c>
      <c r="I1538" s="2">
        <f t="shared" si="23"/>
        <v>11</v>
      </c>
      <c r="J1538" s="3" t="s">
        <v>350</v>
      </c>
      <c r="K1538" s="3" t="s">
        <v>2771</v>
      </c>
      <c r="L1538" s="3" t="s">
        <v>2752</v>
      </c>
      <c r="M1538" s="4"/>
      <c r="N1538" s="4"/>
      <c r="O1538" s="4"/>
    </row>
    <row r="1539" spans="1:15" hidden="1" x14ac:dyDescent="0.2">
      <c r="A1539" s="6" t="s">
        <v>476</v>
      </c>
      <c r="B1539" s="15" t="str">
        <f>VLOOKUP(A1539,'Youth Profile DCC 1'!A:N,2,FALSE)</f>
        <v>Pooja</v>
      </c>
      <c r="C1539" s="15" t="str">
        <f>VLOOKUP(A1539,'Youth Profile DCC 1'!A:N,3,FALSE)</f>
        <v>M</v>
      </c>
      <c r="D1539" s="15" t="str">
        <f>VLOOKUP(A1539,'Youth Profile DCC 1'!A:N,4,FALSE)</f>
        <v>C</v>
      </c>
      <c r="E1539" s="15" t="str">
        <f ca="1">VLOOKUP(A1539,'Youth Profile DCC 1'!A:N,7,FALSE)</f>
        <v xml:space="preserve">17 Years </v>
      </c>
      <c r="F1539" s="15" t="str">
        <f>VLOOKUP(A1539,'Youth Profile DCC 1'!A:N,14,FALSE)</f>
        <v>Secondary</v>
      </c>
      <c r="G1539" s="7">
        <v>41789</v>
      </c>
      <c r="H1539" s="7">
        <v>41448</v>
      </c>
      <c r="I1539" s="2">
        <f t="shared" si="23"/>
        <v>11</v>
      </c>
      <c r="J1539" s="3" t="s">
        <v>2599</v>
      </c>
      <c r="K1539" s="3"/>
      <c r="L1539" s="3"/>
      <c r="M1539" s="4"/>
      <c r="N1539" s="4"/>
      <c r="O1539" s="4"/>
    </row>
    <row r="1540" spans="1:15" hidden="1" x14ac:dyDescent="0.2">
      <c r="A1540" s="6" t="s">
        <v>488</v>
      </c>
      <c r="B1540" s="15" t="str">
        <f>VLOOKUP(A1540,'Youth Profile DCC 1'!A:N,2,FALSE)</f>
        <v xml:space="preserve">Pushpa </v>
      </c>
      <c r="C1540" s="15" t="str">
        <f>VLOOKUP(A1540,'Youth Profile DCC 1'!A:N,3,FALSE)</f>
        <v>L</v>
      </c>
      <c r="D1540" s="15" t="str">
        <f>VLOOKUP(A1540,'Youth Profile DCC 1'!A:N,4,FALSE)</f>
        <v>C</v>
      </c>
      <c r="E1540" s="15" t="str">
        <f ca="1">VLOOKUP(A1540,'Youth Profile DCC 1'!A:N,7,FALSE)</f>
        <v xml:space="preserve">17 Years </v>
      </c>
      <c r="F1540" s="15" t="str">
        <f>VLOOKUP(A1540,'Youth Profile DCC 1'!A:N,14,FALSE)</f>
        <v>Senior Secondary/PUC</v>
      </c>
      <c r="G1540" s="7">
        <v>41789</v>
      </c>
      <c r="H1540" s="7">
        <v>41448</v>
      </c>
      <c r="I1540" s="2">
        <f t="shared" ref="I1540:I1572" si="24">DATEDIF( H1540, G1540, "M" )</f>
        <v>11</v>
      </c>
      <c r="J1540" s="3" t="s">
        <v>169</v>
      </c>
      <c r="K1540" s="3" t="s">
        <v>2741</v>
      </c>
      <c r="L1540" s="3" t="s">
        <v>2772</v>
      </c>
      <c r="M1540" s="4"/>
      <c r="N1540" s="4"/>
      <c r="O1540" s="4"/>
    </row>
    <row r="1541" spans="1:15" hidden="1" x14ac:dyDescent="0.2">
      <c r="A1541" s="6" t="s">
        <v>496</v>
      </c>
      <c r="B1541" s="15" t="str">
        <f>VLOOKUP(A1541,'Youth Profile DCC 1'!A:N,2,FALSE)</f>
        <v xml:space="preserve">Revathi </v>
      </c>
      <c r="C1541" s="15" t="str">
        <f>VLOOKUP(A1541,'Youth Profile DCC 1'!A:N,3,FALSE)</f>
        <v>S</v>
      </c>
      <c r="D1541" s="15" t="str">
        <f>VLOOKUP(A1541,'Youth Profile DCC 1'!A:N,4,FALSE)</f>
        <v>C</v>
      </c>
      <c r="E1541" s="15" t="str">
        <f ca="1">VLOOKUP(A1541,'Youth Profile DCC 1'!A:N,7,FALSE)</f>
        <v xml:space="preserve">17 Years </v>
      </c>
      <c r="F1541" s="15" t="str">
        <f>VLOOKUP(A1541,'Youth Profile DCC 1'!A:N,14,FALSE)</f>
        <v>Secondary</v>
      </c>
      <c r="G1541" s="7">
        <v>41789</v>
      </c>
      <c r="H1541" s="7">
        <v>41448</v>
      </c>
      <c r="I1541" s="2">
        <f t="shared" si="24"/>
        <v>11</v>
      </c>
      <c r="J1541" s="3" t="s">
        <v>2599</v>
      </c>
      <c r="K1541" s="3"/>
      <c r="L1541" s="3"/>
      <c r="M1541" s="4"/>
      <c r="N1541" s="4"/>
      <c r="O1541" s="4"/>
    </row>
    <row r="1542" spans="1:15" hidden="1" x14ac:dyDescent="0.2">
      <c r="A1542" s="6" t="s">
        <v>502</v>
      </c>
      <c r="B1542" s="15" t="str">
        <f>VLOOKUP(A1542,'Youth Profile DCC 1'!A:N,2,FALSE)</f>
        <v>Saniya</v>
      </c>
      <c r="C1542" s="15" t="str">
        <f>VLOOKUP(A1542,'Youth Profile DCC 1'!A:N,3,FALSE)</f>
        <v>S</v>
      </c>
      <c r="D1542" s="15" t="str">
        <f>VLOOKUP(A1542,'Youth Profile DCC 1'!A:N,4,FALSE)</f>
        <v>C</v>
      </c>
      <c r="E1542" s="15" t="str">
        <f ca="1">VLOOKUP(A1542,'Youth Profile DCC 1'!A:N,7,FALSE)</f>
        <v xml:space="preserve">17 Years </v>
      </c>
      <c r="F1542" s="15" t="str">
        <f>VLOOKUP(A1542,'Youth Profile DCC 1'!A:N,14,FALSE)</f>
        <v>Senior Secondary/PUC</v>
      </c>
      <c r="G1542" s="7">
        <v>41789</v>
      </c>
      <c r="H1542" s="7">
        <v>41448</v>
      </c>
      <c r="I1542" s="2">
        <f t="shared" si="24"/>
        <v>11</v>
      </c>
      <c r="J1542" s="3" t="s">
        <v>2698</v>
      </c>
      <c r="K1542" s="3" t="s">
        <v>2773</v>
      </c>
      <c r="L1542" s="3" t="s">
        <v>2774</v>
      </c>
      <c r="M1542" s="4"/>
      <c r="N1542" s="4"/>
      <c r="O1542" s="4"/>
    </row>
    <row r="1543" spans="1:15" hidden="1" x14ac:dyDescent="0.2">
      <c r="A1543" s="6" t="s">
        <v>505</v>
      </c>
      <c r="B1543" s="15" t="str">
        <f>VLOOKUP(A1543,'Youth Profile DCC 1'!A:N,2,FALSE)</f>
        <v>Sathish Kumar</v>
      </c>
      <c r="C1543" s="15" t="str">
        <f>VLOOKUP(A1543,'Youth Profile DCC 1'!A:N,3,FALSE)</f>
        <v>A</v>
      </c>
      <c r="D1543" s="15" t="str">
        <f>VLOOKUP(A1543,'Youth Profile DCC 1'!A:N,4,FALSE)</f>
        <v>C</v>
      </c>
      <c r="E1543" s="15" t="str">
        <f ca="1">VLOOKUP(A1543,'Youth Profile DCC 1'!A:N,7,FALSE)</f>
        <v xml:space="preserve">18 Years </v>
      </c>
      <c r="F1543" s="15" t="str">
        <f>VLOOKUP(A1543,'Youth Profile DCC 1'!A:N,14,FALSE)</f>
        <v>Senior Secondary/PUC</v>
      </c>
      <c r="G1543" s="7">
        <v>41789</v>
      </c>
      <c r="H1543" s="7">
        <v>41448</v>
      </c>
      <c r="I1543" s="2">
        <f t="shared" si="24"/>
        <v>11</v>
      </c>
      <c r="J1543" s="3" t="s">
        <v>2599</v>
      </c>
      <c r="K1543" s="3"/>
      <c r="L1543" s="3"/>
      <c r="M1543" s="4"/>
      <c r="N1543" s="4"/>
      <c r="O1543" s="4"/>
    </row>
    <row r="1544" spans="1:15" hidden="1" x14ac:dyDescent="0.2">
      <c r="A1544" s="6" t="s">
        <v>510</v>
      </c>
      <c r="B1544" s="15" t="str">
        <f>VLOOKUP(A1544,'Youth Profile DCC 1'!A:N,2,FALSE)</f>
        <v xml:space="preserve">Shankar </v>
      </c>
      <c r="C1544" s="15" t="str">
        <f>VLOOKUP(A1544,'Youth Profile DCC 1'!A:N,3,FALSE)</f>
        <v>A</v>
      </c>
      <c r="D1544" s="15" t="str">
        <f>VLOOKUP(A1544,'Youth Profile DCC 1'!A:N,4,FALSE)</f>
        <v>C</v>
      </c>
      <c r="E1544" s="15" t="str">
        <f ca="1">VLOOKUP(A1544,'Youth Profile DCC 1'!A:N,7,FALSE)</f>
        <v xml:space="preserve">17 Years </v>
      </c>
      <c r="F1544" s="15" t="str">
        <f>VLOOKUP(A1544,'Youth Profile DCC 1'!A:N,14,FALSE)</f>
        <v>Secondary</v>
      </c>
      <c r="G1544" s="7">
        <v>41789</v>
      </c>
      <c r="H1544" s="7">
        <v>41448</v>
      </c>
      <c r="I1544" s="2">
        <f t="shared" si="24"/>
        <v>11</v>
      </c>
      <c r="J1544" s="3" t="s">
        <v>2582</v>
      </c>
      <c r="K1544" s="3" t="s">
        <v>2775</v>
      </c>
      <c r="L1544" s="3" t="s">
        <v>2776</v>
      </c>
      <c r="M1544" s="4"/>
      <c r="N1544" s="4"/>
      <c r="O1544" s="4"/>
    </row>
    <row r="1545" spans="1:15" hidden="1" x14ac:dyDescent="0.2">
      <c r="A1545" s="6" t="s">
        <v>523</v>
      </c>
      <c r="B1545" s="15" t="str">
        <f>VLOOKUP(A1545,'Youth Profile DCC 1'!A:N,2,FALSE)</f>
        <v>Shobitha</v>
      </c>
      <c r="C1545" s="15" t="str">
        <f>VLOOKUP(A1545,'Youth Profile DCC 1'!A:N,3,FALSE)</f>
        <v>R</v>
      </c>
      <c r="D1545" s="15" t="str">
        <f>VLOOKUP(A1545,'Youth Profile DCC 1'!A:N,4,FALSE)</f>
        <v>C</v>
      </c>
      <c r="E1545" s="15" t="str">
        <f ca="1">VLOOKUP(A1545,'Youth Profile DCC 1'!A:N,7,FALSE)</f>
        <v xml:space="preserve">15 Years </v>
      </c>
      <c r="F1545" s="15" t="str">
        <f>VLOOKUP(A1545,'Youth Profile DCC 1'!A:N,14,FALSE)</f>
        <v>Secondary</v>
      </c>
      <c r="G1545" s="7">
        <v>41789</v>
      </c>
      <c r="H1545" s="7">
        <v>41448</v>
      </c>
      <c r="I1545" s="2">
        <f t="shared" si="24"/>
        <v>11</v>
      </c>
      <c r="J1545" s="3" t="s">
        <v>169</v>
      </c>
      <c r="K1545" s="3" t="s">
        <v>2777</v>
      </c>
      <c r="L1545" s="3" t="s">
        <v>2759</v>
      </c>
      <c r="M1545" s="4"/>
      <c r="N1545" s="4"/>
      <c r="O1545" s="4"/>
    </row>
    <row r="1546" spans="1:15" hidden="1" x14ac:dyDescent="0.2">
      <c r="A1546" s="6" t="s">
        <v>526</v>
      </c>
      <c r="B1546" s="15" t="str">
        <f>VLOOKUP(A1546,'Youth Profile DCC 1'!A:N,2,FALSE)</f>
        <v xml:space="preserve">Soundarya </v>
      </c>
      <c r="C1546" s="15" t="str">
        <f>VLOOKUP(A1546,'Youth Profile DCC 1'!A:N,3,FALSE)</f>
        <v>N</v>
      </c>
      <c r="D1546" s="15" t="str">
        <f>VLOOKUP(A1546,'Youth Profile DCC 1'!A:N,4,FALSE)</f>
        <v>C</v>
      </c>
      <c r="E1546" s="15" t="str">
        <f ca="1">VLOOKUP(A1546,'Youth Profile DCC 1'!A:N,7,FALSE)</f>
        <v xml:space="preserve">19 Years </v>
      </c>
      <c r="F1546" s="15" t="str">
        <f>VLOOKUP(A1546,'Youth Profile DCC 1'!A:N,14,FALSE)</f>
        <v>Senior Secondary/PUC</v>
      </c>
      <c r="G1546" s="7">
        <v>41789</v>
      </c>
      <c r="H1546" s="7">
        <v>41448</v>
      </c>
      <c r="I1546" s="2">
        <f t="shared" si="24"/>
        <v>11</v>
      </c>
      <c r="J1546" s="3" t="s">
        <v>169</v>
      </c>
      <c r="K1546" s="3" t="s">
        <v>2777</v>
      </c>
      <c r="L1546" s="3" t="s">
        <v>2778</v>
      </c>
      <c r="M1546" s="4"/>
      <c r="N1546" s="4"/>
      <c r="O1546" s="4"/>
    </row>
    <row r="1547" spans="1:15" hidden="1" x14ac:dyDescent="0.2">
      <c r="A1547" s="6" t="s">
        <v>536</v>
      </c>
      <c r="B1547" s="15" t="str">
        <f>VLOOKUP(A1547,'Youth Profile DCC 1'!A:N,2,FALSE)</f>
        <v>Suranjan</v>
      </c>
      <c r="C1547" s="15" t="str">
        <f>VLOOKUP(A1547,'Youth Profile DCC 1'!A:N,3,FALSE)</f>
        <v>T</v>
      </c>
      <c r="D1547" s="15" t="str">
        <f>VLOOKUP(A1547,'Youth Profile DCC 1'!A:N,4,FALSE)</f>
        <v>C</v>
      </c>
      <c r="E1547" s="15" t="str">
        <f ca="1">VLOOKUP(A1547,'Youth Profile DCC 1'!A:N,7,FALSE)</f>
        <v xml:space="preserve">18 Years </v>
      </c>
      <c r="F1547" s="15" t="str">
        <f>VLOOKUP(A1547,'Youth Profile DCC 1'!A:N,14,FALSE)</f>
        <v>Senior Secondary/PUC</v>
      </c>
      <c r="G1547" s="7">
        <v>41789</v>
      </c>
      <c r="H1547" s="7">
        <v>41448</v>
      </c>
      <c r="I1547" s="2">
        <f t="shared" si="24"/>
        <v>11</v>
      </c>
      <c r="J1547" s="3" t="s">
        <v>350</v>
      </c>
      <c r="K1547" s="3" t="s">
        <v>2695</v>
      </c>
      <c r="L1547" s="3" t="s">
        <v>2749</v>
      </c>
      <c r="M1547" s="4"/>
      <c r="N1547" s="4"/>
      <c r="O1547" s="4"/>
    </row>
    <row r="1548" spans="1:15" hidden="1" x14ac:dyDescent="0.2">
      <c r="A1548" s="6" t="s">
        <v>539</v>
      </c>
      <c r="B1548" s="15" t="str">
        <f>VLOOKUP(A1548,'Youth Profile DCC 1'!A:N,2,FALSE)</f>
        <v>Tarun Kumar</v>
      </c>
      <c r="C1548" s="15" t="str">
        <f>VLOOKUP(A1548,'Youth Profile DCC 1'!A:N,3,FALSE)</f>
        <v>G</v>
      </c>
      <c r="D1548" s="15" t="str">
        <f>VLOOKUP(A1548,'Youth Profile DCC 1'!A:N,4,FALSE)</f>
        <v>C</v>
      </c>
      <c r="E1548" s="15" t="str">
        <f ca="1">VLOOKUP(A1548,'Youth Profile DCC 1'!A:N,7,FALSE)</f>
        <v xml:space="preserve">19 Years </v>
      </c>
      <c r="F1548" s="15" t="str">
        <f>VLOOKUP(A1548,'Youth Profile DCC 1'!A:N,14,FALSE)</f>
        <v>Senior Secondary/PUC</v>
      </c>
      <c r="G1548" s="7">
        <v>41789</v>
      </c>
      <c r="H1548" s="7">
        <v>41448</v>
      </c>
      <c r="I1548" s="2">
        <f t="shared" si="24"/>
        <v>11</v>
      </c>
      <c r="J1548" s="3" t="s">
        <v>2698</v>
      </c>
      <c r="K1548" s="3" t="s">
        <v>2779</v>
      </c>
      <c r="L1548" s="3" t="s">
        <v>2780</v>
      </c>
      <c r="M1548" s="4"/>
      <c r="N1548" s="4"/>
      <c r="O1548" s="4"/>
    </row>
    <row r="1549" spans="1:15" hidden="1" x14ac:dyDescent="0.2">
      <c r="A1549" s="6" t="s">
        <v>543</v>
      </c>
      <c r="B1549" s="15" t="str">
        <f>VLOOKUP(A1549,'Youth Profile DCC 1'!A:N,2,FALSE)</f>
        <v>Veena</v>
      </c>
      <c r="C1549" s="15" t="str">
        <f>VLOOKUP(A1549,'Youth Profile DCC 1'!A:N,3,FALSE)</f>
        <v>M</v>
      </c>
      <c r="D1549" s="15" t="str">
        <f>VLOOKUP(A1549,'Youth Profile DCC 1'!A:N,4,FALSE)</f>
        <v>C</v>
      </c>
      <c r="E1549" s="15" t="str">
        <f ca="1">VLOOKUP(A1549,'Youth Profile DCC 1'!A:N,7,FALSE)</f>
        <v xml:space="preserve">18 Years </v>
      </c>
      <c r="F1549" s="15" t="str">
        <f>VLOOKUP(A1549,'Youth Profile DCC 1'!A:N,14,FALSE)</f>
        <v>Senior Secondary/PUC</v>
      </c>
      <c r="G1549" s="7">
        <v>41789</v>
      </c>
      <c r="H1549" s="7">
        <v>41448</v>
      </c>
      <c r="I1549" s="2">
        <f t="shared" si="24"/>
        <v>11</v>
      </c>
      <c r="J1549" s="3" t="s">
        <v>2599</v>
      </c>
      <c r="K1549" s="3"/>
      <c r="L1549" s="3"/>
      <c r="M1549" s="4"/>
      <c r="N1549" s="4"/>
      <c r="O1549" s="4"/>
    </row>
    <row r="1550" spans="1:15" hidden="1" x14ac:dyDescent="0.2">
      <c r="A1550" s="6" t="s">
        <v>548</v>
      </c>
      <c r="B1550" s="15" t="str">
        <f>VLOOKUP(A1550,'Youth Profile DCC 1'!A:N,2,FALSE)</f>
        <v>Vijay</v>
      </c>
      <c r="C1550" s="15" t="str">
        <f>VLOOKUP(A1550,'Youth Profile DCC 1'!A:N,3,FALSE)</f>
        <v>G</v>
      </c>
      <c r="D1550" s="15" t="str">
        <f>VLOOKUP(A1550,'Youth Profile DCC 1'!A:N,4,FALSE)</f>
        <v>C</v>
      </c>
      <c r="E1550" s="15" t="str">
        <f ca="1">VLOOKUP(A1550,'Youth Profile DCC 1'!A:N,7,FALSE)</f>
        <v xml:space="preserve">19 Years </v>
      </c>
      <c r="F1550" s="15" t="str">
        <f>VLOOKUP(A1550,'Youth Profile DCC 1'!A:N,14,FALSE)</f>
        <v>Senior Secondary/PUC</v>
      </c>
      <c r="G1550" s="7">
        <v>41789</v>
      </c>
      <c r="H1550" s="7">
        <v>41448</v>
      </c>
      <c r="I1550" s="2">
        <f t="shared" si="24"/>
        <v>11</v>
      </c>
      <c r="J1550" s="3" t="s">
        <v>350</v>
      </c>
      <c r="K1550" s="3" t="s">
        <v>2781</v>
      </c>
      <c r="L1550" s="3" t="s">
        <v>2782</v>
      </c>
      <c r="M1550" s="4"/>
      <c r="N1550" s="4"/>
      <c r="O1550" s="4"/>
    </row>
    <row r="1551" spans="1:15" hidden="1" x14ac:dyDescent="0.2">
      <c r="A1551" s="6" t="s">
        <v>549</v>
      </c>
      <c r="B1551" s="15" t="str">
        <f>VLOOKUP(A1551,'Youth Profile DCC 1'!A:N,2,FALSE)</f>
        <v>Vijay Kumar</v>
      </c>
      <c r="C1551" s="15" t="str">
        <f>VLOOKUP(A1551,'Youth Profile DCC 1'!A:N,3,FALSE)</f>
        <v>K</v>
      </c>
      <c r="D1551" s="15" t="str">
        <f>VLOOKUP(A1551,'Youth Profile DCC 1'!A:N,4,FALSE)</f>
        <v>C</v>
      </c>
      <c r="E1551" s="15" t="str">
        <f ca="1">VLOOKUP(A1551,'Youth Profile DCC 1'!A:N,7,FALSE)</f>
        <v xml:space="preserve">17 Years </v>
      </c>
      <c r="F1551" s="15" t="str">
        <f>VLOOKUP(A1551,'Youth Profile DCC 1'!A:N,14,FALSE)</f>
        <v>Secondary</v>
      </c>
      <c r="G1551" s="7">
        <v>41789</v>
      </c>
      <c r="H1551" s="7">
        <v>41448</v>
      </c>
      <c r="I1551" s="2">
        <f t="shared" si="24"/>
        <v>11</v>
      </c>
      <c r="J1551" s="3" t="s">
        <v>169</v>
      </c>
      <c r="K1551" s="3" t="s">
        <v>2736</v>
      </c>
      <c r="L1551" s="3" t="s">
        <v>2759</v>
      </c>
      <c r="M1551" s="4"/>
      <c r="N1551" s="4"/>
      <c r="O1551" s="4"/>
    </row>
    <row r="1552" spans="1:15" hidden="1" x14ac:dyDescent="0.2">
      <c r="A1552" s="6" t="s">
        <v>550</v>
      </c>
      <c r="B1552" s="15" t="str">
        <f>VLOOKUP(A1552,'Youth Profile DCC 1'!A:N,2,FALSE)</f>
        <v>Vijayalakshmi</v>
      </c>
      <c r="C1552" s="15" t="str">
        <f>VLOOKUP(A1552,'Youth Profile DCC 1'!A:N,3,FALSE)</f>
        <v>Baale</v>
      </c>
      <c r="D1552" s="15" t="str">
        <f>VLOOKUP(A1552,'Youth Profile DCC 1'!A:N,4,FALSE)</f>
        <v>C</v>
      </c>
      <c r="E1552" s="15" t="str">
        <f ca="1">VLOOKUP(A1552,'Youth Profile DCC 1'!A:N,7,FALSE)</f>
        <v xml:space="preserve">21 Years </v>
      </c>
      <c r="F1552" s="15" t="str">
        <f>VLOOKUP(A1552,'Youth Profile DCC 1'!A:N,14,FALSE)</f>
        <v>Drop out</v>
      </c>
      <c r="G1552" s="7">
        <v>41789</v>
      </c>
      <c r="H1552" s="7">
        <v>41448</v>
      </c>
      <c r="I1552" s="2">
        <f t="shared" si="24"/>
        <v>11</v>
      </c>
      <c r="J1552" s="3" t="s">
        <v>2599</v>
      </c>
      <c r="K1552" s="3"/>
      <c r="L1552" s="3"/>
      <c r="M1552" s="4"/>
      <c r="N1552" s="4"/>
      <c r="O1552" s="4"/>
    </row>
    <row r="1553" spans="1:15" hidden="1" x14ac:dyDescent="0.2">
      <c r="A1553" s="6" t="s">
        <v>556</v>
      </c>
      <c r="B1553" s="15" t="str">
        <f>VLOOKUP(A1553,'Youth Profile DCC 1'!A:N,2,FALSE)</f>
        <v>Vineeth Kumar</v>
      </c>
      <c r="C1553" s="15" t="str">
        <f>VLOOKUP(A1553,'Youth Profile DCC 1'!A:N,3,FALSE)</f>
        <v>BN</v>
      </c>
      <c r="D1553" s="15" t="str">
        <f>VLOOKUP(A1553,'Youth Profile DCC 1'!A:N,4,FALSE)</f>
        <v>C</v>
      </c>
      <c r="E1553" s="15" t="str">
        <f ca="1">VLOOKUP(A1553,'Youth Profile DCC 1'!A:N,7,FALSE)</f>
        <v xml:space="preserve">18 Years </v>
      </c>
      <c r="F1553" s="15" t="str">
        <f>VLOOKUP(A1553,'Youth Profile DCC 1'!A:N,14,FALSE)</f>
        <v>Senior Secondary/PUC</v>
      </c>
      <c r="G1553" s="7">
        <v>41789</v>
      </c>
      <c r="H1553" s="7">
        <v>41448</v>
      </c>
      <c r="I1553" s="2">
        <f t="shared" si="24"/>
        <v>11</v>
      </c>
      <c r="J1553" s="3" t="s">
        <v>169</v>
      </c>
      <c r="K1553" s="3" t="s">
        <v>2777</v>
      </c>
      <c r="L1553" s="3" t="s">
        <v>2749</v>
      </c>
      <c r="M1553" s="4"/>
      <c r="N1553" s="4"/>
      <c r="O1553" s="4"/>
    </row>
    <row r="1554" spans="1:15" hidden="1" x14ac:dyDescent="0.2">
      <c r="A1554" s="6" t="s">
        <v>365</v>
      </c>
      <c r="B1554" s="15" t="str">
        <f>VLOOKUP(A1554,'Youth Profile DCC 1'!A:N,2,FALSE)</f>
        <v xml:space="preserve">Akash Ramanna </v>
      </c>
      <c r="C1554" s="15" t="str">
        <f>VLOOKUP(A1554,'Youth Profile DCC 1'!A:N,3,FALSE)</f>
        <v>Sokanadagi</v>
      </c>
      <c r="D1554" s="15" t="str">
        <f>VLOOKUP(A1554,'Youth Profile DCC 1'!A:N,4,FALSE)</f>
        <v>D</v>
      </c>
      <c r="E1554" s="15" t="str">
        <f ca="1">VLOOKUP(A1554,'Youth Profile DCC 1'!A:N,7,FALSE)</f>
        <v xml:space="preserve">17 Years </v>
      </c>
      <c r="F1554" s="15" t="str">
        <f>VLOOKUP(A1554,'Youth Profile DCC 1'!A:N,14,FALSE)</f>
        <v>Senior Secondary/PUC</v>
      </c>
      <c r="G1554" s="7">
        <v>41789</v>
      </c>
      <c r="H1554" s="7">
        <v>41539</v>
      </c>
      <c r="I1554" s="2">
        <f t="shared" si="24"/>
        <v>8</v>
      </c>
      <c r="J1554" s="64" t="s">
        <v>169</v>
      </c>
      <c r="K1554" s="4" t="s">
        <v>2777</v>
      </c>
      <c r="L1554" s="4" t="s">
        <v>2737</v>
      </c>
      <c r="M1554" s="4"/>
      <c r="N1554" s="4"/>
      <c r="O1554" s="4"/>
    </row>
    <row r="1555" spans="1:15" ht="25.5" hidden="1" x14ac:dyDescent="0.2">
      <c r="A1555" s="6" t="s">
        <v>384</v>
      </c>
      <c r="B1555" s="15" t="str">
        <f>VLOOKUP(A1555,'Youth Profile DCC 1'!A:N,2,FALSE)</f>
        <v>Bharath</v>
      </c>
      <c r="C1555" s="15" t="str">
        <f>VLOOKUP(A1555,'Youth Profile DCC 1'!A:N,3,FALSE)</f>
        <v>A</v>
      </c>
      <c r="D1555" s="15" t="str">
        <f>VLOOKUP(A1555,'Youth Profile DCC 1'!A:N,4,FALSE)</f>
        <v>D</v>
      </c>
      <c r="E1555" s="15" t="str">
        <f ca="1">VLOOKUP(A1555,'Youth Profile DCC 1'!A:N,7,FALSE)</f>
        <v xml:space="preserve">17 Years </v>
      </c>
      <c r="F1555" s="15" t="str">
        <f>VLOOKUP(A1555,'Youth Profile DCC 1'!A:N,14,FALSE)</f>
        <v>Senior Secondary/PUC</v>
      </c>
      <c r="G1555" s="7">
        <v>41789</v>
      </c>
      <c r="H1555" s="7">
        <v>41539</v>
      </c>
      <c r="I1555" s="2">
        <f t="shared" si="24"/>
        <v>8</v>
      </c>
      <c r="J1555" s="64" t="s">
        <v>169</v>
      </c>
      <c r="K1555" s="4"/>
      <c r="L1555" s="73" t="s">
        <v>2783</v>
      </c>
      <c r="M1555" s="4"/>
      <c r="N1555" s="4"/>
      <c r="O1555" s="4"/>
    </row>
    <row r="1556" spans="1:15" hidden="1" x14ac:dyDescent="0.2">
      <c r="A1556" s="6" t="s">
        <v>404</v>
      </c>
      <c r="B1556" s="15" t="str">
        <f>VLOOKUP(A1556,'Youth Profile DCC 1'!A:N,2,FALSE)</f>
        <v>Gopi</v>
      </c>
      <c r="C1556" s="15" t="str">
        <f>VLOOKUP(A1556,'Youth Profile DCC 1'!A:N,3,FALSE)</f>
        <v>R</v>
      </c>
      <c r="D1556" s="15" t="str">
        <f>VLOOKUP(A1556,'Youth Profile DCC 1'!A:N,4,FALSE)</f>
        <v>D</v>
      </c>
      <c r="E1556" s="15" t="str">
        <f ca="1">VLOOKUP(A1556,'Youth Profile DCC 1'!A:N,7,FALSE)</f>
        <v xml:space="preserve">16 Years </v>
      </c>
      <c r="F1556" s="15" t="str">
        <f>VLOOKUP(A1556,'Youth Profile DCC 1'!A:N,14,FALSE)</f>
        <v>Secondary</v>
      </c>
      <c r="G1556" s="7">
        <v>41789</v>
      </c>
      <c r="H1556" s="7">
        <v>41539</v>
      </c>
      <c r="I1556" s="2">
        <f t="shared" si="24"/>
        <v>8</v>
      </c>
      <c r="J1556" s="4" t="s">
        <v>169</v>
      </c>
      <c r="K1556" s="4"/>
      <c r="L1556" s="4" t="s">
        <v>2772</v>
      </c>
      <c r="M1556" s="4"/>
      <c r="N1556" s="4"/>
      <c r="O1556" s="4"/>
    </row>
    <row r="1557" spans="1:15" hidden="1" x14ac:dyDescent="0.2">
      <c r="A1557" s="6" t="s">
        <v>408</v>
      </c>
      <c r="B1557" s="15" t="str">
        <f>VLOOKUP(A1557,'Youth Profile DCC 1'!A:N,2,FALSE)</f>
        <v>Hamsalatha</v>
      </c>
      <c r="C1557" s="15" t="str">
        <f>VLOOKUP(A1557,'Youth Profile DCC 1'!A:N,3,FALSE)</f>
        <v>S</v>
      </c>
      <c r="D1557" s="15" t="str">
        <f>VLOOKUP(A1557,'Youth Profile DCC 1'!A:N,4,FALSE)</f>
        <v>D</v>
      </c>
      <c r="E1557" s="15" t="str">
        <f ca="1">VLOOKUP(A1557,'Youth Profile DCC 1'!A:N,7,FALSE)</f>
        <v xml:space="preserve">18 Years </v>
      </c>
      <c r="F1557" s="15" t="str">
        <f>VLOOKUP(A1557,'Youth Profile DCC 1'!A:N,14,FALSE)</f>
        <v>Drop out</v>
      </c>
      <c r="G1557" s="7">
        <v>41789</v>
      </c>
      <c r="H1557" s="7">
        <v>41539</v>
      </c>
      <c r="I1557" s="2">
        <f t="shared" si="24"/>
        <v>8</v>
      </c>
      <c r="J1557" s="4" t="s">
        <v>2599</v>
      </c>
      <c r="K1557" s="4"/>
      <c r="L1557" s="4"/>
      <c r="M1557" s="4"/>
      <c r="N1557" s="4"/>
      <c r="O1557" s="4"/>
    </row>
    <row r="1558" spans="1:15" hidden="1" x14ac:dyDescent="0.2">
      <c r="A1558" s="6" t="s">
        <v>419</v>
      </c>
      <c r="B1558" s="15" t="str">
        <f>VLOOKUP(A1558,'Youth Profile DCC 1'!A:N,2,FALSE)</f>
        <v>Jyothi Boss</v>
      </c>
      <c r="C1558" s="15" t="str">
        <f>VLOOKUP(A1558,'Youth Profile DCC 1'!A:N,3,FALSE)</f>
        <v>C</v>
      </c>
      <c r="D1558" s="15" t="str">
        <f>VLOOKUP(A1558,'Youth Profile DCC 1'!A:N,4,FALSE)</f>
        <v>D</v>
      </c>
      <c r="E1558" s="15" t="str">
        <f ca="1">VLOOKUP(A1558,'Youth Profile DCC 1'!A:N,7,FALSE)</f>
        <v xml:space="preserve">18 Years </v>
      </c>
      <c r="F1558" s="15" t="str">
        <f>VLOOKUP(A1558,'Youth Profile DCC 1'!A:N,14,FALSE)</f>
        <v>Senior Secondary/PUC</v>
      </c>
      <c r="G1558" s="7">
        <v>41789</v>
      </c>
      <c r="H1558" s="7">
        <v>41539</v>
      </c>
      <c r="I1558" s="2">
        <f t="shared" si="24"/>
        <v>8</v>
      </c>
      <c r="J1558" s="4" t="s">
        <v>2599</v>
      </c>
      <c r="K1558" s="4"/>
      <c r="L1558" s="4"/>
      <c r="M1558" s="4"/>
      <c r="N1558" s="4"/>
      <c r="O1558" s="4"/>
    </row>
    <row r="1559" spans="1:15" hidden="1" x14ac:dyDescent="0.2">
      <c r="A1559" s="6" t="s">
        <v>423</v>
      </c>
      <c r="B1559" s="15" t="str">
        <f>VLOOKUP(A1559,'Youth Profile DCC 1'!A:N,2,FALSE)</f>
        <v>Kavyashri</v>
      </c>
      <c r="C1559" s="15" t="str">
        <f>VLOOKUP(A1559,'Youth Profile DCC 1'!A:N,3,FALSE)</f>
        <v>UD</v>
      </c>
      <c r="D1559" s="15" t="str">
        <f>VLOOKUP(A1559,'Youth Profile DCC 1'!A:N,4,FALSE)</f>
        <v>D</v>
      </c>
      <c r="E1559" s="15" t="str">
        <f ca="1">VLOOKUP(A1559,'Youth Profile DCC 1'!A:N,7,FALSE)</f>
        <v xml:space="preserve">17 Years </v>
      </c>
      <c r="F1559" s="15" t="str">
        <f>VLOOKUP(A1559,'Youth Profile DCC 1'!A:N,14,FALSE)</f>
        <v>Secondary</v>
      </c>
      <c r="G1559" s="7">
        <v>41789</v>
      </c>
      <c r="H1559" s="7">
        <v>41539</v>
      </c>
      <c r="I1559" s="2">
        <f t="shared" si="24"/>
        <v>8</v>
      </c>
      <c r="J1559" s="4" t="s">
        <v>2599</v>
      </c>
      <c r="K1559" s="4"/>
      <c r="L1559" s="4"/>
      <c r="M1559" s="4"/>
      <c r="N1559" s="4"/>
      <c r="O1559" s="4"/>
    </row>
    <row r="1560" spans="1:15" hidden="1" x14ac:dyDescent="0.2">
      <c r="A1560" s="6" t="s">
        <v>425</v>
      </c>
      <c r="B1560" s="15" t="str">
        <f>VLOOKUP(A1560,'Youth Profile DCC 1'!A:N,2,FALSE)</f>
        <v>Kishore</v>
      </c>
      <c r="C1560" s="15" t="str">
        <f>VLOOKUP(A1560,'Youth Profile DCC 1'!A:N,3,FALSE)</f>
        <v>L</v>
      </c>
      <c r="D1560" s="15" t="str">
        <f>VLOOKUP(A1560,'Youth Profile DCC 1'!A:N,4,FALSE)</f>
        <v>D</v>
      </c>
      <c r="E1560" s="15" t="str">
        <f ca="1">VLOOKUP(A1560,'Youth Profile DCC 1'!A:N,7,FALSE)</f>
        <v xml:space="preserve">17 Years </v>
      </c>
      <c r="F1560" s="15" t="str">
        <f>VLOOKUP(A1560,'Youth Profile DCC 1'!A:N,14,FALSE)</f>
        <v>Senior Secondary/PUC</v>
      </c>
      <c r="G1560" s="7">
        <v>41789</v>
      </c>
      <c r="H1560" s="7">
        <v>41539</v>
      </c>
      <c r="I1560" s="2">
        <f t="shared" si="24"/>
        <v>8</v>
      </c>
      <c r="J1560" s="4" t="s">
        <v>169</v>
      </c>
      <c r="K1560" s="4" t="s">
        <v>2777</v>
      </c>
      <c r="L1560" s="4" t="s">
        <v>2737</v>
      </c>
      <c r="M1560" s="4"/>
      <c r="N1560" s="4"/>
      <c r="O1560" s="4"/>
    </row>
    <row r="1561" spans="1:15" hidden="1" x14ac:dyDescent="0.2">
      <c r="A1561" s="6" t="s">
        <v>439</v>
      </c>
      <c r="B1561" s="15" t="str">
        <f>VLOOKUP(A1561,'Youth Profile DCC 1'!A:N,2,FALSE)</f>
        <v>Mamtha Bai</v>
      </c>
      <c r="C1561" s="15" t="str">
        <f>VLOOKUP(A1561,'Youth Profile DCC 1'!A:N,3,FALSE)</f>
        <v>B</v>
      </c>
      <c r="D1561" s="15" t="str">
        <f>VLOOKUP(A1561,'Youth Profile DCC 1'!A:N,4,FALSE)</f>
        <v>D</v>
      </c>
      <c r="E1561" s="15" t="str">
        <f ca="1">VLOOKUP(A1561,'Youth Profile DCC 1'!A:N,7,FALSE)</f>
        <v xml:space="preserve">15 Years </v>
      </c>
      <c r="F1561" s="15" t="str">
        <f>VLOOKUP(A1561,'Youth Profile DCC 1'!A:N,14,FALSE)</f>
        <v>Secondary</v>
      </c>
      <c r="G1561" s="7">
        <v>41789</v>
      </c>
      <c r="H1561" s="7">
        <v>41539</v>
      </c>
      <c r="I1561" s="2">
        <f t="shared" si="24"/>
        <v>8</v>
      </c>
      <c r="J1561" s="4" t="s">
        <v>2599</v>
      </c>
      <c r="K1561" s="4"/>
      <c r="L1561" s="4"/>
      <c r="M1561" s="4"/>
      <c r="N1561" s="4"/>
      <c r="O1561" s="4"/>
    </row>
    <row r="1562" spans="1:15" hidden="1" x14ac:dyDescent="0.2">
      <c r="A1562" s="6" t="s">
        <v>441</v>
      </c>
      <c r="B1562" s="15" t="str">
        <f>VLOOKUP(A1562,'Youth Profile DCC 1'!A:N,2,FALSE)</f>
        <v>Manikantha</v>
      </c>
      <c r="C1562" s="15" t="str">
        <f>VLOOKUP(A1562,'Youth Profile DCC 1'!A:N,3,FALSE)</f>
        <v>K</v>
      </c>
      <c r="D1562" s="15" t="str">
        <f>VLOOKUP(A1562,'Youth Profile DCC 1'!A:N,4,FALSE)</f>
        <v>D</v>
      </c>
      <c r="E1562" s="15" t="str">
        <f ca="1">VLOOKUP(A1562,'Youth Profile DCC 1'!A:N,7,FALSE)</f>
        <v xml:space="preserve">17 Years </v>
      </c>
      <c r="F1562" s="15" t="str">
        <f>VLOOKUP(A1562,'Youth Profile DCC 1'!A:N,14,FALSE)</f>
        <v>secondary</v>
      </c>
      <c r="G1562" s="7">
        <v>41789</v>
      </c>
      <c r="H1562" s="7">
        <v>41539</v>
      </c>
      <c r="I1562" s="2">
        <f t="shared" si="24"/>
        <v>8</v>
      </c>
      <c r="J1562" s="4" t="s">
        <v>169</v>
      </c>
      <c r="K1562" s="4" t="s">
        <v>2784</v>
      </c>
      <c r="L1562" s="75" t="s">
        <v>2785</v>
      </c>
      <c r="M1562" s="4"/>
      <c r="N1562" s="4"/>
      <c r="O1562" s="4"/>
    </row>
    <row r="1563" spans="1:15" hidden="1" x14ac:dyDescent="0.2">
      <c r="A1563" s="6" t="s">
        <v>448</v>
      </c>
      <c r="B1563" s="15" t="str">
        <f>VLOOKUP(A1563,'Youth Profile DCC 1'!A:N,2,FALSE)</f>
        <v xml:space="preserve">Manjunath </v>
      </c>
      <c r="C1563" s="15" t="str">
        <f>VLOOKUP(A1563,'Youth Profile DCC 1'!A:N,3,FALSE)</f>
        <v>N</v>
      </c>
      <c r="D1563" s="15" t="str">
        <f>VLOOKUP(A1563,'Youth Profile DCC 1'!A:N,4,FALSE)</f>
        <v>D</v>
      </c>
      <c r="E1563" s="15" t="str">
        <f ca="1">VLOOKUP(A1563,'Youth Profile DCC 1'!A:N,7,FALSE)</f>
        <v xml:space="preserve">17 Years </v>
      </c>
      <c r="F1563" s="15" t="str">
        <f>VLOOKUP(A1563,'Youth Profile DCC 1'!A:N,14,FALSE)</f>
        <v>Senior Secondary/PUC</v>
      </c>
      <c r="G1563" s="7">
        <v>41789</v>
      </c>
      <c r="H1563" s="7">
        <v>41539</v>
      </c>
      <c r="I1563" s="2">
        <f t="shared" si="24"/>
        <v>8</v>
      </c>
      <c r="J1563" s="4" t="s">
        <v>169</v>
      </c>
      <c r="K1563" s="4" t="s">
        <v>2777</v>
      </c>
      <c r="L1563" s="4" t="s">
        <v>2786</v>
      </c>
      <c r="M1563" s="4"/>
      <c r="N1563" s="4"/>
      <c r="O1563" s="4"/>
    </row>
    <row r="1564" spans="1:15" hidden="1" x14ac:dyDescent="0.2">
      <c r="A1564" s="6" t="s">
        <v>482</v>
      </c>
      <c r="B1564" s="15" t="str">
        <f>VLOOKUP(A1564,'Youth Profile DCC 1'!A:N,2,FALSE)</f>
        <v>Praveen</v>
      </c>
      <c r="C1564" s="15" t="str">
        <f>VLOOKUP(A1564,'Youth Profile DCC 1'!A:N,3,FALSE)</f>
        <v>S</v>
      </c>
      <c r="D1564" s="15" t="str">
        <f>VLOOKUP(A1564,'Youth Profile DCC 1'!A:N,4,FALSE)</f>
        <v>D</v>
      </c>
      <c r="E1564" s="15" t="str">
        <f ca="1">VLOOKUP(A1564,'Youth Profile DCC 1'!A:N,7,FALSE)</f>
        <v xml:space="preserve">18 Years </v>
      </c>
      <c r="F1564" s="15" t="str">
        <f>VLOOKUP(A1564,'Youth Profile DCC 1'!A:N,14,FALSE)</f>
        <v>Senior Secondary/PUC</v>
      </c>
      <c r="G1564" s="7">
        <v>41789</v>
      </c>
      <c r="H1564" s="7">
        <v>41539</v>
      </c>
      <c r="I1564" s="2">
        <f t="shared" si="24"/>
        <v>8</v>
      </c>
      <c r="J1564" s="4" t="s">
        <v>2599</v>
      </c>
      <c r="K1564" s="4"/>
      <c r="L1564" s="4"/>
      <c r="M1564" s="4"/>
      <c r="N1564" s="4"/>
      <c r="O1564" s="4"/>
    </row>
    <row r="1565" spans="1:15" hidden="1" x14ac:dyDescent="0.2">
      <c r="A1565" s="6" t="s">
        <v>486</v>
      </c>
      <c r="B1565" s="15" t="str">
        <f>VLOOKUP(A1565,'Youth Profile DCC 1'!A:N,2,FALSE)</f>
        <v xml:space="preserve">Preethi </v>
      </c>
      <c r="C1565" s="15" t="str">
        <f>VLOOKUP(A1565,'Youth Profile DCC 1'!A:N,3,FALSE)</f>
        <v>M</v>
      </c>
      <c r="D1565" s="15" t="str">
        <f>VLOOKUP(A1565,'Youth Profile DCC 1'!A:N,4,FALSE)</f>
        <v>D</v>
      </c>
      <c r="E1565" s="15" t="str">
        <f ca="1">VLOOKUP(A1565,'Youth Profile DCC 1'!A:N,7,FALSE)</f>
        <v xml:space="preserve">16 Years </v>
      </c>
      <c r="F1565" s="15" t="str">
        <f>VLOOKUP(A1565,'Youth Profile DCC 1'!A:N,14,FALSE)</f>
        <v>Secondary</v>
      </c>
      <c r="G1565" s="7">
        <v>41789</v>
      </c>
      <c r="H1565" s="7">
        <v>41539</v>
      </c>
      <c r="I1565" s="2">
        <f t="shared" si="24"/>
        <v>8</v>
      </c>
      <c r="J1565" s="4" t="s">
        <v>2599</v>
      </c>
      <c r="K1565" s="4"/>
      <c r="L1565" s="4"/>
      <c r="M1565" s="4"/>
      <c r="N1565" s="4"/>
      <c r="O1565" s="4"/>
    </row>
    <row r="1566" spans="1:15" hidden="1" x14ac:dyDescent="0.2">
      <c r="A1566" s="6" t="s">
        <v>491</v>
      </c>
      <c r="B1566" s="15" t="str">
        <f>VLOOKUP(A1566,'Youth Profile DCC 1'!A:N,2,FALSE)</f>
        <v>Raju</v>
      </c>
      <c r="C1566" s="15" t="str">
        <f>VLOOKUP(A1566,'Youth Profile DCC 1'!A:N,3,FALSE)</f>
        <v>B</v>
      </c>
      <c r="D1566" s="15" t="str">
        <f>VLOOKUP(A1566,'Youth Profile DCC 1'!A:N,4,FALSE)</f>
        <v>D</v>
      </c>
      <c r="E1566" s="15" t="str">
        <f ca="1">VLOOKUP(A1566,'Youth Profile DCC 1'!A:N,7,FALSE)</f>
        <v xml:space="preserve">17 Years </v>
      </c>
      <c r="F1566" s="15" t="str">
        <f>VLOOKUP(A1566,'Youth Profile DCC 1'!A:N,14,FALSE)</f>
        <v>Secondary</v>
      </c>
      <c r="G1566" s="7">
        <v>41789</v>
      </c>
      <c r="H1566" s="7">
        <v>41539</v>
      </c>
      <c r="I1566" s="2">
        <f t="shared" si="24"/>
        <v>8</v>
      </c>
      <c r="J1566" s="4" t="s">
        <v>2599</v>
      </c>
      <c r="K1566" s="4"/>
      <c r="L1566" s="4"/>
      <c r="M1566" s="4"/>
      <c r="N1566" s="4"/>
      <c r="O1566" s="4"/>
    </row>
    <row r="1567" spans="1:15" hidden="1" x14ac:dyDescent="0.2">
      <c r="A1567" s="6" t="s">
        <v>494</v>
      </c>
      <c r="B1567" s="15" t="str">
        <f>VLOOKUP(A1567,'Youth Profile DCC 1'!A:N,2,FALSE)</f>
        <v>Ranjitha</v>
      </c>
      <c r="C1567" s="15" t="str">
        <f>VLOOKUP(A1567,'Youth Profile DCC 1'!A:N,3,FALSE)</f>
        <v>VC</v>
      </c>
      <c r="D1567" s="15" t="str">
        <f>VLOOKUP(A1567,'Youth Profile DCC 1'!A:N,4,FALSE)</f>
        <v>D</v>
      </c>
      <c r="E1567" s="15" t="str">
        <f ca="1">VLOOKUP(A1567,'Youth Profile DCC 1'!A:N,7,FALSE)</f>
        <v xml:space="preserve">17 Years </v>
      </c>
      <c r="F1567" s="15" t="str">
        <f>VLOOKUP(A1567,'Youth Profile DCC 1'!A:N,14,FALSE)</f>
        <v>Senior Secondary/PUC</v>
      </c>
      <c r="G1567" s="7">
        <v>41789</v>
      </c>
      <c r="H1567" s="7">
        <v>41539</v>
      </c>
      <c r="I1567" s="2">
        <f t="shared" si="24"/>
        <v>8</v>
      </c>
      <c r="J1567" s="4" t="s">
        <v>169</v>
      </c>
      <c r="K1567" s="4" t="s">
        <v>2777</v>
      </c>
      <c r="L1567" s="4" t="s">
        <v>2772</v>
      </c>
      <c r="M1567" s="4"/>
      <c r="N1567" s="4"/>
      <c r="O1567" s="4"/>
    </row>
    <row r="1568" spans="1:15" hidden="1" x14ac:dyDescent="0.2">
      <c r="A1568" s="6" t="s">
        <v>499</v>
      </c>
      <c r="B1568" s="15" t="str">
        <f>VLOOKUP(A1568,'Youth Profile DCC 1'!A:N,2,FALSE)</f>
        <v>Ruchita</v>
      </c>
      <c r="C1568" s="15" t="str">
        <f>VLOOKUP(A1568,'Youth Profile DCC 1'!A:N,3,FALSE)</f>
        <v>M</v>
      </c>
      <c r="D1568" s="15" t="str">
        <f>VLOOKUP(A1568,'Youth Profile DCC 1'!A:N,4,FALSE)</f>
        <v>D</v>
      </c>
      <c r="E1568" s="15" t="str">
        <f ca="1">VLOOKUP(A1568,'Youth Profile DCC 1'!A:N,7,FALSE)</f>
        <v xml:space="preserve">17 Years </v>
      </c>
      <c r="F1568" s="15" t="str">
        <f>VLOOKUP(A1568,'Youth Profile DCC 1'!A:N,14,FALSE)</f>
        <v>Secondary</v>
      </c>
      <c r="G1568" s="7">
        <v>41789</v>
      </c>
      <c r="H1568" s="7">
        <v>41539</v>
      </c>
      <c r="I1568" s="2">
        <f t="shared" si="24"/>
        <v>8</v>
      </c>
      <c r="J1568" s="4" t="s">
        <v>169</v>
      </c>
      <c r="K1568" s="4" t="s">
        <v>2777</v>
      </c>
      <c r="L1568" s="4" t="s">
        <v>2772</v>
      </c>
      <c r="M1568" s="4"/>
      <c r="N1568" s="4"/>
      <c r="O1568" s="4"/>
    </row>
    <row r="1569" spans="1:15" hidden="1" x14ac:dyDescent="0.2">
      <c r="A1569" s="6" t="s">
        <v>524</v>
      </c>
      <c r="B1569" s="15" t="str">
        <f>VLOOKUP(A1569,'Youth Profile DCC 1'!A:N,2,FALSE)</f>
        <v>Shridhar</v>
      </c>
      <c r="C1569" s="15" t="str">
        <f>VLOOKUP(A1569,'Youth Profile DCC 1'!A:N,3,FALSE)</f>
        <v>M H</v>
      </c>
      <c r="D1569" s="15" t="str">
        <f>VLOOKUP(A1569,'Youth Profile DCC 1'!A:N,4,FALSE)</f>
        <v>D</v>
      </c>
      <c r="E1569" s="15" t="str">
        <f ca="1">VLOOKUP(A1569,'Youth Profile DCC 1'!A:N,7,FALSE)</f>
        <v xml:space="preserve">18 Years </v>
      </c>
      <c r="F1569" s="15" t="str">
        <f>VLOOKUP(A1569,'Youth Profile DCC 1'!A:N,14,FALSE)</f>
        <v>Senior Secondary/PUC</v>
      </c>
      <c r="G1569" s="7">
        <v>41789</v>
      </c>
      <c r="H1569" s="7">
        <v>41539</v>
      </c>
      <c r="I1569" s="2">
        <f t="shared" si="24"/>
        <v>8</v>
      </c>
      <c r="J1569" s="4" t="s">
        <v>169</v>
      </c>
      <c r="K1569" s="4" t="s">
        <v>2777</v>
      </c>
      <c r="L1569" s="4" t="s">
        <v>2737</v>
      </c>
      <c r="M1569" s="4"/>
      <c r="N1569" s="4"/>
      <c r="O1569" s="4"/>
    </row>
    <row r="1570" spans="1:15" hidden="1" x14ac:dyDescent="0.2">
      <c r="A1570" s="6" t="s">
        <v>537</v>
      </c>
      <c r="B1570" s="15" t="str">
        <f>VLOOKUP(A1570,'Youth Profile DCC 1'!A:N,2,FALSE)</f>
        <v xml:space="preserve">Swetha </v>
      </c>
      <c r="C1570" s="15" t="str">
        <f>VLOOKUP(A1570,'Youth Profile DCC 1'!A:N,3,FALSE)</f>
        <v>N</v>
      </c>
      <c r="D1570" s="15" t="str">
        <f>VLOOKUP(A1570,'Youth Profile DCC 1'!A:N,4,FALSE)</f>
        <v>D</v>
      </c>
      <c r="E1570" s="15" t="str">
        <f ca="1">VLOOKUP(A1570,'Youth Profile DCC 1'!A:N,7,FALSE)</f>
        <v xml:space="preserve">17 Years </v>
      </c>
      <c r="F1570" s="15" t="str">
        <f>VLOOKUP(A1570,'Youth Profile DCC 1'!A:N,14,FALSE)</f>
        <v>Senior Secondary/PUC</v>
      </c>
      <c r="G1570" s="7">
        <v>41789</v>
      </c>
      <c r="H1570" s="7">
        <v>41539</v>
      </c>
      <c r="I1570" s="2">
        <f t="shared" si="24"/>
        <v>8</v>
      </c>
      <c r="J1570" s="4" t="s">
        <v>2579</v>
      </c>
      <c r="K1570" s="4"/>
      <c r="L1570" s="4"/>
      <c r="M1570" s="4"/>
      <c r="N1570" s="4"/>
      <c r="O1570" s="4"/>
    </row>
    <row r="1571" spans="1:15" hidden="1" x14ac:dyDescent="0.2">
      <c r="A1571" s="6" t="s">
        <v>540</v>
      </c>
      <c r="B1571" s="15" t="str">
        <f>VLOOKUP(A1571,'Youth Profile DCC 1'!A:N,2,FALSE)</f>
        <v>Tejashwini</v>
      </c>
      <c r="C1571" s="15" t="str">
        <f>VLOOKUP(A1571,'Youth Profile DCC 1'!A:N,3,FALSE)</f>
        <v>S</v>
      </c>
      <c r="D1571" s="15" t="str">
        <f>VLOOKUP(A1571,'Youth Profile DCC 1'!A:N,4,FALSE)</f>
        <v>D</v>
      </c>
      <c r="E1571" s="15" t="str">
        <f ca="1">VLOOKUP(A1571,'Youth Profile DCC 1'!A:N,7,FALSE)</f>
        <v xml:space="preserve">16 Years </v>
      </c>
      <c r="F1571" s="15" t="str">
        <f>VLOOKUP(A1571,'Youth Profile DCC 1'!A:N,14,FALSE)</f>
        <v>Secondary</v>
      </c>
      <c r="G1571" s="7">
        <v>41789</v>
      </c>
      <c r="H1571" s="7">
        <v>41539</v>
      </c>
      <c r="I1571" s="2">
        <f t="shared" si="24"/>
        <v>8</v>
      </c>
      <c r="J1571" s="4" t="s">
        <v>169</v>
      </c>
      <c r="K1571" s="4" t="s">
        <v>2787</v>
      </c>
      <c r="L1571" s="4" t="s">
        <v>2730</v>
      </c>
      <c r="M1571" s="4"/>
      <c r="N1571" s="4"/>
      <c r="O1571" s="4"/>
    </row>
    <row r="1572" spans="1:15" ht="25.5" hidden="1" x14ac:dyDescent="0.2">
      <c r="A1572" s="6" t="s">
        <v>362</v>
      </c>
      <c r="B1572" s="15" t="str">
        <f>VLOOKUP(A1572,'Youth Profile DCC 1'!A:N,2,FALSE)</f>
        <v>Aishwarya</v>
      </c>
      <c r="C1572" s="15" t="str">
        <f>VLOOKUP(A1572,'Youth Profile DCC 1'!A:N,3,FALSE)</f>
        <v>B</v>
      </c>
      <c r="D1572" s="15" t="str">
        <f>VLOOKUP(A1572,'Youth Profile DCC 1'!A:N,4,FALSE)</f>
        <v>E</v>
      </c>
      <c r="E1572" s="15" t="str">
        <f ca="1">VLOOKUP(A1572,'Youth Profile DCC 1'!A:N,7,FALSE)</f>
        <v xml:space="preserve">17 Years </v>
      </c>
      <c r="F1572" s="15" t="str">
        <f>VLOOKUP(A1572,'Youth Profile DCC 1'!A:N,14,FALSE)</f>
        <v>Senior Secondary/PUC</v>
      </c>
      <c r="G1572" s="7">
        <v>41789</v>
      </c>
      <c r="H1572" s="7">
        <v>41578</v>
      </c>
      <c r="I1572" s="2">
        <f t="shared" si="24"/>
        <v>6</v>
      </c>
      <c r="J1572" s="4" t="s">
        <v>350</v>
      </c>
      <c r="K1572" s="4" t="s">
        <v>2695</v>
      </c>
      <c r="L1572" s="73" t="s">
        <v>2763</v>
      </c>
      <c r="M1572" s="4"/>
      <c r="N1572" s="4"/>
      <c r="O1572" s="4"/>
    </row>
    <row r="1573" spans="1:15" hidden="1" x14ac:dyDescent="0.2">
      <c r="A1573" s="6" t="s">
        <v>366</v>
      </c>
      <c r="B1573" s="15" t="str">
        <f>VLOOKUP(A1573,'Youth Profile DCC 1'!A:N,2,FALSE)</f>
        <v>Amith Kumar</v>
      </c>
      <c r="C1573" s="15" t="str">
        <f>VLOOKUP(A1573,'Youth Profile DCC 1'!A:N,3,FALSE)</f>
        <v>A</v>
      </c>
      <c r="D1573" s="15" t="str">
        <f>VLOOKUP(A1573,'Youth Profile DCC 1'!A:N,4,FALSE)</f>
        <v>E</v>
      </c>
      <c r="E1573" s="15" t="str">
        <f ca="1">VLOOKUP(A1573,'Youth Profile DCC 1'!A:N,7,FALSE)</f>
        <v xml:space="preserve">17 Years </v>
      </c>
      <c r="F1573" s="15" t="str">
        <f>VLOOKUP(A1573,'Youth Profile DCC 1'!A:N,14,FALSE)</f>
        <v>Senior Secondary/PUC</v>
      </c>
      <c r="G1573" s="7">
        <v>41789</v>
      </c>
      <c r="H1573" s="7">
        <v>41578</v>
      </c>
      <c r="I1573" s="2">
        <f t="shared" ref="I1573:I1621" si="25">DATEDIF( H1573, G1573, "M" )</f>
        <v>6</v>
      </c>
      <c r="J1573" s="4" t="s">
        <v>2578</v>
      </c>
      <c r="K1573" s="4" t="s">
        <v>2760</v>
      </c>
      <c r="L1573" s="4" t="s">
        <v>2788</v>
      </c>
      <c r="M1573" s="4"/>
      <c r="N1573" s="4"/>
      <c r="O1573" s="4"/>
    </row>
    <row r="1574" spans="1:15" hidden="1" x14ac:dyDescent="0.2">
      <c r="A1574" s="6" t="s">
        <v>368</v>
      </c>
      <c r="B1574" s="15" t="str">
        <f>VLOOKUP(A1574,'Youth Profile DCC 1'!A:N,2,FALSE)</f>
        <v>Amrutha</v>
      </c>
      <c r="C1574" s="15" t="str">
        <f>VLOOKUP(A1574,'Youth Profile DCC 1'!A:N,3,FALSE)</f>
        <v>K</v>
      </c>
      <c r="D1574" s="15" t="str">
        <f>VLOOKUP(A1574,'Youth Profile DCC 1'!A:N,4,FALSE)</f>
        <v>E</v>
      </c>
      <c r="E1574" s="15" t="str">
        <f ca="1">VLOOKUP(A1574,'Youth Profile DCC 1'!A:N,7,FALSE)</f>
        <v xml:space="preserve">18 Years </v>
      </c>
      <c r="F1574" s="15" t="str">
        <f>VLOOKUP(A1574,'Youth Profile DCC 1'!A:N,14,FALSE)</f>
        <v>senior secondary</v>
      </c>
      <c r="G1574" s="7">
        <v>41789</v>
      </c>
      <c r="H1574" s="7">
        <v>41578</v>
      </c>
      <c r="I1574" s="2">
        <f t="shared" si="25"/>
        <v>6</v>
      </c>
      <c r="J1574" s="4" t="s">
        <v>2578</v>
      </c>
      <c r="K1574" s="4" t="s">
        <v>2760</v>
      </c>
      <c r="L1574" s="4" t="s">
        <v>2789</v>
      </c>
      <c r="M1574" s="4"/>
      <c r="N1574" s="4"/>
      <c r="O1574" s="4"/>
    </row>
    <row r="1575" spans="1:15" hidden="1" x14ac:dyDescent="0.2">
      <c r="A1575" s="6" t="s">
        <v>374</v>
      </c>
      <c r="B1575" s="15" t="str">
        <f>VLOOKUP(A1575,'Youth Profile DCC 1'!A:N,2,FALSE)</f>
        <v>Arshiya</v>
      </c>
      <c r="C1575" s="15" t="str">
        <f>VLOOKUP(A1575,'Youth Profile DCC 1'!A:N,3,FALSE)</f>
        <v>Banu</v>
      </c>
      <c r="D1575" s="15" t="str">
        <f>VLOOKUP(A1575,'Youth Profile DCC 1'!A:N,4,FALSE)</f>
        <v>E</v>
      </c>
      <c r="E1575" s="15" t="str">
        <f ca="1">VLOOKUP(A1575,'Youth Profile DCC 1'!A:N,7,FALSE)</f>
        <v xml:space="preserve">17 Years </v>
      </c>
      <c r="F1575" s="15" t="str">
        <f>VLOOKUP(A1575,'Youth Profile DCC 1'!A:N,14,FALSE)</f>
        <v>Secondary</v>
      </c>
      <c r="G1575" s="7">
        <v>41789</v>
      </c>
      <c r="H1575" s="7">
        <v>41578</v>
      </c>
      <c r="I1575" s="2">
        <f t="shared" si="25"/>
        <v>6</v>
      </c>
      <c r="J1575" s="4" t="s">
        <v>2599</v>
      </c>
      <c r="K1575" s="4"/>
      <c r="L1575" s="4"/>
      <c r="M1575" s="4"/>
      <c r="N1575" s="4"/>
      <c r="O1575" s="4"/>
    </row>
    <row r="1576" spans="1:15" hidden="1" x14ac:dyDescent="0.2">
      <c r="A1576" s="6" t="s">
        <v>386</v>
      </c>
      <c r="B1576" s="15" t="str">
        <f>VLOOKUP(A1576,'Youth Profile DCC 1'!A:N,2,FALSE)</f>
        <v xml:space="preserve">Asha </v>
      </c>
      <c r="C1576" s="15" t="str">
        <f>VLOOKUP(A1576,'Youth Profile DCC 1'!A:N,3,FALSE)</f>
        <v>R</v>
      </c>
      <c r="D1576" s="15" t="str">
        <f>VLOOKUP(A1576,'Youth Profile DCC 1'!A:N,4,FALSE)</f>
        <v>E</v>
      </c>
      <c r="E1576" s="15" t="str">
        <f ca="1">VLOOKUP(A1576,'Youth Profile DCC 1'!A:N,7,FALSE)</f>
        <v xml:space="preserve">17 Years </v>
      </c>
      <c r="F1576" s="15" t="str">
        <f>VLOOKUP(A1576,'Youth Profile DCC 1'!A:N,14,FALSE)</f>
        <v>Senior Secondary/PUC</v>
      </c>
      <c r="G1576" s="7">
        <v>41789</v>
      </c>
      <c r="H1576" s="7">
        <v>41578</v>
      </c>
      <c r="I1576" s="2">
        <f t="shared" si="25"/>
        <v>6</v>
      </c>
      <c r="J1576" s="4" t="s">
        <v>169</v>
      </c>
      <c r="K1576" s="4" t="s">
        <v>2790</v>
      </c>
      <c r="L1576" s="4" t="s">
        <v>2762</v>
      </c>
      <c r="M1576" s="4"/>
      <c r="N1576" s="4"/>
      <c r="O1576" s="4"/>
    </row>
    <row r="1577" spans="1:15" hidden="1" x14ac:dyDescent="0.2">
      <c r="A1577" s="6" t="s">
        <v>391</v>
      </c>
      <c r="B1577" s="15" t="str">
        <f>VLOOKUP(A1577,'Youth Profile DCC 1'!A:N,2,FALSE)</f>
        <v>Bhavya</v>
      </c>
      <c r="C1577" s="15" t="str">
        <f>VLOOKUP(A1577,'Youth Profile DCC 1'!A:N,3,FALSE)</f>
        <v>E</v>
      </c>
      <c r="D1577" s="15" t="str">
        <f>VLOOKUP(A1577,'Youth Profile DCC 1'!A:N,4,FALSE)</f>
        <v>E</v>
      </c>
      <c r="E1577" s="15" t="str">
        <f ca="1">VLOOKUP(A1577,'Youth Profile DCC 1'!A:N,7,FALSE)</f>
        <v xml:space="preserve">19 Years </v>
      </c>
      <c r="F1577" s="15" t="str">
        <f>VLOOKUP(A1577,'Youth Profile DCC 1'!A:N,14,FALSE)</f>
        <v>Senior Secondary/PUC</v>
      </c>
      <c r="G1577" s="7">
        <v>41789</v>
      </c>
      <c r="H1577" s="7">
        <v>41578</v>
      </c>
      <c r="I1577" s="2">
        <f t="shared" si="25"/>
        <v>6</v>
      </c>
      <c r="J1577" s="4" t="s">
        <v>2599</v>
      </c>
      <c r="K1577" s="4"/>
      <c r="L1577" s="4"/>
      <c r="M1577" s="4"/>
      <c r="N1577" s="4"/>
      <c r="O1577" s="4"/>
    </row>
    <row r="1578" spans="1:15" hidden="1" x14ac:dyDescent="0.2">
      <c r="A1578" s="6" t="s">
        <v>394</v>
      </c>
      <c r="B1578" s="15" t="str">
        <f>VLOOKUP(A1578,'Youth Profile DCC 1'!A:N,2,FALSE)</f>
        <v>Chandra</v>
      </c>
      <c r="C1578" s="15" t="str">
        <f>VLOOKUP(A1578,'Youth Profile DCC 1'!A:N,3,FALSE)</f>
        <v>P</v>
      </c>
      <c r="D1578" s="15" t="str">
        <f>VLOOKUP(A1578,'Youth Profile DCC 1'!A:N,4,FALSE)</f>
        <v>E</v>
      </c>
      <c r="E1578" s="15" t="str">
        <f ca="1">VLOOKUP(A1578,'Youth Profile DCC 1'!A:N,7,FALSE)</f>
        <v xml:space="preserve">18 Years </v>
      </c>
      <c r="F1578" s="15" t="str">
        <f>VLOOKUP(A1578,'Youth Profile DCC 1'!A:N,14,FALSE)</f>
        <v>secondary</v>
      </c>
      <c r="G1578" s="7">
        <v>41789</v>
      </c>
      <c r="H1578" s="7">
        <v>41578</v>
      </c>
      <c r="I1578" s="2">
        <f t="shared" si="25"/>
        <v>6</v>
      </c>
      <c r="J1578" s="4" t="s">
        <v>169</v>
      </c>
      <c r="K1578" s="4" t="s">
        <v>2736</v>
      </c>
      <c r="L1578" s="4" t="s">
        <v>2791</v>
      </c>
      <c r="M1578" s="4"/>
      <c r="N1578" s="4"/>
      <c r="O1578" s="4"/>
    </row>
    <row r="1579" spans="1:15" hidden="1" x14ac:dyDescent="0.2">
      <c r="A1579" s="6" t="s">
        <v>398</v>
      </c>
      <c r="B1579" s="15" t="str">
        <f>VLOOKUP(A1579,'Youth Profile DCC 1'!A:N,2,FALSE)</f>
        <v xml:space="preserve">Dayanand </v>
      </c>
      <c r="C1579" s="15" t="str">
        <f>VLOOKUP(A1579,'Youth Profile DCC 1'!A:N,3,FALSE)</f>
        <v>R</v>
      </c>
      <c r="D1579" s="15" t="str">
        <f>VLOOKUP(A1579,'Youth Profile DCC 1'!A:N,4,FALSE)</f>
        <v>E</v>
      </c>
      <c r="E1579" s="15" t="str">
        <f ca="1">VLOOKUP(A1579,'Youth Profile DCC 1'!A:N,7,FALSE)</f>
        <v xml:space="preserve">17 Years </v>
      </c>
      <c r="F1579" s="15" t="str">
        <f>VLOOKUP(A1579,'Youth Profile DCC 1'!A:N,14,FALSE)</f>
        <v>Senior Secondary/PUC</v>
      </c>
      <c r="G1579" s="7">
        <v>41789</v>
      </c>
      <c r="H1579" s="7">
        <v>41578</v>
      </c>
      <c r="I1579" s="2">
        <f t="shared" si="25"/>
        <v>6</v>
      </c>
      <c r="J1579" s="4" t="s">
        <v>169</v>
      </c>
      <c r="K1579" s="4" t="s">
        <v>2736</v>
      </c>
      <c r="L1579" s="3" t="s">
        <v>2792</v>
      </c>
      <c r="M1579" s="4"/>
      <c r="N1579" s="4"/>
      <c r="O1579" s="4"/>
    </row>
    <row r="1580" spans="1:15" hidden="1" x14ac:dyDescent="0.2">
      <c r="A1580" s="6" t="s">
        <v>402</v>
      </c>
      <c r="B1580" s="15" t="str">
        <f>VLOOKUP(A1580,'Youth Profile DCC 1'!A:N,2,FALSE)</f>
        <v xml:space="preserve">Dhanraj </v>
      </c>
      <c r="C1580" s="15" t="str">
        <f>VLOOKUP(A1580,'Youth Profile DCC 1'!A:N,3,FALSE)</f>
        <v>S</v>
      </c>
      <c r="D1580" s="15" t="str">
        <f>VLOOKUP(A1580,'Youth Profile DCC 1'!A:N,4,FALSE)</f>
        <v>E</v>
      </c>
      <c r="E1580" s="15" t="str">
        <f ca="1">VLOOKUP(A1580,'Youth Profile DCC 1'!A:N,7,FALSE)</f>
        <v xml:space="preserve">18 Years </v>
      </c>
      <c r="F1580" s="15" t="str">
        <f>VLOOKUP(A1580,'Youth Profile DCC 1'!A:N,14,FALSE)</f>
        <v xml:space="preserve">vocational training </v>
      </c>
      <c r="G1580" s="7">
        <v>41789</v>
      </c>
      <c r="H1580" s="7">
        <v>41578</v>
      </c>
      <c r="I1580" s="2">
        <f t="shared" si="25"/>
        <v>6</v>
      </c>
      <c r="J1580" s="4" t="s">
        <v>2579</v>
      </c>
      <c r="K1580" s="4"/>
      <c r="L1580" s="73"/>
      <c r="M1580" s="4"/>
      <c r="N1580" s="4"/>
      <c r="O1580" s="4"/>
    </row>
    <row r="1581" spans="1:15" hidden="1" x14ac:dyDescent="0.2">
      <c r="A1581" s="6" t="s">
        <v>414</v>
      </c>
      <c r="B1581" s="15" t="str">
        <f>VLOOKUP(A1581,'Youth Profile DCC 1'!A:N,2,FALSE)</f>
        <v>Girish</v>
      </c>
      <c r="C1581" s="15" t="str">
        <f>VLOOKUP(A1581,'Youth Profile DCC 1'!A:N,3,FALSE)</f>
        <v>Venkataraman</v>
      </c>
      <c r="D1581" s="15" t="str">
        <f>VLOOKUP(A1581,'Youth Profile DCC 1'!A:N,4,FALSE)</f>
        <v>E</v>
      </c>
      <c r="E1581" s="15" t="str">
        <f ca="1">VLOOKUP(A1581,'Youth Profile DCC 1'!A:N,7,FALSE)</f>
        <v xml:space="preserve">20 Years </v>
      </c>
      <c r="F1581" s="15" t="str">
        <f>VLOOKUP(A1581,'Youth Profile DCC 1'!A:N,14,FALSE)</f>
        <v>Graduate/Degree</v>
      </c>
      <c r="G1581" s="7">
        <v>41789</v>
      </c>
      <c r="H1581" s="7">
        <v>41578</v>
      </c>
      <c r="I1581" s="2">
        <f t="shared" si="25"/>
        <v>6</v>
      </c>
      <c r="J1581" s="4" t="s">
        <v>169</v>
      </c>
      <c r="K1581" s="4" t="s">
        <v>2695</v>
      </c>
      <c r="L1581" s="4" t="s">
        <v>2730</v>
      </c>
      <c r="M1581" s="4"/>
      <c r="N1581" s="4"/>
      <c r="O1581" s="4"/>
    </row>
    <row r="1582" spans="1:15" hidden="1" x14ac:dyDescent="0.2">
      <c r="A1582" s="6" t="s">
        <v>416</v>
      </c>
      <c r="B1582" s="15" t="str">
        <f>VLOOKUP(A1582,'Youth Profile DCC 1'!A:N,2,FALSE)</f>
        <v>Harshitha</v>
      </c>
      <c r="C1582" s="15" t="str">
        <f>VLOOKUP(A1582,'Youth Profile DCC 1'!A:N,3,FALSE)</f>
        <v>V</v>
      </c>
      <c r="D1582" s="15" t="str">
        <f>VLOOKUP(A1582,'Youth Profile DCC 1'!A:N,4,FALSE)</f>
        <v>E</v>
      </c>
      <c r="E1582" s="15" t="str">
        <f ca="1">VLOOKUP(A1582,'Youth Profile DCC 1'!A:N,7,FALSE)</f>
        <v xml:space="preserve">18 Years </v>
      </c>
      <c r="F1582" s="15" t="str">
        <f>VLOOKUP(A1582,'Youth Profile DCC 1'!A:N,14,FALSE)</f>
        <v>Senior Secondary/PUC</v>
      </c>
      <c r="G1582" s="7">
        <v>41789</v>
      </c>
      <c r="H1582" s="7">
        <v>41578</v>
      </c>
      <c r="I1582" s="2">
        <f t="shared" si="25"/>
        <v>6</v>
      </c>
      <c r="J1582" s="4" t="s">
        <v>169</v>
      </c>
      <c r="K1582" s="4" t="s">
        <v>2777</v>
      </c>
      <c r="L1582" s="4" t="s">
        <v>2793</v>
      </c>
      <c r="M1582" s="4"/>
      <c r="N1582" s="4"/>
      <c r="O1582" s="4"/>
    </row>
    <row r="1583" spans="1:15" hidden="1" x14ac:dyDescent="0.2">
      <c r="A1583" s="6" t="s">
        <v>424</v>
      </c>
      <c r="B1583" s="15" t="str">
        <f>VLOOKUP(A1583,'Youth Profile DCC 1'!A:N,2,FALSE)</f>
        <v>Imran Pasha</v>
      </c>
      <c r="C1583" s="15">
        <f>VLOOKUP(A1583,'Youth Profile DCC 1'!A:N,3,FALSE)</f>
        <v>0</v>
      </c>
      <c r="D1583" s="15" t="str">
        <f>VLOOKUP(A1583,'Youth Profile DCC 1'!A:N,4,FALSE)</f>
        <v>E</v>
      </c>
      <c r="E1583" s="15" t="str">
        <f ca="1">VLOOKUP(A1583,'Youth Profile DCC 1'!A:N,7,FALSE)</f>
        <v xml:space="preserve">21 Years </v>
      </c>
      <c r="F1583" s="15" t="str">
        <f>VLOOKUP(A1583,'Youth Profile DCC 1'!A:N,14,FALSE)</f>
        <v xml:space="preserve">vocational training </v>
      </c>
      <c r="G1583" s="7">
        <v>41789</v>
      </c>
      <c r="H1583" s="7">
        <v>41578</v>
      </c>
      <c r="I1583" s="2">
        <f t="shared" si="25"/>
        <v>6</v>
      </c>
      <c r="J1583" s="4" t="s">
        <v>2698</v>
      </c>
      <c r="K1583" s="4" t="s">
        <v>2794</v>
      </c>
      <c r="L1583" s="4" t="s">
        <v>2795</v>
      </c>
      <c r="M1583" s="4"/>
      <c r="N1583" s="4"/>
      <c r="O1583" s="4"/>
    </row>
    <row r="1584" spans="1:15" hidden="1" x14ac:dyDescent="0.2">
      <c r="A1584" s="6" t="s">
        <v>430</v>
      </c>
      <c r="B1584" s="15" t="str">
        <f>VLOOKUP(A1584,'Youth Profile DCC 1'!A:N,2,FALSE)</f>
        <v>Keerthi</v>
      </c>
      <c r="C1584" s="15" t="str">
        <f>VLOOKUP(A1584,'Youth Profile DCC 1'!A:N,3,FALSE)</f>
        <v>R</v>
      </c>
      <c r="D1584" s="15" t="str">
        <f>VLOOKUP(A1584,'Youth Profile DCC 1'!A:N,4,FALSE)</f>
        <v>E</v>
      </c>
      <c r="E1584" s="15" t="str">
        <f ca="1">VLOOKUP(A1584,'Youth Profile DCC 1'!A:N,7,FALSE)</f>
        <v xml:space="preserve">18 Years </v>
      </c>
      <c r="F1584" s="15" t="str">
        <f>VLOOKUP(A1584,'Youth Profile DCC 1'!A:N,14,FALSE)</f>
        <v>senior secondary</v>
      </c>
      <c r="G1584" s="7">
        <v>41789</v>
      </c>
      <c r="H1584" s="7">
        <v>41578</v>
      </c>
      <c r="I1584" s="2">
        <f t="shared" si="25"/>
        <v>6</v>
      </c>
      <c r="J1584" s="4" t="s">
        <v>350</v>
      </c>
      <c r="K1584" s="4" t="s">
        <v>2796</v>
      </c>
      <c r="L1584" s="4" t="s">
        <v>2740</v>
      </c>
      <c r="M1584" s="4"/>
      <c r="N1584" s="4"/>
      <c r="O1584" s="4"/>
    </row>
    <row r="1585" spans="1:15" hidden="1" x14ac:dyDescent="0.2">
      <c r="A1585" s="6" t="s">
        <v>431</v>
      </c>
      <c r="B1585" s="15" t="str">
        <f>VLOOKUP(A1585,'Youth Profile DCC 1'!A:N,2,FALSE)</f>
        <v>Lohith</v>
      </c>
      <c r="C1585" s="15" t="str">
        <f>VLOOKUP(A1585,'Youth Profile DCC 1'!A:N,3,FALSE)</f>
        <v>G</v>
      </c>
      <c r="D1585" s="15" t="str">
        <f>VLOOKUP(A1585,'Youth Profile DCC 1'!A:N,4,FALSE)</f>
        <v>E</v>
      </c>
      <c r="E1585" s="15" t="str">
        <f ca="1">VLOOKUP(A1585,'Youth Profile DCC 1'!A:N,7,FALSE)</f>
        <v xml:space="preserve">18 Years </v>
      </c>
      <c r="F1585" s="15" t="str">
        <f>VLOOKUP(A1585,'Youth Profile DCC 1'!A:N,14,FALSE)</f>
        <v>senior secondary</v>
      </c>
      <c r="G1585" s="7">
        <v>41789</v>
      </c>
      <c r="H1585" s="7">
        <v>41578</v>
      </c>
      <c r="I1585" s="2">
        <f t="shared" si="25"/>
        <v>6</v>
      </c>
      <c r="J1585" s="4" t="s">
        <v>350</v>
      </c>
      <c r="K1585" s="4" t="s">
        <v>2695</v>
      </c>
      <c r="L1585" s="4" t="s">
        <v>2730</v>
      </c>
      <c r="M1585" s="4"/>
      <c r="N1585" s="4"/>
      <c r="O1585" s="4"/>
    </row>
    <row r="1586" spans="1:15" hidden="1" x14ac:dyDescent="0.2">
      <c r="A1586" s="6" t="s">
        <v>442</v>
      </c>
      <c r="B1586" s="15" t="str">
        <f>VLOOKUP(A1586,'Youth Profile DCC 1'!A:N,2,FALSE)</f>
        <v>Lokesh</v>
      </c>
      <c r="C1586" s="15" t="str">
        <f>VLOOKUP(A1586,'Youth Profile DCC 1'!A:N,3,FALSE)</f>
        <v>N N</v>
      </c>
      <c r="D1586" s="15" t="str">
        <f>VLOOKUP(A1586,'Youth Profile DCC 1'!A:N,4,FALSE)</f>
        <v>E</v>
      </c>
      <c r="E1586" s="15" t="str">
        <f ca="1">VLOOKUP(A1586,'Youth Profile DCC 1'!A:N,7,FALSE)</f>
        <v xml:space="preserve">18 Years </v>
      </c>
      <c r="F1586" s="15" t="str">
        <f>VLOOKUP(A1586,'Youth Profile DCC 1'!A:N,14,FALSE)</f>
        <v>Senior Secondary/PUC</v>
      </c>
      <c r="G1586" s="7">
        <v>41789</v>
      </c>
      <c r="H1586" s="7">
        <v>41578</v>
      </c>
      <c r="I1586" s="2">
        <f t="shared" si="25"/>
        <v>6</v>
      </c>
      <c r="J1586" s="4" t="s">
        <v>2599</v>
      </c>
      <c r="K1586" s="4"/>
      <c r="L1586" s="4"/>
      <c r="M1586" s="4"/>
      <c r="N1586" s="4"/>
      <c r="O1586" s="4"/>
    </row>
    <row r="1587" spans="1:15" hidden="1" x14ac:dyDescent="0.2">
      <c r="A1587" s="6" t="s">
        <v>443</v>
      </c>
      <c r="B1587" s="15" t="str">
        <f>VLOOKUP(A1587,'Youth Profile DCC 1'!A:N,2,FALSE)</f>
        <v>Manish</v>
      </c>
      <c r="C1587" s="15" t="str">
        <f>VLOOKUP(A1587,'Youth Profile DCC 1'!A:N,3,FALSE)</f>
        <v>N</v>
      </c>
      <c r="D1587" s="15" t="str">
        <f>VLOOKUP(A1587,'Youth Profile DCC 1'!A:N,4,FALSE)</f>
        <v>E</v>
      </c>
      <c r="E1587" s="15" t="str">
        <f ca="1">VLOOKUP(A1587,'Youth Profile DCC 1'!A:N,7,FALSE)</f>
        <v xml:space="preserve">18 Years </v>
      </c>
      <c r="F1587" s="15" t="str">
        <f>VLOOKUP(A1587,'Youth Profile DCC 1'!A:N,14,FALSE)</f>
        <v>Graduate/Degree</v>
      </c>
      <c r="G1587" s="7">
        <v>41789</v>
      </c>
      <c r="H1587" s="7">
        <v>41578</v>
      </c>
      <c r="I1587" s="2">
        <f t="shared" si="25"/>
        <v>6</v>
      </c>
      <c r="J1587" s="4" t="s">
        <v>169</v>
      </c>
      <c r="K1587" s="4" t="s">
        <v>2736</v>
      </c>
      <c r="L1587" s="4" t="s">
        <v>2791</v>
      </c>
      <c r="M1587" s="4"/>
      <c r="N1587" s="4"/>
      <c r="O1587" s="4"/>
    </row>
    <row r="1588" spans="1:15" hidden="1" x14ac:dyDescent="0.2">
      <c r="A1588" s="6" t="s">
        <v>444</v>
      </c>
      <c r="B1588" s="15" t="str">
        <f>VLOOKUP(A1588,'Youth Profile DCC 1'!A:N,2,FALSE)</f>
        <v>Manju budda</v>
      </c>
      <c r="C1588" s="15" t="str">
        <f>VLOOKUP(A1588,'Youth Profile DCC 1'!A:N,3,FALSE)</f>
        <v>D</v>
      </c>
      <c r="D1588" s="15" t="str">
        <f>VLOOKUP(A1588,'Youth Profile DCC 1'!A:N,4,FALSE)</f>
        <v>E</v>
      </c>
      <c r="E1588" s="15" t="str">
        <f ca="1">VLOOKUP(A1588,'Youth Profile DCC 1'!A:N,7,FALSE)</f>
        <v xml:space="preserve">18 Years </v>
      </c>
      <c r="F1588" s="15" t="str">
        <f>VLOOKUP(A1588,'Youth Profile DCC 1'!A:N,14,FALSE)</f>
        <v>Senior Secondary/PUC</v>
      </c>
      <c r="G1588" s="7">
        <v>41789</v>
      </c>
      <c r="H1588" s="7">
        <v>41578</v>
      </c>
      <c r="I1588" s="2">
        <f t="shared" si="25"/>
        <v>6</v>
      </c>
      <c r="J1588" s="4" t="s">
        <v>2599</v>
      </c>
      <c r="K1588" s="4"/>
      <c r="L1588" s="4"/>
      <c r="M1588" s="4"/>
      <c r="N1588" s="4"/>
      <c r="O1588" s="4"/>
    </row>
    <row r="1589" spans="1:15" hidden="1" x14ac:dyDescent="0.2">
      <c r="A1589" s="6" t="s">
        <v>447</v>
      </c>
      <c r="B1589" s="15" t="str">
        <f>VLOOKUP(A1589,'Youth Profile DCC 1'!A:N,2,FALSE)</f>
        <v>Manju Shree</v>
      </c>
      <c r="C1589" s="15" t="str">
        <f>VLOOKUP(A1589,'Youth Profile DCC 1'!A:N,3,FALSE)</f>
        <v>Gk</v>
      </c>
      <c r="D1589" s="15" t="str">
        <f>VLOOKUP(A1589,'Youth Profile DCC 1'!A:N,4,FALSE)</f>
        <v>E</v>
      </c>
      <c r="E1589" s="15" t="str">
        <f ca="1">VLOOKUP(A1589,'Youth Profile DCC 1'!A:N,7,FALSE)</f>
        <v xml:space="preserve">18 Years </v>
      </c>
      <c r="F1589" s="15" t="str">
        <f>VLOOKUP(A1589,'Youth Profile DCC 1'!A:N,14,FALSE)</f>
        <v>Senior Secondary/PUC</v>
      </c>
      <c r="G1589" s="7">
        <v>41789</v>
      </c>
      <c r="H1589" s="7">
        <v>41578</v>
      </c>
      <c r="I1589" s="2">
        <f t="shared" si="25"/>
        <v>6</v>
      </c>
      <c r="J1589" s="4" t="s">
        <v>2599</v>
      </c>
      <c r="K1589" s="4"/>
      <c r="L1589" s="4"/>
      <c r="M1589" s="4"/>
      <c r="N1589" s="4"/>
      <c r="O1589" s="4"/>
    </row>
    <row r="1590" spans="1:15" hidden="1" x14ac:dyDescent="0.2">
      <c r="A1590" s="6" t="s">
        <v>453</v>
      </c>
      <c r="B1590" s="15" t="str">
        <f>VLOOKUP(A1590,'Youth Profile DCC 1'!A:N,2,FALSE)</f>
        <v>Manjunath</v>
      </c>
      <c r="C1590" s="15" t="str">
        <f>VLOOKUP(A1590,'Youth Profile DCC 1'!A:N,3,FALSE)</f>
        <v>K</v>
      </c>
      <c r="D1590" s="15" t="str">
        <f>VLOOKUP(A1590,'Youth Profile DCC 1'!A:N,4,FALSE)</f>
        <v>E</v>
      </c>
      <c r="E1590" s="15" t="str">
        <f ca="1">VLOOKUP(A1590,'Youth Profile DCC 1'!A:N,7,FALSE)</f>
        <v xml:space="preserve">19 Years </v>
      </c>
      <c r="F1590" s="15" t="str">
        <f>VLOOKUP(A1590,'Youth Profile DCC 1'!A:N,14,FALSE)</f>
        <v>Senior Secondary/PUC</v>
      </c>
      <c r="G1590" s="7">
        <v>41789</v>
      </c>
      <c r="H1590" s="7">
        <v>41578</v>
      </c>
      <c r="I1590" s="2">
        <f t="shared" si="25"/>
        <v>6</v>
      </c>
      <c r="J1590" s="4" t="s">
        <v>2599</v>
      </c>
      <c r="K1590" s="4"/>
      <c r="L1590" s="4"/>
      <c r="M1590" s="4"/>
      <c r="N1590" s="4"/>
      <c r="O1590" s="4"/>
    </row>
    <row r="1591" spans="1:15" hidden="1" x14ac:dyDescent="0.2">
      <c r="A1591" s="6" t="s">
        <v>454</v>
      </c>
      <c r="B1591" s="15" t="str">
        <f>VLOOKUP(A1591,'Youth Profile DCC 1'!A:N,2,FALSE)</f>
        <v>Mohan Kishor</v>
      </c>
      <c r="C1591" s="15" t="str">
        <f>VLOOKUP(A1591,'Youth Profile DCC 1'!A:N,3,FALSE)</f>
        <v>A</v>
      </c>
      <c r="D1591" s="15" t="str">
        <f>VLOOKUP(A1591,'Youth Profile DCC 1'!A:N,4,FALSE)</f>
        <v>E</v>
      </c>
      <c r="E1591" s="15" t="str">
        <f ca="1">VLOOKUP(A1591,'Youth Profile DCC 1'!A:N,7,FALSE)</f>
        <v xml:space="preserve">18 Years </v>
      </c>
      <c r="F1591" s="15" t="str">
        <f>VLOOKUP(A1591,'Youth Profile DCC 1'!A:N,14,FALSE)</f>
        <v>Senior Secondary/PUC</v>
      </c>
      <c r="G1591" s="7">
        <v>41789</v>
      </c>
      <c r="H1591" s="7">
        <v>41578</v>
      </c>
      <c r="I1591" s="2">
        <f t="shared" si="25"/>
        <v>6</v>
      </c>
      <c r="J1591" s="4" t="s">
        <v>2599</v>
      </c>
      <c r="K1591" s="4"/>
      <c r="L1591" s="4"/>
      <c r="M1591" s="4"/>
      <c r="N1591" s="4"/>
      <c r="O1591" s="4"/>
    </row>
    <row r="1592" spans="1:15" hidden="1" x14ac:dyDescent="0.2">
      <c r="A1592" s="6" t="s">
        <v>456</v>
      </c>
      <c r="B1592" s="15" t="str">
        <f>VLOOKUP(A1592,'Youth Profile DCC 1'!A:N,2,FALSE)</f>
        <v>Mohan Kumar</v>
      </c>
      <c r="C1592" s="15" t="str">
        <f>VLOOKUP(A1592,'Youth Profile DCC 1'!A:N,3,FALSE)</f>
        <v>M</v>
      </c>
      <c r="D1592" s="15" t="str">
        <f>VLOOKUP(A1592,'Youth Profile DCC 1'!A:N,4,FALSE)</f>
        <v>E</v>
      </c>
      <c r="E1592" s="15" t="str">
        <f ca="1">VLOOKUP(A1592,'Youth Profile DCC 1'!A:N,7,FALSE)</f>
        <v xml:space="preserve">19 Years </v>
      </c>
      <c r="F1592" s="15" t="str">
        <f>VLOOKUP(A1592,'Youth Profile DCC 1'!A:N,14,FALSE)</f>
        <v>unemployed</v>
      </c>
      <c r="G1592" s="7">
        <v>41789</v>
      </c>
      <c r="H1592" s="7">
        <v>41578</v>
      </c>
      <c r="I1592" s="2">
        <f t="shared" si="25"/>
        <v>6</v>
      </c>
      <c r="J1592" s="4" t="s">
        <v>2599</v>
      </c>
      <c r="K1592" s="4"/>
      <c r="L1592" s="4"/>
      <c r="M1592" s="4"/>
      <c r="N1592" s="4"/>
      <c r="O1592" s="4"/>
    </row>
    <row r="1593" spans="1:15" hidden="1" x14ac:dyDescent="0.2">
      <c r="A1593" s="6" t="s">
        <v>459</v>
      </c>
      <c r="B1593" s="15" t="str">
        <f>VLOOKUP(A1593,'Youth Profile DCC 1'!A:N,2,FALSE)</f>
        <v>Monisha</v>
      </c>
      <c r="C1593" s="15" t="str">
        <f>VLOOKUP(A1593,'Youth Profile DCC 1'!A:N,3,FALSE)</f>
        <v>S</v>
      </c>
      <c r="D1593" s="15" t="str">
        <f>VLOOKUP(A1593,'Youth Profile DCC 1'!A:N,4,FALSE)</f>
        <v>E</v>
      </c>
      <c r="E1593" s="15" t="str">
        <f ca="1">VLOOKUP(A1593,'Youth Profile DCC 1'!A:N,7,FALSE)</f>
        <v xml:space="preserve">18 Years </v>
      </c>
      <c r="F1593" s="15" t="str">
        <f>VLOOKUP(A1593,'Youth Profile DCC 1'!A:N,14,FALSE)</f>
        <v>senior secondary</v>
      </c>
      <c r="G1593" s="7">
        <v>41789</v>
      </c>
      <c r="H1593" s="7">
        <v>41578</v>
      </c>
      <c r="I1593" s="2">
        <f t="shared" si="25"/>
        <v>6</v>
      </c>
      <c r="J1593" s="4" t="s">
        <v>169</v>
      </c>
      <c r="K1593" s="4" t="s">
        <v>2797</v>
      </c>
      <c r="L1593" s="4" t="s">
        <v>2798</v>
      </c>
      <c r="M1593" s="4"/>
      <c r="N1593" s="4"/>
      <c r="O1593" s="4"/>
    </row>
    <row r="1594" spans="1:15" hidden="1" x14ac:dyDescent="0.2">
      <c r="A1594" s="6" t="s">
        <v>461</v>
      </c>
      <c r="B1594" s="15" t="str">
        <f>VLOOKUP(A1594,'Youth Profile DCC 1'!A:N,2,FALSE)</f>
        <v>Nagama</v>
      </c>
      <c r="C1594" s="15" t="str">
        <f>VLOOKUP(A1594,'Youth Profile DCC 1'!A:N,3,FALSE)</f>
        <v>Baale</v>
      </c>
      <c r="D1594" s="15" t="str">
        <f>VLOOKUP(A1594,'Youth Profile DCC 1'!A:N,4,FALSE)</f>
        <v>E</v>
      </c>
      <c r="E1594" s="15" t="str">
        <f ca="1">VLOOKUP(A1594,'Youth Profile DCC 1'!A:N,7,FALSE)</f>
        <v xml:space="preserve">21 Years </v>
      </c>
      <c r="F1594" s="15" t="str">
        <f>VLOOKUP(A1594,'Youth Profile DCC 1'!A:N,14,FALSE)</f>
        <v>Drop out</v>
      </c>
      <c r="G1594" s="7">
        <v>41789</v>
      </c>
      <c r="H1594" s="7">
        <v>41578</v>
      </c>
      <c r="I1594" s="2">
        <f t="shared" si="25"/>
        <v>6</v>
      </c>
      <c r="J1594" s="4" t="s">
        <v>2599</v>
      </c>
      <c r="K1594" s="4"/>
      <c r="L1594" s="4"/>
      <c r="M1594" s="4"/>
      <c r="N1594" s="4"/>
      <c r="O1594" s="4"/>
    </row>
    <row r="1595" spans="1:15" hidden="1" x14ac:dyDescent="0.2">
      <c r="A1595" s="6" t="s">
        <v>468</v>
      </c>
      <c r="B1595" s="15" t="str">
        <f>VLOOKUP(A1595,'Youth Profile DCC 1'!A:N,2,FALSE)</f>
        <v>Nagaraja</v>
      </c>
      <c r="C1595" s="15" t="str">
        <f>VLOOKUP(A1595,'Youth Profile DCC 1'!A:N,3,FALSE)</f>
        <v>S</v>
      </c>
      <c r="D1595" s="15" t="str">
        <f>VLOOKUP(A1595,'Youth Profile DCC 1'!A:N,4,FALSE)</f>
        <v>E</v>
      </c>
      <c r="E1595" s="15" t="str">
        <f ca="1">VLOOKUP(A1595,'Youth Profile DCC 1'!A:N,7,FALSE)</f>
        <v xml:space="preserve">18 Years </v>
      </c>
      <c r="F1595" s="15" t="str">
        <f>VLOOKUP(A1595,'Youth Profile DCC 1'!A:N,14,FALSE)</f>
        <v>Senior Secondary/PUC</v>
      </c>
      <c r="G1595" s="7">
        <v>41789</v>
      </c>
      <c r="H1595" s="7">
        <v>41578</v>
      </c>
      <c r="I1595" s="2">
        <f t="shared" si="25"/>
        <v>6</v>
      </c>
      <c r="J1595" s="4" t="s">
        <v>169</v>
      </c>
      <c r="K1595" s="4" t="s">
        <v>2797</v>
      </c>
      <c r="L1595" s="4" t="s">
        <v>2799</v>
      </c>
      <c r="M1595" s="4"/>
      <c r="N1595" s="4"/>
      <c r="O1595" s="4"/>
    </row>
    <row r="1596" spans="1:15" hidden="1" x14ac:dyDescent="0.2">
      <c r="A1596" s="6" t="s">
        <v>473</v>
      </c>
      <c r="B1596" s="15" t="str">
        <f>VLOOKUP(A1596,'Youth Profile DCC 1'!A:N,2,FALSE)</f>
        <v>Nidhi</v>
      </c>
      <c r="C1596" s="15" t="str">
        <f>VLOOKUP(A1596,'Youth Profile DCC 1'!A:N,3,FALSE)</f>
        <v>R</v>
      </c>
      <c r="D1596" s="15" t="str">
        <f>VLOOKUP(A1596,'Youth Profile DCC 1'!A:N,4,FALSE)</f>
        <v>E</v>
      </c>
      <c r="E1596" s="15" t="str">
        <f ca="1">VLOOKUP(A1596,'Youth Profile DCC 1'!A:N,7,FALSE)</f>
        <v xml:space="preserve">17 Years </v>
      </c>
      <c r="F1596" s="15" t="str">
        <f>VLOOKUP(A1596,'Youth Profile DCC 1'!A:N,14,FALSE)</f>
        <v>secondary</v>
      </c>
      <c r="G1596" s="7">
        <v>41789</v>
      </c>
      <c r="H1596" s="7">
        <v>41578</v>
      </c>
      <c r="I1596" s="2">
        <f t="shared" si="25"/>
        <v>6</v>
      </c>
      <c r="J1596" s="4" t="s">
        <v>2578</v>
      </c>
      <c r="K1596" s="4" t="s">
        <v>2760</v>
      </c>
      <c r="L1596" s="4" t="s">
        <v>2783</v>
      </c>
      <c r="M1596" s="4"/>
      <c r="N1596" s="4"/>
      <c r="O1596" s="4"/>
    </row>
    <row r="1597" spans="1:15" hidden="1" x14ac:dyDescent="0.2">
      <c r="A1597" s="6" t="s">
        <v>474</v>
      </c>
      <c r="B1597" s="15" t="str">
        <f>VLOOKUP(A1597,'Youth Profile DCC 1'!A:N,2,FALSE)</f>
        <v xml:space="preserve">Parimala </v>
      </c>
      <c r="C1597" s="15" t="str">
        <f>VLOOKUP(A1597,'Youth Profile DCC 1'!A:N,3,FALSE)</f>
        <v>M</v>
      </c>
      <c r="D1597" s="15" t="str">
        <f>VLOOKUP(A1597,'Youth Profile DCC 1'!A:N,4,FALSE)</f>
        <v>E</v>
      </c>
      <c r="E1597" s="15" t="str">
        <f ca="1">VLOOKUP(A1597,'Youth Profile DCC 1'!A:N,7,FALSE)</f>
        <v xml:space="preserve">20 Years </v>
      </c>
      <c r="F1597" s="15" t="str">
        <f>VLOOKUP(A1597,'Youth Profile DCC 1'!A:N,14,FALSE)</f>
        <v>unemployed</v>
      </c>
      <c r="G1597" s="7">
        <v>41789</v>
      </c>
      <c r="H1597" s="7">
        <v>41578</v>
      </c>
      <c r="I1597" s="2">
        <f t="shared" si="25"/>
        <v>6</v>
      </c>
      <c r="J1597" s="4" t="s">
        <v>2599</v>
      </c>
      <c r="K1597" s="4"/>
      <c r="L1597" s="4"/>
      <c r="M1597" s="4"/>
      <c r="N1597" s="4"/>
      <c r="O1597" s="4"/>
    </row>
    <row r="1598" spans="1:15" hidden="1" x14ac:dyDescent="0.2">
      <c r="A1598" s="6" t="s">
        <v>477</v>
      </c>
      <c r="B1598" s="15" t="str">
        <f>VLOOKUP(A1598,'Youth Profile DCC 1'!A:N,2,FALSE)</f>
        <v>Pavithra</v>
      </c>
      <c r="C1598" s="15" t="str">
        <f>VLOOKUP(A1598,'Youth Profile DCC 1'!A:N,3,FALSE)</f>
        <v>G</v>
      </c>
      <c r="D1598" s="15" t="str">
        <f>VLOOKUP(A1598,'Youth Profile DCC 1'!A:N,4,FALSE)</f>
        <v>E</v>
      </c>
      <c r="E1598" s="15" t="str">
        <f ca="1">VLOOKUP(A1598,'Youth Profile DCC 1'!A:N,7,FALSE)</f>
        <v xml:space="preserve">17 Years </v>
      </c>
      <c r="F1598" s="15" t="str">
        <f>VLOOKUP(A1598,'Youth Profile DCC 1'!A:N,14,FALSE)</f>
        <v>Senior Secondary/PUC</v>
      </c>
      <c r="G1598" s="7">
        <v>41789</v>
      </c>
      <c r="H1598" s="7">
        <v>41578</v>
      </c>
      <c r="I1598" s="2">
        <f t="shared" si="25"/>
        <v>6</v>
      </c>
      <c r="J1598" s="4" t="s">
        <v>2599</v>
      </c>
      <c r="K1598" s="4"/>
      <c r="L1598" s="4"/>
      <c r="M1598" s="4"/>
      <c r="N1598" s="4"/>
      <c r="O1598" s="4"/>
    </row>
    <row r="1599" spans="1:15" hidden="1" x14ac:dyDescent="0.2">
      <c r="A1599" s="6" t="s">
        <v>479</v>
      </c>
      <c r="B1599" s="15" t="str">
        <f>VLOOKUP(A1599,'Youth Profile DCC 1'!A:N,2,FALSE)</f>
        <v>Pradeep</v>
      </c>
      <c r="C1599" s="15" t="str">
        <f>VLOOKUP(A1599,'Youth Profile DCC 1'!A:N,3,FALSE)</f>
        <v>V</v>
      </c>
      <c r="D1599" s="15" t="str">
        <f>VLOOKUP(A1599,'Youth Profile DCC 1'!A:N,4,FALSE)</f>
        <v>E</v>
      </c>
      <c r="E1599" s="15" t="str">
        <f ca="1">VLOOKUP(A1599,'Youth Profile DCC 1'!A:N,7,FALSE)</f>
        <v xml:space="preserve">20 Years </v>
      </c>
      <c r="F1599" s="15" t="str">
        <f>VLOOKUP(A1599,'Youth Profile DCC 1'!A:N,14,FALSE)</f>
        <v>Senior Secondary/PUC</v>
      </c>
      <c r="G1599" s="7">
        <v>41789</v>
      </c>
      <c r="H1599" s="7">
        <v>41578</v>
      </c>
      <c r="I1599" s="2">
        <f t="shared" si="25"/>
        <v>6</v>
      </c>
      <c r="J1599" s="4" t="s">
        <v>169</v>
      </c>
      <c r="K1599" s="4" t="s">
        <v>2777</v>
      </c>
      <c r="L1599" s="4" t="s">
        <v>2762</v>
      </c>
      <c r="M1599" s="4"/>
      <c r="N1599" s="4"/>
      <c r="O1599" s="4"/>
    </row>
    <row r="1600" spans="1:15" hidden="1" x14ac:dyDescent="0.2">
      <c r="A1600" s="6" t="s">
        <v>481</v>
      </c>
      <c r="B1600" s="15" t="str">
        <f>VLOOKUP(A1600,'Youth Profile DCC 1'!A:N,2,FALSE)</f>
        <v>Prasanna Kumar</v>
      </c>
      <c r="C1600" s="15" t="str">
        <f>VLOOKUP(A1600,'Youth Profile DCC 1'!A:N,3,FALSE)</f>
        <v>U</v>
      </c>
      <c r="D1600" s="15" t="str">
        <f>VLOOKUP(A1600,'Youth Profile DCC 1'!A:N,4,FALSE)</f>
        <v>E</v>
      </c>
      <c r="E1600" s="15" t="str">
        <f ca="1">VLOOKUP(A1600,'Youth Profile DCC 1'!A:N,7,FALSE)</f>
        <v xml:space="preserve">19 Years </v>
      </c>
      <c r="F1600" s="15" t="str">
        <f>VLOOKUP(A1600,'Youth Profile DCC 1'!A:N,14,FALSE)</f>
        <v>other</v>
      </c>
      <c r="G1600" s="7">
        <v>41789</v>
      </c>
      <c r="H1600" s="7">
        <v>41578</v>
      </c>
      <c r="I1600" s="2">
        <f t="shared" si="25"/>
        <v>6</v>
      </c>
      <c r="J1600" s="4" t="s">
        <v>2582</v>
      </c>
      <c r="K1600" s="4" t="s">
        <v>2743</v>
      </c>
      <c r="L1600" s="4" t="s">
        <v>2800</v>
      </c>
      <c r="M1600" s="4"/>
      <c r="N1600" s="4"/>
      <c r="O1600" s="4"/>
    </row>
    <row r="1601" spans="1:15" hidden="1" x14ac:dyDescent="0.2">
      <c r="A1601" s="6" t="s">
        <v>483</v>
      </c>
      <c r="B1601" s="15" t="str">
        <f>VLOOKUP(A1601,'Youth Profile DCC 1'!A:N,2,FALSE)</f>
        <v>Prathiba Kumari</v>
      </c>
      <c r="C1601" s="15" t="str">
        <f>VLOOKUP(A1601,'Youth Profile DCC 1'!A:N,3,FALSE)</f>
        <v>S</v>
      </c>
      <c r="D1601" s="15" t="str">
        <f>VLOOKUP(A1601,'Youth Profile DCC 1'!A:N,4,FALSE)</f>
        <v>E</v>
      </c>
      <c r="E1601" s="15" t="str">
        <f ca="1">VLOOKUP(A1601,'Youth Profile DCC 1'!A:N,7,FALSE)</f>
        <v xml:space="preserve">19 Years </v>
      </c>
      <c r="F1601" s="15" t="str">
        <f>VLOOKUP(A1601,'Youth Profile DCC 1'!A:N,14,FALSE)</f>
        <v>Senior Secondary/PUC</v>
      </c>
      <c r="G1601" s="7">
        <v>41789</v>
      </c>
      <c r="H1601" s="7">
        <v>41578</v>
      </c>
      <c r="I1601" s="2">
        <f t="shared" si="25"/>
        <v>6</v>
      </c>
      <c r="J1601" s="4" t="s">
        <v>2599</v>
      </c>
      <c r="K1601" s="4"/>
      <c r="L1601" s="4"/>
      <c r="M1601" s="4"/>
      <c r="N1601" s="4"/>
      <c r="O1601" s="4"/>
    </row>
    <row r="1602" spans="1:15" hidden="1" x14ac:dyDescent="0.2">
      <c r="A1602" s="6" t="s">
        <v>485</v>
      </c>
      <c r="B1602" s="15" t="str">
        <f>VLOOKUP(A1602,'Youth Profile DCC 1'!A:N,2,FALSE)</f>
        <v>Praveen</v>
      </c>
      <c r="C1602" s="15" t="str">
        <f>VLOOKUP(A1602,'Youth Profile DCC 1'!A:N,3,FALSE)</f>
        <v>D</v>
      </c>
      <c r="D1602" s="15" t="str">
        <f>VLOOKUP(A1602,'Youth Profile DCC 1'!A:N,4,FALSE)</f>
        <v>E</v>
      </c>
      <c r="E1602" s="15" t="str">
        <f ca="1">VLOOKUP(A1602,'Youth Profile DCC 1'!A:N,7,FALSE)</f>
        <v xml:space="preserve">19 Years </v>
      </c>
      <c r="F1602" s="15" t="str">
        <f>VLOOKUP(A1602,'Youth Profile DCC 1'!A:N,14,FALSE)</f>
        <v>Senior Secondary/PUC</v>
      </c>
      <c r="G1602" s="7">
        <v>41789</v>
      </c>
      <c r="H1602" s="7">
        <v>41578</v>
      </c>
      <c r="I1602" s="2">
        <f t="shared" si="25"/>
        <v>6</v>
      </c>
      <c r="J1602" s="4" t="s">
        <v>2599</v>
      </c>
      <c r="K1602" s="4"/>
      <c r="L1602" s="4"/>
      <c r="M1602" s="4"/>
      <c r="N1602" s="4"/>
      <c r="O1602" s="4"/>
    </row>
    <row r="1603" spans="1:15" hidden="1" x14ac:dyDescent="0.2">
      <c r="A1603" s="6" t="s">
        <v>489</v>
      </c>
      <c r="B1603" s="15" t="str">
        <f>VLOOKUP(A1603,'Youth Profile DCC 1'!A:N,2,FALSE)</f>
        <v>Preethi</v>
      </c>
      <c r="C1603" s="15" t="str">
        <f>VLOOKUP(A1603,'Youth Profile DCC 1'!A:N,3,FALSE)</f>
        <v>A</v>
      </c>
      <c r="D1603" s="15" t="str">
        <f>VLOOKUP(A1603,'Youth Profile DCC 1'!A:N,4,FALSE)</f>
        <v>E</v>
      </c>
      <c r="E1603" s="15" t="str">
        <f ca="1">VLOOKUP(A1603,'Youth Profile DCC 1'!A:N,7,FALSE)</f>
        <v xml:space="preserve">20 Years </v>
      </c>
      <c r="F1603" s="15" t="str">
        <f>VLOOKUP(A1603,'Youth Profile DCC 1'!A:N,14,FALSE)</f>
        <v>Senior Secondary/PUC</v>
      </c>
      <c r="G1603" s="7">
        <v>41789</v>
      </c>
      <c r="H1603" s="7">
        <v>41578</v>
      </c>
      <c r="I1603" s="2">
        <f t="shared" si="25"/>
        <v>6</v>
      </c>
      <c r="J1603" s="4" t="s">
        <v>2599</v>
      </c>
      <c r="K1603" s="4"/>
      <c r="L1603" s="4"/>
      <c r="M1603" s="4"/>
      <c r="N1603" s="4"/>
      <c r="O1603" s="4"/>
    </row>
    <row r="1604" spans="1:15" hidden="1" x14ac:dyDescent="0.2">
      <c r="A1604" s="6" t="s">
        <v>500</v>
      </c>
      <c r="B1604" s="15" t="str">
        <f>VLOOKUP(A1604,'Youth Profile DCC 1'!A:N,2,FALSE)</f>
        <v>Rahul</v>
      </c>
      <c r="C1604" s="15" t="str">
        <f>VLOOKUP(A1604,'Youth Profile DCC 1'!A:N,3,FALSE)</f>
        <v>K</v>
      </c>
      <c r="D1604" s="15" t="str">
        <f>VLOOKUP(A1604,'Youth Profile DCC 1'!A:N,4,FALSE)</f>
        <v>E</v>
      </c>
      <c r="E1604" s="15" t="str">
        <f ca="1">VLOOKUP(A1604,'Youth Profile DCC 1'!A:N,7,FALSE)</f>
        <v xml:space="preserve">19 Years </v>
      </c>
      <c r="F1604" s="15" t="str">
        <f>VLOOKUP(A1604,'Youth Profile DCC 1'!A:N,14,FALSE)</f>
        <v>Senior Secondary/PUC</v>
      </c>
      <c r="G1604" s="7">
        <v>41789</v>
      </c>
      <c r="H1604" s="7">
        <v>41578</v>
      </c>
      <c r="I1604" s="2">
        <f t="shared" si="25"/>
        <v>6</v>
      </c>
      <c r="J1604" s="4" t="s">
        <v>169</v>
      </c>
      <c r="K1604" s="4" t="s">
        <v>2777</v>
      </c>
      <c r="L1604" s="4" t="s">
        <v>2740</v>
      </c>
      <c r="M1604" s="4"/>
      <c r="N1604" s="4"/>
      <c r="O1604" s="4"/>
    </row>
    <row r="1605" spans="1:15" hidden="1" x14ac:dyDescent="0.2">
      <c r="A1605" s="6" t="s">
        <v>506</v>
      </c>
      <c r="B1605" s="15" t="str">
        <f>VLOOKUP(A1605,'Youth Profile DCC 1'!A:N,2,FALSE)</f>
        <v xml:space="preserve">Sagar </v>
      </c>
      <c r="C1605" s="15" t="str">
        <f>VLOOKUP(A1605,'Youth Profile DCC 1'!A:N,3,FALSE)</f>
        <v>Y</v>
      </c>
      <c r="D1605" s="15" t="str">
        <f>VLOOKUP(A1605,'Youth Profile DCC 1'!A:N,4,FALSE)</f>
        <v>E</v>
      </c>
      <c r="E1605" s="15" t="str">
        <f ca="1">VLOOKUP(A1605,'Youth Profile DCC 1'!A:N,7,FALSE)</f>
        <v xml:space="preserve">20 Years </v>
      </c>
      <c r="F1605" s="15" t="str">
        <f>VLOOKUP(A1605,'Youth Profile DCC 1'!A:N,14,FALSE)</f>
        <v>Graduate/Degree</v>
      </c>
      <c r="G1605" s="7">
        <v>41789</v>
      </c>
      <c r="H1605" s="7">
        <v>41578</v>
      </c>
      <c r="I1605" s="2">
        <f t="shared" si="25"/>
        <v>6</v>
      </c>
      <c r="J1605" s="4" t="s">
        <v>350</v>
      </c>
      <c r="K1605" s="4" t="s">
        <v>2796</v>
      </c>
      <c r="L1605" s="4" t="s">
        <v>2770</v>
      </c>
      <c r="M1605" s="4"/>
      <c r="N1605" s="4"/>
      <c r="O1605" s="4"/>
    </row>
    <row r="1606" spans="1:15" hidden="1" x14ac:dyDescent="0.2">
      <c r="A1606" s="6" t="s">
        <v>515</v>
      </c>
      <c r="B1606" s="15" t="str">
        <f>VLOOKUP(A1606,'Youth Profile DCC 1'!A:N,2,FALSE)</f>
        <v>Satish</v>
      </c>
      <c r="C1606" s="15" t="str">
        <f>VLOOKUP(A1606,'Youth Profile DCC 1'!A:N,3,FALSE)</f>
        <v>B</v>
      </c>
      <c r="D1606" s="15" t="str">
        <f>VLOOKUP(A1606,'Youth Profile DCC 1'!A:N,4,FALSE)</f>
        <v>E</v>
      </c>
      <c r="E1606" s="15" t="str">
        <f ca="1">VLOOKUP(A1606,'Youth Profile DCC 1'!A:N,7,FALSE)</f>
        <v xml:space="preserve">18 Years </v>
      </c>
      <c r="F1606" s="15" t="str">
        <f>VLOOKUP(A1606,'Youth Profile DCC 1'!A:N,14,FALSE)</f>
        <v>Senior Secondary/PUC</v>
      </c>
      <c r="G1606" s="7">
        <v>41789</v>
      </c>
      <c r="H1606" s="7">
        <v>41578</v>
      </c>
      <c r="I1606" s="2">
        <f t="shared" si="25"/>
        <v>6</v>
      </c>
      <c r="J1606" s="4" t="s">
        <v>169</v>
      </c>
      <c r="K1606" s="4" t="s">
        <v>2777</v>
      </c>
      <c r="L1606" s="4" t="s">
        <v>2740</v>
      </c>
      <c r="M1606" s="4"/>
      <c r="N1606" s="4"/>
      <c r="O1606" s="4"/>
    </row>
    <row r="1607" spans="1:15" hidden="1" x14ac:dyDescent="0.2">
      <c r="A1607" s="6" t="s">
        <v>516</v>
      </c>
      <c r="B1607" s="15" t="str">
        <f>VLOOKUP(A1607,'Youth Profile DCC 1'!A:N,2,FALSE)</f>
        <v xml:space="preserve">Shashikala </v>
      </c>
      <c r="C1607" s="15" t="str">
        <f>VLOOKUP(A1607,'Youth Profile DCC 1'!A:N,3,FALSE)</f>
        <v>H.B.</v>
      </c>
      <c r="D1607" s="15" t="str">
        <f>VLOOKUP(A1607,'Youth Profile DCC 1'!A:N,4,FALSE)</f>
        <v>E</v>
      </c>
      <c r="E1607" s="15" t="str">
        <f ca="1">VLOOKUP(A1607,'Youth Profile DCC 1'!A:N,7,FALSE)</f>
        <v xml:space="preserve">18 Years </v>
      </c>
      <c r="F1607" s="15" t="str">
        <f>VLOOKUP(A1607,'Youth Profile DCC 1'!A:N,14,FALSE)</f>
        <v>Senior Secondary/PUC</v>
      </c>
      <c r="G1607" s="7">
        <v>41789</v>
      </c>
      <c r="H1607" s="7">
        <v>41578</v>
      </c>
      <c r="I1607" s="2">
        <f t="shared" si="25"/>
        <v>6</v>
      </c>
      <c r="J1607" s="4" t="s">
        <v>2599</v>
      </c>
      <c r="K1607" s="4"/>
      <c r="L1607" s="4"/>
      <c r="M1607" s="4"/>
      <c r="N1607" s="4"/>
      <c r="O1607" s="4"/>
    </row>
    <row r="1608" spans="1:15" hidden="1" x14ac:dyDescent="0.2">
      <c r="A1608" s="6" t="s">
        <v>519</v>
      </c>
      <c r="B1608" s="15" t="str">
        <f>VLOOKUP(A1608,'Youth Profile DCC 1'!A:N,2,FALSE)</f>
        <v>Shazia Tanzeem</v>
      </c>
      <c r="C1608" s="15" t="str">
        <f>VLOOKUP(A1608,'Youth Profile DCC 1'!A:N,3,FALSE)</f>
        <v>B</v>
      </c>
      <c r="D1608" s="15" t="str">
        <f>VLOOKUP(A1608,'Youth Profile DCC 1'!A:N,4,FALSE)</f>
        <v>E</v>
      </c>
      <c r="E1608" s="15" t="str">
        <f ca="1">VLOOKUP(A1608,'Youth Profile DCC 1'!A:N,7,FALSE)</f>
        <v xml:space="preserve">20 Years </v>
      </c>
      <c r="F1608" s="15" t="str">
        <f>VLOOKUP(A1608,'Youth Profile DCC 1'!A:N,14,FALSE)</f>
        <v>Senior Secondary/PUC</v>
      </c>
      <c r="G1608" s="7">
        <v>41789</v>
      </c>
      <c r="H1608" s="7">
        <v>41578</v>
      </c>
      <c r="I1608" s="2">
        <f t="shared" si="25"/>
        <v>6</v>
      </c>
      <c r="J1608" s="4" t="s">
        <v>2599</v>
      </c>
      <c r="K1608" s="4"/>
      <c r="L1608" s="4"/>
      <c r="M1608" s="4"/>
      <c r="N1608" s="4"/>
      <c r="O1608" s="4"/>
    </row>
    <row r="1609" spans="1:15" hidden="1" x14ac:dyDescent="0.2">
      <c r="A1609" s="6" t="s">
        <v>520</v>
      </c>
      <c r="B1609" s="15" t="str">
        <f>VLOOKUP(A1609,'Youth Profile DCC 1'!A:N,2,FALSE)</f>
        <v>Shilpa</v>
      </c>
      <c r="C1609" s="15" t="str">
        <f>VLOOKUP(A1609,'Youth Profile DCC 1'!A:N,3,FALSE)</f>
        <v>G</v>
      </c>
      <c r="D1609" s="15" t="str">
        <f>VLOOKUP(A1609,'Youth Profile DCC 1'!A:N,4,FALSE)</f>
        <v>E</v>
      </c>
      <c r="E1609" s="15" t="str">
        <f ca="1">VLOOKUP(A1609,'Youth Profile DCC 1'!A:N,7,FALSE)</f>
        <v xml:space="preserve">18 Years </v>
      </c>
      <c r="F1609" s="15" t="str">
        <f>VLOOKUP(A1609,'Youth Profile DCC 1'!A:N,14,FALSE)</f>
        <v>Senior Secondary/PUC</v>
      </c>
      <c r="G1609" s="7">
        <v>41789</v>
      </c>
      <c r="H1609" s="7">
        <v>41578</v>
      </c>
      <c r="I1609" s="2">
        <f t="shared" si="25"/>
        <v>6</v>
      </c>
      <c r="J1609" s="4" t="s">
        <v>2599</v>
      </c>
      <c r="K1609" s="4"/>
      <c r="L1609" s="4"/>
      <c r="M1609" s="4"/>
      <c r="N1609" s="4"/>
      <c r="O1609" s="4"/>
    </row>
    <row r="1610" spans="1:15" ht="25.5" hidden="1" x14ac:dyDescent="0.2">
      <c r="A1610" s="6" t="s">
        <v>529</v>
      </c>
      <c r="B1610" s="15" t="str">
        <f>VLOOKUP(A1610,'Youth Profile DCC 1'!A:N,2,FALSE)</f>
        <v xml:space="preserve">Shiva Kumar </v>
      </c>
      <c r="C1610" s="15" t="str">
        <f>VLOOKUP(A1610,'Youth Profile DCC 1'!A:N,3,FALSE)</f>
        <v>B</v>
      </c>
      <c r="D1610" s="15" t="str">
        <f>VLOOKUP(A1610,'Youth Profile DCC 1'!A:N,4,FALSE)</f>
        <v>E</v>
      </c>
      <c r="E1610" s="15" t="str">
        <f ca="1">VLOOKUP(A1610,'Youth Profile DCC 1'!A:N,7,FALSE)</f>
        <v xml:space="preserve">17 Years </v>
      </c>
      <c r="F1610" s="15" t="str">
        <f>VLOOKUP(A1610,'Youth Profile DCC 1'!A:N,14,FALSE)</f>
        <v>Drop out</v>
      </c>
      <c r="G1610" s="7">
        <v>41789</v>
      </c>
      <c r="H1610" s="7">
        <v>41578</v>
      </c>
      <c r="I1610" s="2">
        <f t="shared" si="25"/>
        <v>6</v>
      </c>
      <c r="J1610" s="4" t="s">
        <v>2578</v>
      </c>
      <c r="K1610" s="4" t="s">
        <v>2760</v>
      </c>
      <c r="L1610" s="73" t="s">
        <v>2783</v>
      </c>
      <c r="M1610" s="4"/>
      <c r="N1610" s="4"/>
      <c r="O1610" s="4"/>
    </row>
    <row r="1611" spans="1:15" ht="25.5" hidden="1" x14ac:dyDescent="0.2">
      <c r="A1611" s="6" t="s">
        <v>532</v>
      </c>
      <c r="B1611" s="15" t="str">
        <f>VLOOKUP(A1611,'Youth Profile DCC 1'!A:N,2,FALSE)</f>
        <v>Sowmya</v>
      </c>
      <c r="C1611" s="15" t="str">
        <f>VLOOKUP(A1611,'Youth Profile DCC 1'!A:N,3,FALSE)</f>
        <v>C</v>
      </c>
      <c r="D1611" s="15" t="str">
        <f>VLOOKUP(A1611,'Youth Profile DCC 1'!A:N,4,FALSE)</f>
        <v>E</v>
      </c>
      <c r="E1611" s="15" t="str">
        <f ca="1">VLOOKUP(A1611,'Youth Profile DCC 1'!A:N,7,FALSE)</f>
        <v xml:space="preserve">20 Years </v>
      </c>
      <c r="F1611" s="15" t="str">
        <f>VLOOKUP(A1611,'Youth Profile DCC 1'!A:N,14,FALSE)</f>
        <v>Graduate/Degree</v>
      </c>
      <c r="G1611" s="7">
        <v>41789</v>
      </c>
      <c r="H1611" s="7">
        <v>41578</v>
      </c>
      <c r="I1611" s="2">
        <f t="shared" si="25"/>
        <v>6</v>
      </c>
      <c r="J1611" s="4" t="s">
        <v>350</v>
      </c>
      <c r="K1611" s="4" t="s">
        <v>2700</v>
      </c>
      <c r="L1611" s="73" t="s">
        <v>2801</v>
      </c>
      <c r="M1611" s="4"/>
      <c r="N1611" s="4"/>
      <c r="O1611" s="4"/>
    </row>
    <row r="1612" spans="1:15" hidden="1" x14ac:dyDescent="0.2">
      <c r="A1612" s="6" t="s">
        <v>534</v>
      </c>
      <c r="B1612" s="15" t="str">
        <f>VLOOKUP(A1612,'Youth Profile DCC 1'!A:N,2,FALSE)</f>
        <v>Sudha</v>
      </c>
      <c r="C1612" s="15" t="str">
        <f>VLOOKUP(A1612,'Youth Profile DCC 1'!A:N,3,FALSE)</f>
        <v>V</v>
      </c>
      <c r="D1612" s="15" t="str">
        <f>VLOOKUP(A1612,'Youth Profile DCC 1'!A:N,4,FALSE)</f>
        <v>E</v>
      </c>
      <c r="E1612" s="15" t="str">
        <f ca="1">VLOOKUP(A1612,'Youth Profile DCC 1'!A:N,7,FALSE)</f>
        <v xml:space="preserve">17 Years </v>
      </c>
      <c r="F1612" s="15" t="str">
        <f>VLOOKUP(A1612,'Youth Profile DCC 1'!A:N,14,FALSE)</f>
        <v>secondary</v>
      </c>
      <c r="G1612" s="7">
        <v>41789</v>
      </c>
      <c r="H1612" s="7">
        <v>41578</v>
      </c>
      <c r="I1612" s="2">
        <f t="shared" si="25"/>
        <v>6</v>
      </c>
      <c r="J1612" s="4" t="s">
        <v>2578</v>
      </c>
      <c r="K1612" s="4" t="s">
        <v>2760</v>
      </c>
      <c r="L1612" s="4" t="s">
        <v>2802</v>
      </c>
      <c r="M1612" s="4"/>
      <c r="N1612" s="4"/>
      <c r="O1612" s="4"/>
    </row>
    <row r="1613" spans="1:15" hidden="1" x14ac:dyDescent="0.2">
      <c r="A1613" s="6" t="s">
        <v>541</v>
      </c>
      <c r="B1613" s="15" t="str">
        <f>VLOOKUP(A1613,'Youth Profile DCC 1'!A:N,2,FALSE)</f>
        <v>Sumithra</v>
      </c>
      <c r="C1613" s="15" t="str">
        <f>VLOOKUP(A1613,'Youth Profile DCC 1'!A:N,3,FALSE)</f>
        <v>K</v>
      </c>
      <c r="D1613" s="15" t="str">
        <f>VLOOKUP(A1613,'Youth Profile DCC 1'!A:N,4,FALSE)</f>
        <v>E</v>
      </c>
      <c r="E1613" s="15" t="str">
        <f ca="1">VLOOKUP(A1613,'Youth Profile DCC 1'!A:N,7,FALSE)</f>
        <v xml:space="preserve">16 Years </v>
      </c>
      <c r="F1613" s="15" t="str">
        <f>VLOOKUP(A1613,'Youth Profile DCC 1'!A:N,14,FALSE)</f>
        <v>secondary</v>
      </c>
      <c r="G1613" s="7">
        <v>41789</v>
      </c>
      <c r="H1613" s="7">
        <v>41578</v>
      </c>
      <c r="I1613" s="2">
        <f t="shared" si="25"/>
        <v>6</v>
      </c>
      <c r="J1613" s="4" t="s">
        <v>2599</v>
      </c>
      <c r="K1613" s="4"/>
      <c r="L1613" s="4"/>
      <c r="M1613" s="4"/>
      <c r="N1613" s="4"/>
      <c r="O1613" s="4"/>
    </row>
    <row r="1614" spans="1:15" hidden="1" x14ac:dyDescent="0.2">
      <c r="A1614" s="6" t="s">
        <v>542</v>
      </c>
      <c r="B1614" s="15" t="str">
        <f>VLOOKUP(A1614,'Youth Profile DCC 1'!A:N,2,FALSE)</f>
        <v>Uma</v>
      </c>
      <c r="C1614" s="15" t="str">
        <f>VLOOKUP(A1614,'Youth Profile DCC 1'!A:N,3,FALSE)</f>
        <v>T</v>
      </c>
      <c r="D1614" s="15" t="str">
        <f>VLOOKUP(A1614,'Youth Profile DCC 1'!A:N,4,FALSE)</f>
        <v>E</v>
      </c>
      <c r="E1614" s="15" t="str">
        <f ca="1">VLOOKUP(A1614,'Youth Profile DCC 1'!A:N,7,FALSE)</f>
        <v xml:space="preserve">20 Years </v>
      </c>
      <c r="F1614" s="15" t="str">
        <f>VLOOKUP(A1614,'Youth Profile DCC 1'!A:N,14,FALSE)</f>
        <v>senior secondary</v>
      </c>
      <c r="G1614" s="7">
        <v>41789</v>
      </c>
      <c r="H1614" s="7">
        <v>41578</v>
      </c>
      <c r="I1614" s="2">
        <f t="shared" si="25"/>
        <v>6</v>
      </c>
      <c r="J1614" s="4" t="s">
        <v>2599</v>
      </c>
      <c r="K1614" s="4"/>
      <c r="L1614" s="4"/>
      <c r="M1614" s="4"/>
      <c r="N1614" s="4"/>
      <c r="O1614" s="4"/>
    </row>
    <row r="1615" spans="1:15" hidden="1" x14ac:dyDescent="0.2">
      <c r="A1615" s="6" t="s">
        <v>544</v>
      </c>
      <c r="B1615" s="15" t="str">
        <f>VLOOKUP(A1615,'Youth Profile DCC 1'!A:N,2,FALSE)</f>
        <v>Varalakshmi</v>
      </c>
      <c r="C1615" s="15" t="str">
        <f>VLOOKUP(A1615,'Youth Profile DCC 1'!A:N,3,FALSE)</f>
        <v>Baale</v>
      </c>
      <c r="D1615" s="15" t="str">
        <f>VLOOKUP(A1615,'Youth Profile DCC 1'!A:N,4,FALSE)</f>
        <v>E</v>
      </c>
      <c r="E1615" s="15" t="str">
        <f ca="1">VLOOKUP(A1615,'Youth Profile DCC 1'!A:N,7,FALSE)</f>
        <v xml:space="preserve">21 Years </v>
      </c>
      <c r="F1615" s="15" t="str">
        <f>VLOOKUP(A1615,'Youth Profile DCC 1'!A:N,14,FALSE)</f>
        <v>Drop out</v>
      </c>
      <c r="G1615" s="7">
        <v>41789</v>
      </c>
      <c r="H1615" s="7">
        <v>41578</v>
      </c>
      <c r="I1615" s="2">
        <f t="shared" si="25"/>
        <v>6</v>
      </c>
      <c r="J1615" s="4" t="s">
        <v>2599</v>
      </c>
      <c r="K1615" s="4"/>
      <c r="L1615" s="4"/>
      <c r="M1615" s="4"/>
      <c r="N1615" s="4"/>
      <c r="O1615" s="4"/>
    </row>
    <row r="1616" spans="1:15" hidden="1" x14ac:dyDescent="0.2">
      <c r="A1616" s="6" t="s">
        <v>547</v>
      </c>
      <c r="B1616" s="15" t="str">
        <f>VLOOKUP(A1616,'Youth Profile DCC 1'!A:N,2,FALSE)</f>
        <v>Venila</v>
      </c>
      <c r="C1616" s="15" t="str">
        <f>VLOOKUP(A1616,'Youth Profile DCC 1'!A:N,3,FALSE)</f>
        <v>K</v>
      </c>
      <c r="D1616" s="15" t="str">
        <f>VLOOKUP(A1616,'Youth Profile DCC 1'!A:N,4,FALSE)</f>
        <v>E</v>
      </c>
      <c r="E1616" s="15" t="str">
        <f ca="1">VLOOKUP(A1616,'Youth Profile DCC 1'!A:N,7,FALSE)</f>
        <v xml:space="preserve">19 Years </v>
      </c>
      <c r="F1616" s="15" t="str">
        <f>VLOOKUP(A1616,'Youth Profile DCC 1'!A:N,14,FALSE)</f>
        <v>secondary</v>
      </c>
      <c r="G1616" s="7">
        <v>41789</v>
      </c>
      <c r="H1616" s="7">
        <v>41578</v>
      </c>
      <c r="I1616" s="2">
        <f t="shared" si="25"/>
        <v>6</v>
      </c>
      <c r="J1616" s="4" t="s">
        <v>2599</v>
      </c>
      <c r="K1616" s="4"/>
      <c r="L1616" s="4"/>
      <c r="M1616" s="4"/>
      <c r="N1616" s="4"/>
      <c r="O1616" s="4"/>
    </row>
    <row r="1617" spans="1:15" hidden="1" x14ac:dyDescent="0.2">
      <c r="A1617" s="6" t="s">
        <v>553</v>
      </c>
      <c r="B1617" s="15" t="str">
        <f>VLOOKUP(A1617,'Youth Profile DCC 1'!A:N,2,FALSE)</f>
        <v>Vignesh</v>
      </c>
      <c r="C1617" s="15" t="str">
        <f>VLOOKUP(A1617,'Youth Profile DCC 1'!A:N,3,FALSE)</f>
        <v>S</v>
      </c>
      <c r="D1617" s="15" t="str">
        <f>VLOOKUP(A1617,'Youth Profile DCC 1'!A:N,4,FALSE)</f>
        <v>E</v>
      </c>
      <c r="E1617" s="15" t="str">
        <f ca="1">VLOOKUP(A1617,'Youth Profile DCC 1'!A:N,7,FALSE)</f>
        <v xml:space="preserve">20 Years </v>
      </c>
      <c r="F1617" s="15" t="str">
        <f>VLOOKUP(A1617,'Youth Profile DCC 1'!A:N,14,FALSE)</f>
        <v>senior secondary</v>
      </c>
      <c r="G1617" s="7">
        <v>41789</v>
      </c>
      <c r="H1617" s="7">
        <v>41578</v>
      </c>
      <c r="I1617" s="2">
        <f t="shared" si="25"/>
        <v>6</v>
      </c>
      <c r="J1617" s="4" t="s">
        <v>2599</v>
      </c>
      <c r="K1617" s="4"/>
      <c r="L1617" s="73"/>
      <c r="M1617" s="4"/>
      <c r="N1617" s="4"/>
      <c r="O1617" s="4"/>
    </row>
    <row r="1618" spans="1:15" hidden="1" x14ac:dyDescent="0.2">
      <c r="A1618" s="6" t="s">
        <v>555</v>
      </c>
      <c r="B1618" s="15" t="str">
        <f>VLOOKUP(A1618,'Youth Profile DCC 1'!A:N,2,FALSE)</f>
        <v>Vinay</v>
      </c>
      <c r="C1618" s="15" t="str">
        <f>VLOOKUP(A1618,'Youth Profile DCC 1'!A:N,3,FALSE)</f>
        <v>N</v>
      </c>
      <c r="D1618" s="15" t="str">
        <f>VLOOKUP(A1618,'Youth Profile DCC 1'!A:N,4,FALSE)</f>
        <v>E</v>
      </c>
      <c r="E1618" s="15" t="str">
        <f ca="1">VLOOKUP(A1618,'Youth Profile DCC 1'!A:N,7,FALSE)</f>
        <v xml:space="preserve">17 Years </v>
      </c>
      <c r="F1618" s="15" t="str">
        <f>VLOOKUP(A1618,'Youth Profile DCC 1'!A:N,14,FALSE)</f>
        <v>secondary</v>
      </c>
      <c r="G1618" s="7">
        <v>41789</v>
      </c>
      <c r="H1618" s="7">
        <v>41578</v>
      </c>
      <c r="I1618" s="2">
        <f t="shared" si="25"/>
        <v>6</v>
      </c>
      <c r="J1618" s="4" t="s">
        <v>19</v>
      </c>
      <c r="K1618" s="4"/>
      <c r="L1618" s="4"/>
      <c r="M1618" s="4"/>
      <c r="N1618" s="4"/>
      <c r="O1618" s="4"/>
    </row>
    <row r="1619" spans="1:15" hidden="1" x14ac:dyDescent="0.2">
      <c r="A1619" s="6" t="s">
        <v>562</v>
      </c>
      <c r="B1619" s="15" t="str">
        <f>VLOOKUP(A1619,'Youth Profile DCC 1'!A:N,2,FALSE)</f>
        <v>Vineeth</v>
      </c>
      <c r="C1619" s="15" t="str">
        <f>VLOOKUP(A1619,'Youth Profile DCC 1'!A:N,3,FALSE)</f>
        <v>V</v>
      </c>
      <c r="D1619" s="15" t="str">
        <f>VLOOKUP(A1619,'Youth Profile DCC 1'!A:N,4,FALSE)</f>
        <v>E</v>
      </c>
      <c r="E1619" s="15" t="str">
        <f ca="1">VLOOKUP(A1619,'Youth Profile DCC 1'!A:N,7,FALSE)</f>
        <v xml:space="preserve">22 Years </v>
      </c>
      <c r="F1619" s="15" t="str">
        <f>VLOOKUP(A1619,'Youth Profile DCC 1'!A:N,14,FALSE)</f>
        <v xml:space="preserve">vocational training </v>
      </c>
      <c r="G1619" s="7">
        <v>41789</v>
      </c>
      <c r="H1619" s="7">
        <v>41578</v>
      </c>
      <c r="I1619" s="2">
        <f t="shared" si="25"/>
        <v>6</v>
      </c>
      <c r="J1619" s="4" t="s">
        <v>2698</v>
      </c>
      <c r="K1619" s="4" t="s">
        <v>2803</v>
      </c>
      <c r="L1619" s="4" t="s">
        <v>2804</v>
      </c>
      <c r="M1619" s="4"/>
      <c r="N1619" s="4"/>
      <c r="O1619" s="4"/>
    </row>
    <row r="1620" spans="1:15" hidden="1" x14ac:dyDescent="0.2">
      <c r="A1620" s="6" t="s">
        <v>588</v>
      </c>
      <c r="B1620" s="15" t="str">
        <f>VLOOKUP(A1620,'Youth Profile DCC 1'!A:N,2,FALSE)</f>
        <v>Zameer</v>
      </c>
      <c r="C1620" s="15" t="str">
        <f>VLOOKUP(A1620,'Youth Profile DCC 1'!A:N,3,FALSE)</f>
        <v>-</v>
      </c>
      <c r="D1620" s="15" t="str">
        <f>VLOOKUP(A1620,'Youth Profile DCC 1'!A:N,4,FALSE)</f>
        <v>E</v>
      </c>
      <c r="E1620" s="15" t="str">
        <f ca="1">VLOOKUP(A1620,'Youth Profile DCC 1'!A:N,7,FALSE)</f>
        <v xml:space="preserve">21 Years </v>
      </c>
      <c r="F1620" s="15" t="str">
        <f>VLOOKUP(A1620,'Youth Profile DCC 1'!A:N,14,FALSE)</f>
        <v>Drop out</v>
      </c>
      <c r="G1620" s="7">
        <v>41789</v>
      </c>
      <c r="H1620" s="7">
        <v>41578</v>
      </c>
      <c r="I1620" s="2">
        <f t="shared" si="25"/>
        <v>6</v>
      </c>
      <c r="J1620" s="4" t="s">
        <v>2805</v>
      </c>
      <c r="K1620" s="4"/>
      <c r="L1620" s="4"/>
      <c r="M1620" s="4"/>
      <c r="N1620" s="4"/>
      <c r="O1620" s="4"/>
    </row>
    <row r="1621" spans="1:15" hidden="1" x14ac:dyDescent="0.2">
      <c r="A1621" s="6" t="s">
        <v>587</v>
      </c>
      <c r="B1621" s="15" t="str">
        <f>VLOOKUP(A1621,'Youth Profile DCC 1'!A:N,2,FALSE)</f>
        <v>Amogh Kumar</v>
      </c>
      <c r="C1621" s="15" t="str">
        <f>VLOOKUP(A1621,'Youth Profile DCC 1'!A:N,3,FALSE)</f>
        <v>R</v>
      </c>
      <c r="D1621" s="15" t="str">
        <f>VLOOKUP(A1621,'Youth Profile DCC 1'!A:N,4,FALSE)</f>
        <v>F</v>
      </c>
      <c r="E1621" s="15" t="str">
        <f ca="1">VLOOKUP(A1621,'Youth Profile DCC 1'!A:N,7,FALSE)</f>
        <v xml:space="preserve">20 Years </v>
      </c>
      <c r="F1621" s="15" t="str">
        <f>VLOOKUP(A1621,'Youth Profile DCC 1'!A:N,14,FALSE)</f>
        <v>Senior Secondary/PUC</v>
      </c>
      <c r="G1621" s="7">
        <v>41789</v>
      </c>
      <c r="H1621" s="7">
        <v>41608</v>
      </c>
      <c r="I1621" s="2">
        <f t="shared" si="25"/>
        <v>6</v>
      </c>
      <c r="J1621" s="4" t="s">
        <v>2805</v>
      </c>
      <c r="K1621" s="4"/>
      <c r="L1621" s="4"/>
      <c r="M1621" s="4"/>
      <c r="N1621" s="4"/>
      <c r="O1621" s="4"/>
    </row>
    <row r="1622" spans="1:15" hidden="1" x14ac:dyDescent="0.2">
      <c r="A1622" s="6" t="s">
        <v>581</v>
      </c>
      <c r="B1622" s="15" t="str">
        <f>VLOOKUP(A1622,'Youth Profile DCC 1'!A:N,2,FALSE)</f>
        <v>Bharath Raj</v>
      </c>
      <c r="C1622" s="15" t="str">
        <f>VLOOKUP(A1622,'Youth Profile DCC 1'!A:N,3,FALSE)</f>
        <v>S</v>
      </c>
      <c r="D1622" s="15" t="str">
        <f>VLOOKUP(A1622,'Youth Profile DCC 1'!A:N,4,FALSE)</f>
        <v>F</v>
      </c>
      <c r="E1622" s="15" t="str">
        <f ca="1">VLOOKUP(A1622,'Youth Profile DCC 1'!A:N,7,FALSE)</f>
        <v xml:space="preserve">21 Years </v>
      </c>
      <c r="F1622" s="15" t="str">
        <f>VLOOKUP(A1622,'Youth Profile DCC 1'!A:N,14,FALSE)</f>
        <v>Graduate/Degree</v>
      </c>
      <c r="G1622" s="7">
        <v>41789</v>
      </c>
      <c r="H1622" s="7">
        <v>41608</v>
      </c>
      <c r="I1622" s="2">
        <f t="shared" ref="I1622:I1646" si="26">DATEDIF( H1622, G1622, "M" )</f>
        <v>6</v>
      </c>
      <c r="J1622" s="4" t="s">
        <v>2805</v>
      </c>
      <c r="K1622" s="4"/>
      <c r="L1622" s="4"/>
      <c r="M1622" s="4"/>
      <c r="N1622" s="4"/>
      <c r="O1622" s="4"/>
    </row>
    <row r="1623" spans="1:15" hidden="1" x14ac:dyDescent="0.2">
      <c r="A1623" s="6" t="s">
        <v>578</v>
      </c>
      <c r="B1623" s="15" t="str">
        <f>VLOOKUP(A1623,'Youth Profile DCC 1'!A:N,2,FALSE)</f>
        <v>Chaitra</v>
      </c>
      <c r="C1623" s="15" t="str">
        <f>VLOOKUP(A1623,'Youth Profile DCC 1'!A:N,3,FALSE)</f>
        <v>N</v>
      </c>
      <c r="D1623" s="15" t="str">
        <f>VLOOKUP(A1623,'Youth Profile DCC 1'!A:N,4,FALSE)</f>
        <v>F</v>
      </c>
      <c r="E1623" s="15" t="str">
        <f ca="1">VLOOKUP(A1623,'Youth Profile DCC 1'!A:N,7,FALSE)</f>
        <v xml:space="preserve">18 Years </v>
      </c>
      <c r="F1623" s="15" t="str">
        <f>VLOOKUP(A1623,'Youth Profile DCC 1'!A:N,14,FALSE)</f>
        <v>Senior Secondary/PUC</v>
      </c>
      <c r="G1623" s="7">
        <v>41789</v>
      </c>
      <c r="H1623" s="7">
        <v>41608</v>
      </c>
      <c r="I1623" s="2">
        <f t="shared" si="26"/>
        <v>6</v>
      </c>
      <c r="J1623" s="4" t="s">
        <v>2805</v>
      </c>
      <c r="K1623" s="4"/>
      <c r="L1623" s="4"/>
      <c r="M1623" s="4"/>
      <c r="N1623" s="4"/>
      <c r="O1623" s="4"/>
    </row>
    <row r="1624" spans="1:15" hidden="1" x14ac:dyDescent="0.2">
      <c r="A1624" s="6" t="s">
        <v>586</v>
      </c>
      <c r="B1624" s="15" t="str">
        <f>VLOOKUP(A1624,'Youth Profile DCC 1'!A:N,2,FALSE)</f>
        <v>Chethan</v>
      </c>
      <c r="C1624" s="15" t="str">
        <f>VLOOKUP(A1624,'Youth Profile DCC 1'!A:N,3,FALSE)</f>
        <v>H P</v>
      </c>
      <c r="D1624" s="15" t="str">
        <f>VLOOKUP(A1624,'Youth Profile DCC 1'!A:N,4,FALSE)</f>
        <v>F</v>
      </c>
      <c r="E1624" s="15" t="str">
        <f ca="1">VLOOKUP(A1624,'Youth Profile DCC 1'!A:N,7,FALSE)</f>
        <v xml:space="preserve">19 Years </v>
      </c>
      <c r="F1624" s="15" t="str">
        <f>VLOOKUP(A1624,'Youth Profile DCC 1'!A:N,14,FALSE)</f>
        <v>Senior Secondary/PUC</v>
      </c>
      <c r="G1624" s="7">
        <v>41789</v>
      </c>
      <c r="H1624" s="7">
        <v>41608</v>
      </c>
      <c r="I1624" s="2">
        <f t="shared" si="26"/>
        <v>6</v>
      </c>
      <c r="J1624" s="4" t="s">
        <v>2805</v>
      </c>
      <c r="K1624" s="4"/>
      <c r="L1624" s="4"/>
      <c r="M1624" s="4"/>
      <c r="N1624" s="4"/>
      <c r="O1624" s="4"/>
    </row>
    <row r="1625" spans="1:15" hidden="1" x14ac:dyDescent="0.2">
      <c r="A1625" s="6" t="s">
        <v>564</v>
      </c>
      <c r="B1625" s="15" t="str">
        <f>VLOOKUP(A1625,'Youth Profile DCC 1'!A:N,2,FALSE)</f>
        <v>Fathima</v>
      </c>
      <c r="C1625" s="15" t="str">
        <f>VLOOKUP(A1625,'Youth Profile DCC 1'!A:N,3,FALSE)</f>
        <v>A</v>
      </c>
      <c r="D1625" s="15" t="str">
        <f>VLOOKUP(A1625,'Youth Profile DCC 1'!A:N,4,FALSE)</f>
        <v>F</v>
      </c>
      <c r="E1625" s="15" t="str">
        <f ca="1">VLOOKUP(A1625,'Youth Profile DCC 1'!A:N,7,FALSE)</f>
        <v xml:space="preserve">18 Years </v>
      </c>
      <c r="F1625" s="15" t="str">
        <f>VLOOKUP(A1625,'Youth Profile DCC 1'!A:N,14,FALSE)</f>
        <v>Senior Secondary/PUC</v>
      </c>
      <c r="G1625" s="7">
        <v>41789</v>
      </c>
      <c r="H1625" s="7">
        <v>41608</v>
      </c>
      <c r="I1625" s="2">
        <f t="shared" si="26"/>
        <v>6</v>
      </c>
      <c r="J1625" s="4" t="s">
        <v>2805</v>
      </c>
      <c r="K1625" s="4"/>
      <c r="L1625" s="4"/>
      <c r="M1625" s="4"/>
      <c r="N1625" s="4"/>
      <c r="O1625" s="4"/>
    </row>
    <row r="1626" spans="1:15" hidden="1" x14ac:dyDescent="0.2">
      <c r="A1626" s="6" t="s">
        <v>577</v>
      </c>
      <c r="B1626" s="15" t="str">
        <f>VLOOKUP(A1626,'Youth Profile DCC 1'!A:N,2,FALSE)</f>
        <v>Girija</v>
      </c>
      <c r="C1626" s="15" t="str">
        <f>VLOOKUP(A1626,'Youth Profile DCC 1'!A:N,3,FALSE)</f>
        <v>H</v>
      </c>
      <c r="D1626" s="15" t="str">
        <f>VLOOKUP(A1626,'Youth Profile DCC 1'!A:N,4,FALSE)</f>
        <v>F</v>
      </c>
      <c r="E1626" s="15" t="str">
        <f ca="1">VLOOKUP(A1626,'Youth Profile DCC 1'!A:N,7,FALSE)</f>
        <v xml:space="preserve">20 Years </v>
      </c>
      <c r="F1626" s="15" t="str">
        <f>VLOOKUP(A1626,'Youth Profile DCC 1'!A:N,14,FALSE)</f>
        <v>Graduate/Degree</v>
      </c>
      <c r="G1626" s="7">
        <v>41789</v>
      </c>
      <c r="H1626" s="7">
        <v>41608</v>
      </c>
      <c r="I1626" s="2">
        <f t="shared" si="26"/>
        <v>6</v>
      </c>
      <c r="J1626" s="4" t="s">
        <v>2805</v>
      </c>
      <c r="K1626" s="4"/>
      <c r="L1626" s="4"/>
      <c r="M1626" s="4"/>
      <c r="N1626" s="4"/>
      <c r="O1626" s="4"/>
    </row>
    <row r="1627" spans="1:15" hidden="1" x14ac:dyDescent="0.2">
      <c r="A1627" s="6" t="s">
        <v>576</v>
      </c>
      <c r="B1627" s="15" t="str">
        <f>VLOOKUP(A1627,'Youth Profile DCC 1'!A:N,2,FALSE)</f>
        <v>Harish</v>
      </c>
      <c r="C1627" s="15" t="str">
        <f>VLOOKUP(A1627,'Youth Profile DCC 1'!A:N,3,FALSE)</f>
        <v>R</v>
      </c>
      <c r="D1627" s="15" t="str">
        <f>VLOOKUP(A1627,'Youth Profile DCC 1'!A:N,4,FALSE)</f>
        <v>F</v>
      </c>
      <c r="E1627" s="15" t="str">
        <f ca="1">VLOOKUP(A1627,'Youth Profile DCC 1'!A:N,7,FALSE)</f>
        <v xml:space="preserve">19 Years </v>
      </c>
      <c r="F1627" s="15" t="str">
        <f>VLOOKUP(A1627,'Youth Profile DCC 1'!A:N,14,FALSE)</f>
        <v>Senior Secondary/PUC</v>
      </c>
      <c r="G1627" s="7">
        <v>41789</v>
      </c>
      <c r="H1627" s="7">
        <v>41608</v>
      </c>
      <c r="I1627" s="2">
        <f t="shared" si="26"/>
        <v>6</v>
      </c>
      <c r="J1627" s="4" t="s">
        <v>2805</v>
      </c>
      <c r="K1627" s="4"/>
      <c r="L1627" s="4"/>
      <c r="M1627" s="4"/>
      <c r="N1627" s="4"/>
      <c r="O1627" s="4"/>
    </row>
    <row r="1628" spans="1:15" hidden="1" x14ac:dyDescent="0.2">
      <c r="A1628" s="6" t="s">
        <v>583</v>
      </c>
      <c r="B1628" s="15" t="str">
        <f>VLOOKUP(A1628,'Youth Profile DCC 1'!A:N,2,FALSE)</f>
        <v>Kiran Kumar</v>
      </c>
      <c r="C1628" s="15" t="str">
        <f>VLOOKUP(A1628,'Youth Profile DCC 1'!A:N,3,FALSE)</f>
        <v>P</v>
      </c>
      <c r="D1628" s="15" t="str">
        <f>VLOOKUP(A1628,'Youth Profile DCC 1'!A:N,4,FALSE)</f>
        <v>F</v>
      </c>
      <c r="E1628" s="15" t="str">
        <f ca="1">VLOOKUP(A1628,'Youth Profile DCC 1'!A:N,7,FALSE)</f>
        <v xml:space="preserve">18 Years </v>
      </c>
      <c r="F1628" s="15" t="str">
        <f>VLOOKUP(A1628,'Youth Profile DCC 1'!A:N,14,FALSE)</f>
        <v>Employed</v>
      </c>
      <c r="G1628" s="7">
        <v>41789</v>
      </c>
      <c r="H1628" s="7">
        <v>41608</v>
      </c>
      <c r="I1628" s="2">
        <f t="shared" si="26"/>
        <v>6</v>
      </c>
      <c r="J1628" s="4" t="s">
        <v>2805</v>
      </c>
      <c r="K1628" s="4"/>
      <c r="L1628" s="4"/>
      <c r="M1628" s="4"/>
      <c r="N1628" s="4"/>
      <c r="O1628" s="4"/>
    </row>
    <row r="1629" spans="1:15" hidden="1" x14ac:dyDescent="0.2">
      <c r="A1629" s="6" t="s">
        <v>563</v>
      </c>
      <c r="B1629" s="15" t="str">
        <f>VLOOKUP(A1629,'Youth Profile DCC 1'!A:N,2,FALSE)</f>
        <v>Mahesh</v>
      </c>
      <c r="C1629" s="15" t="str">
        <f>VLOOKUP(A1629,'Youth Profile DCC 1'!A:N,3,FALSE)</f>
        <v>A</v>
      </c>
      <c r="D1629" s="15" t="str">
        <f>VLOOKUP(A1629,'Youth Profile DCC 1'!A:N,4,FALSE)</f>
        <v>F</v>
      </c>
      <c r="E1629" s="15" t="str">
        <f ca="1">VLOOKUP(A1629,'Youth Profile DCC 1'!A:N,7,FALSE)</f>
        <v xml:space="preserve">22 Years </v>
      </c>
      <c r="F1629" s="15" t="str">
        <f>VLOOKUP(A1629,'Youth Profile DCC 1'!A:N,14,FALSE)</f>
        <v>Graduate/Degree</v>
      </c>
      <c r="G1629" s="7">
        <v>41789</v>
      </c>
      <c r="H1629" s="7">
        <v>41608</v>
      </c>
      <c r="I1629" s="2">
        <f t="shared" si="26"/>
        <v>6</v>
      </c>
      <c r="J1629" s="11" t="s">
        <v>350</v>
      </c>
      <c r="K1629" s="4" t="s">
        <v>2806</v>
      </c>
      <c r="L1629" s="4" t="s">
        <v>2807</v>
      </c>
      <c r="M1629" s="4"/>
      <c r="N1629" s="4"/>
      <c r="O1629" s="4"/>
    </row>
    <row r="1630" spans="1:15" hidden="1" x14ac:dyDescent="0.2">
      <c r="A1630" s="6" t="s">
        <v>567</v>
      </c>
      <c r="B1630" s="15" t="str">
        <f>VLOOKUP(A1630,'Youth Profile DCC 1'!A:N,2,FALSE)</f>
        <v>Mahesh</v>
      </c>
      <c r="C1630" s="15" t="str">
        <f>VLOOKUP(A1630,'Youth Profile DCC 1'!A:N,3,FALSE)</f>
        <v>M</v>
      </c>
      <c r="D1630" s="15" t="str">
        <f>VLOOKUP(A1630,'Youth Profile DCC 1'!A:N,4,FALSE)</f>
        <v>F</v>
      </c>
      <c r="E1630" s="15" t="str">
        <f ca="1">VLOOKUP(A1630,'Youth Profile DCC 1'!A:N,7,FALSE)</f>
        <v xml:space="preserve">19 Years </v>
      </c>
      <c r="F1630" s="15" t="str">
        <f>VLOOKUP(A1630,'Youth Profile DCC 1'!A:N,14,FALSE)</f>
        <v>Senior Secondary/PUC</v>
      </c>
      <c r="G1630" s="7">
        <v>41789</v>
      </c>
      <c r="H1630" s="7">
        <v>41608</v>
      </c>
      <c r="I1630" s="2">
        <f t="shared" si="26"/>
        <v>6</v>
      </c>
      <c r="J1630" s="4" t="s">
        <v>2805</v>
      </c>
      <c r="K1630" s="4"/>
      <c r="L1630" s="4"/>
      <c r="M1630" s="4"/>
      <c r="N1630" s="4"/>
      <c r="O1630" s="4"/>
    </row>
    <row r="1631" spans="1:15" hidden="1" x14ac:dyDescent="0.2">
      <c r="A1631" s="6" t="s">
        <v>571</v>
      </c>
      <c r="B1631" s="15" t="str">
        <f>VLOOKUP(A1631,'Youth Profile DCC 1'!A:N,2,FALSE)</f>
        <v>Manjunath</v>
      </c>
      <c r="C1631" s="15" t="str">
        <f>VLOOKUP(A1631,'Youth Profile DCC 1'!A:N,3,FALSE)</f>
        <v>Sing</v>
      </c>
      <c r="D1631" s="15" t="str">
        <f>VLOOKUP(A1631,'Youth Profile DCC 1'!A:N,4,FALSE)</f>
        <v>F</v>
      </c>
      <c r="E1631" s="15" t="str">
        <f ca="1">VLOOKUP(A1631,'Youth Profile DCC 1'!A:N,7,FALSE)</f>
        <v xml:space="preserve">20 Years </v>
      </c>
      <c r="F1631" s="15" t="str">
        <f>VLOOKUP(A1631,'Youth Profile DCC 1'!A:N,14,FALSE)</f>
        <v>Senior Secondary/PUC</v>
      </c>
      <c r="G1631" s="7">
        <v>41789</v>
      </c>
      <c r="H1631" s="7">
        <v>41608</v>
      </c>
      <c r="I1631" s="2">
        <f t="shared" si="26"/>
        <v>6</v>
      </c>
      <c r="J1631" s="4" t="s">
        <v>350</v>
      </c>
      <c r="K1631" s="4" t="s">
        <v>2796</v>
      </c>
      <c r="L1631" s="4" t="s">
        <v>2808</v>
      </c>
      <c r="M1631" s="4"/>
      <c r="N1631" s="4"/>
      <c r="O1631" s="4"/>
    </row>
    <row r="1632" spans="1:15" hidden="1" x14ac:dyDescent="0.2">
      <c r="A1632" s="6" t="s">
        <v>565</v>
      </c>
      <c r="B1632" s="15" t="str">
        <f>VLOOKUP(A1632,'Youth Profile DCC 1'!A:N,2,FALSE)</f>
        <v>Mudhumala</v>
      </c>
      <c r="C1632" s="15" t="str">
        <f>VLOOKUP(A1632,'Youth Profile DCC 1'!A:N,3,FALSE)</f>
        <v>M</v>
      </c>
      <c r="D1632" s="15" t="str">
        <f>VLOOKUP(A1632,'Youth Profile DCC 1'!A:N,4,FALSE)</f>
        <v>F</v>
      </c>
      <c r="E1632" s="15" t="str">
        <f ca="1">VLOOKUP(A1632,'Youth Profile DCC 1'!A:N,7,FALSE)</f>
        <v xml:space="preserve">18 Years </v>
      </c>
      <c r="F1632" s="15" t="str">
        <f>VLOOKUP(A1632,'Youth Profile DCC 1'!A:N,14,FALSE)</f>
        <v>Graduate/Degree</v>
      </c>
      <c r="G1632" s="7">
        <v>41789</v>
      </c>
      <c r="H1632" s="7">
        <v>41608</v>
      </c>
      <c r="I1632" s="2">
        <f t="shared" si="26"/>
        <v>6</v>
      </c>
      <c r="J1632" s="4" t="s">
        <v>2805</v>
      </c>
      <c r="K1632" s="4"/>
      <c r="L1632" s="4"/>
      <c r="M1632" s="4"/>
      <c r="N1632" s="4"/>
      <c r="O1632" s="4"/>
    </row>
    <row r="1633" spans="1:15" hidden="1" x14ac:dyDescent="0.2">
      <c r="A1633" s="6" t="s">
        <v>566</v>
      </c>
      <c r="B1633" s="15" t="str">
        <f>VLOOKUP(A1633,'Youth Profile DCC 1'!A:N,2,FALSE)</f>
        <v>Nandini</v>
      </c>
      <c r="C1633" s="15" t="str">
        <f>VLOOKUP(A1633,'Youth Profile DCC 1'!A:N,3,FALSE)</f>
        <v>S</v>
      </c>
      <c r="D1633" s="15" t="str">
        <f>VLOOKUP(A1633,'Youth Profile DCC 1'!A:N,4,FALSE)</f>
        <v>F</v>
      </c>
      <c r="E1633" s="15" t="str">
        <f ca="1">VLOOKUP(A1633,'Youth Profile DCC 1'!A:N,7,FALSE)</f>
        <v xml:space="preserve">18 Years </v>
      </c>
      <c r="F1633" s="15" t="str">
        <f>VLOOKUP(A1633,'Youth Profile DCC 1'!A:N,14,FALSE)</f>
        <v>Senior Secondary/PUC</v>
      </c>
      <c r="G1633" s="7">
        <v>41789</v>
      </c>
      <c r="H1633" s="7">
        <v>41608</v>
      </c>
      <c r="I1633" s="2">
        <f t="shared" si="26"/>
        <v>6</v>
      </c>
      <c r="J1633" s="4" t="s">
        <v>169</v>
      </c>
      <c r="K1633" s="4" t="s">
        <v>2777</v>
      </c>
      <c r="L1633" s="4" t="s">
        <v>2772</v>
      </c>
      <c r="M1633" s="4"/>
      <c r="N1633" s="4"/>
      <c r="O1633" s="4"/>
    </row>
    <row r="1634" spans="1:15" hidden="1" x14ac:dyDescent="0.2">
      <c r="A1634" s="6" t="s">
        <v>573</v>
      </c>
      <c r="B1634" s="15" t="str">
        <f>VLOOKUP(A1634,'Youth Profile DCC 1'!A:N,2,FALSE)</f>
        <v>Nandish</v>
      </c>
      <c r="C1634" s="15" t="str">
        <f>VLOOKUP(A1634,'Youth Profile DCC 1'!A:N,3,FALSE)</f>
        <v>A</v>
      </c>
      <c r="D1634" s="15" t="str">
        <f>VLOOKUP(A1634,'Youth Profile DCC 1'!A:N,4,FALSE)</f>
        <v>F</v>
      </c>
      <c r="E1634" s="15" t="str">
        <f ca="1">VLOOKUP(A1634,'Youth Profile DCC 1'!A:N,7,FALSE)</f>
        <v xml:space="preserve">20 Years </v>
      </c>
      <c r="F1634" s="15" t="str">
        <f>VLOOKUP(A1634,'Youth Profile DCC 1'!A:N,14,FALSE)</f>
        <v>Graduate/Degree</v>
      </c>
      <c r="G1634" s="7">
        <v>41789</v>
      </c>
      <c r="H1634" s="7">
        <v>41608</v>
      </c>
      <c r="I1634" s="2">
        <f t="shared" si="26"/>
        <v>6</v>
      </c>
      <c r="J1634" s="4" t="s">
        <v>350</v>
      </c>
      <c r="K1634" s="4" t="s">
        <v>2809</v>
      </c>
      <c r="L1634" s="4" t="s">
        <v>2810</v>
      </c>
      <c r="M1634" s="4"/>
      <c r="N1634" s="4"/>
      <c r="O1634" s="4"/>
    </row>
    <row r="1635" spans="1:15" hidden="1" x14ac:dyDescent="0.2">
      <c r="A1635" s="6" t="s">
        <v>585</v>
      </c>
      <c r="B1635" s="15" t="str">
        <f>VLOOKUP(A1635,'Youth Profile DCC 1'!A:N,2,FALSE)</f>
        <v>Naresh</v>
      </c>
      <c r="C1635" s="15" t="str">
        <f>VLOOKUP(A1635,'Youth Profile DCC 1'!A:N,3,FALSE)</f>
        <v>N</v>
      </c>
      <c r="D1635" s="15" t="str">
        <f>VLOOKUP(A1635,'Youth Profile DCC 1'!A:N,4,FALSE)</f>
        <v>F</v>
      </c>
      <c r="E1635" s="15" t="str">
        <f ca="1">VLOOKUP(A1635,'Youth Profile DCC 1'!A:N,7,FALSE)</f>
        <v xml:space="preserve">17 Years </v>
      </c>
      <c r="F1635" s="15" t="str">
        <f>VLOOKUP(A1635,'Youth Profile DCC 1'!A:N,14,FALSE)</f>
        <v>Vocational Training</v>
      </c>
      <c r="G1635" s="7">
        <v>41789</v>
      </c>
      <c r="H1635" s="7">
        <v>41608</v>
      </c>
      <c r="I1635" s="2">
        <f t="shared" si="26"/>
        <v>6</v>
      </c>
      <c r="J1635" s="4" t="s">
        <v>2805</v>
      </c>
      <c r="K1635" s="4"/>
      <c r="L1635" s="4"/>
      <c r="M1635" s="4"/>
      <c r="N1635" s="4"/>
      <c r="O1635" s="4"/>
    </row>
    <row r="1636" spans="1:15" hidden="1" x14ac:dyDescent="0.2">
      <c r="A1636" s="6" t="s">
        <v>572</v>
      </c>
      <c r="B1636" s="15" t="str">
        <f>VLOOKUP(A1636,'Youth Profile DCC 1'!A:N,2,FALSE)</f>
        <v>Naveen Kumar</v>
      </c>
      <c r="C1636" s="15" t="str">
        <f>VLOOKUP(A1636,'Youth Profile DCC 1'!A:N,3,FALSE)</f>
        <v>N</v>
      </c>
      <c r="D1636" s="15" t="str">
        <f>VLOOKUP(A1636,'Youth Profile DCC 1'!A:N,4,FALSE)</f>
        <v>F</v>
      </c>
      <c r="E1636" s="15" t="str">
        <f ca="1">VLOOKUP(A1636,'Youth Profile DCC 1'!A:N,7,FALSE)</f>
        <v xml:space="preserve">19 Years </v>
      </c>
      <c r="F1636" s="15" t="str">
        <f>VLOOKUP(A1636,'Youth Profile DCC 1'!A:N,14,FALSE)</f>
        <v>Drop out</v>
      </c>
      <c r="G1636" s="7">
        <v>41789</v>
      </c>
      <c r="H1636" s="7">
        <v>41608</v>
      </c>
      <c r="I1636" s="2">
        <f t="shared" si="26"/>
        <v>6</v>
      </c>
      <c r="J1636" s="4" t="s">
        <v>2805</v>
      </c>
      <c r="K1636" s="4"/>
      <c r="L1636" s="73"/>
      <c r="M1636" s="4"/>
      <c r="N1636" s="4"/>
      <c r="O1636" s="4"/>
    </row>
    <row r="1637" spans="1:15" ht="25.5" hidden="1" x14ac:dyDescent="0.2">
      <c r="A1637" s="6" t="s">
        <v>584</v>
      </c>
      <c r="B1637" s="15" t="str">
        <f>VLOOKUP(A1637,'Youth Profile DCC 1'!A:N,2,FALSE)</f>
        <v>Pallavi</v>
      </c>
      <c r="C1637" s="15" t="str">
        <f>VLOOKUP(A1637,'Youth Profile DCC 1'!A:N,3,FALSE)</f>
        <v>N</v>
      </c>
      <c r="D1637" s="15" t="str">
        <f>VLOOKUP(A1637,'Youth Profile DCC 1'!A:N,4,FALSE)</f>
        <v>F</v>
      </c>
      <c r="E1637" s="15" t="str">
        <f ca="1">VLOOKUP(A1637,'Youth Profile DCC 1'!A:N,7,FALSE)</f>
        <v xml:space="preserve">18 Years </v>
      </c>
      <c r="F1637" s="15" t="str">
        <f>VLOOKUP(A1637,'Youth Profile DCC 1'!A:N,14,FALSE)</f>
        <v>Graduate/Degree</v>
      </c>
      <c r="G1637" s="7">
        <v>41789</v>
      </c>
      <c r="H1637" s="7">
        <v>41608</v>
      </c>
      <c r="I1637" s="2">
        <f t="shared" si="26"/>
        <v>6</v>
      </c>
      <c r="J1637" s="4" t="s">
        <v>350</v>
      </c>
      <c r="K1637" s="4" t="s">
        <v>2769</v>
      </c>
      <c r="L1637" s="73" t="s">
        <v>2811</v>
      </c>
      <c r="M1637" s="4"/>
      <c r="N1637" s="4"/>
      <c r="O1637" s="4"/>
    </row>
    <row r="1638" spans="1:15" hidden="1" x14ac:dyDescent="0.2">
      <c r="A1638" s="6" t="s">
        <v>575</v>
      </c>
      <c r="B1638" s="15" t="str">
        <f>VLOOKUP(A1638,'Youth Profile DCC 1'!A:N,2,FALSE)</f>
        <v>Praveen Kumar</v>
      </c>
      <c r="C1638" s="15" t="str">
        <f>VLOOKUP(A1638,'Youth Profile DCC 1'!A:N,3,FALSE)</f>
        <v>S</v>
      </c>
      <c r="D1638" s="15" t="str">
        <f>VLOOKUP(A1638,'Youth Profile DCC 1'!A:N,4,FALSE)</f>
        <v>F</v>
      </c>
      <c r="E1638" s="15" t="str">
        <f ca="1">VLOOKUP(A1638,'Youth Profile DCC 1'!A:N,7,FALSE)</f>
        <v xml:space="preserve">17 Years </v>
      </c>
      <c r="F1638" s="15" t="str">
        <f>VLOOKUP(A1638,'Youth Profile DCC 1'!A:N,14,FALSE)</f>
        <v>Senior Secondary/PUC</v>
      </c>
      <c r="G1638" s="7">
        <v>41789</v>
      </c>
      <c r="H1638" s="7">
        <v>41608</v>
      </c>
      <c r="I1638" s="2">
        <f t="shared" si="26"/>
        <v>6</v>
      </c>
      <c r="J1638" s="4" t="s">
        <v>2805</v>
      </c>
      <c r="K1638" s="4"/>
      <c r="L1638" s="4"/>
      <c r="M1638" s="4"/>
      <c r="N1638" s="4"/>
      <c r="O1638" s="4"/>
    </row>
    <row r="1639" spans="1:15" hidden="1" x14ac:dyDescent="0.2">
      <c r="A1639" s="6" t="s">
        <v>580</v>
      </c>
      <c r="B1639" s="15" t="str">
        <f>VLOOKUP(A1639,'Youth Profile DCC 1'!A:N,2,FALSE)</f>
        <v>Punith</v>
      </c>
      <c r="C1639" s="15" t="str">
        <f>VLOOKUP(A1639,'Youth Profile DCC 1'!A:N,3,FALSE)</f>
        <v>R</v>
      </c>
      <c r="D1639" s="15" t="str">
        <f>VLOOKUP(A1639,'Youth Profile DCC 1'!A:N,4,FALSE)</f>
        <v>F</v>
      </c>
      <c r="E1639" s="15" t="str">
        <f ca="1">VLOOKUP(A1639,'Youth Profile DCC 1'!A:N,7,FALSE)</f>
        <v xml:space="preserve">18 Years </v>
      </c>
      <c r="F1639" s="15" t="str">
        <f>VLOOKUP(A1639,'Youth Profile DCC 1'!A:N,14,FALSE)</f>
        <v>Senior Secondary/PUC</v>
      </c>
      <c r="G1639" s="7">
        <v>41789</v>
      </c>
      <c r="H1639" s="7">
        <v>41608</v>
      </c>
      <c r="I1639" s="2">
        <f t="shared" si="26"/>
        <v>6</v>
      </c>
      <c r="J1639" s="4" t="s">
        <v>2805</v>
      </c>
      <c r="K1639" s="4"/>
      <c r="L1639" s="73"/>
      <c r="M1639" s="4"/>
      <c r="N1639" s="4"/>
      <c r="O1639" s="4"/>
    </row>
    <row r="1640" spans="1:15" ht="25.5" hidden="1" x14ac:dyDescent="0.2">
      <c r="A1640" s="6" t="s">
        <v>574</v>
      </c>
      <c r="B1640" s="15" t="str">
        <f>VLOOKUP(A1640,'Youth Profile DCC 1'!A:N,2,FALSE)</f>
        <v>Radha</v>
      </c>
      <c r="C1640" s="15" t="str">
        <f>VLOOKUP(A1640,'Youth Profile DCC 1'!A:N,3,FALSE)</f>
        <v>M</v>
      </c>
      <c r="D1640" s="15" t="str">
        <f>VLOOKUP(A1640,'Youth Profile DCC 1'!A:N,4,FALSE)</f>
        <v>F</v>
      </c>
      <c r="E1640" s="15" t="str">
        <f ca="1">VLOOKUP(A1640,'Youth Profile DCC 1'!A:N,7,FALSE)</f>
        <v xml:space="preserve">18 Years </v>
      </c>
      <c r="F1640" s="15" t="str">
        <f>VLOOKUP(A1640,'Youth Profile DCC 1'!A:N,14,FALSE)</f>
        <v>Senior Secondary/PUC</v>
      </c>
      <c r="G1640" s="7">
        <v>41789</v>
      </c>
      <c r="H1640" s="7">
        <v>41608</v>
      </c>
      <c r="I1640" s="2">
        <f t="shared" si="26"/>
        <v>6</v>
      </c>
      <c r="J1640" s="11" t="s">
        <v>169</v>
      </c>
      <c r="K1640" s="4" t="s">
        <v>2812</v>
      </c>
      <c r="L1640" s="73" t="s">
        <v>2813</v>
      </c>
      <c r="M1640" s="4"/>
      <c r="N1640" s="4"/>
      <c r="O1640" s="4"/>
    </row>
    <row r="1641" spans="1:15" hidden="1" x14ac:dyDescent="0.2">
      <c r="A1641" s="6" t="s">
        <v>579</v>
      </c>
      <c r="B1641" s="15" t="str">
        <f>VLOOKUP(A1641,'Youth Profile DCC 1'!A:N,2,FALSE)</f>
        <v>Ranjith</v>
      </c>
      <c r="C1641" s="15" t="str">
        <f>VLOOKUP(A1641,'Youth Profile DCC 1'!A:N,3,FALSE)</f>
        <v>M</v>
      </c>
      <c r="D1641" s="15" t="str">
        <f>VLOOKUP(A1641,'Youth Profile DCC 1'!A:N,4,FALSE)</f>
        <v>F</v>
      </c>
      <c r="E1641" s="15" t="str">
        <f ca="1">VLOOKUP(A1641,'Youth Profile DCC 1'!A:N,7,FALSE)</f>
        <v xml:space="preserve">19 Years </v>
      </c>
      <c r="F1641" s="15" t="str">
        <f>VLOOKUP(A1641,'Youth Profile DCC 1'!A:N,14,FALSE)</f>
        <v>Graduate/Degree</v>
      </c>
      <c r="G1641" s="7">
        <v>41789</v>
      </c>
      <c r="H1641" s="7">
        <v>41608</v>
      </c>
      <c r="I1641" s="2">
        <f t="shared" si="26"/>
        <v>6</v>
      </c>
      <c r="J1641" s="4" t="s">
        <v>2805</v>
      </c>
      <c r="K1641" s="4"/>
      <c r="L1641" s="4"/>
      <c r="M1641" s="4"/>
      <c r="N1641" s="4"/>
      <c r="O1641" s="4"/>
    </row>
    <row r="1642" spans="1:15" hidden="1" x14ac:dyDescent="0.2">
      <c r="A1642" s="6" t="s">
        <v>570</v>
      </c>
      <c r="B1642" s="15" t="str">
        <f>VLOOKUP(A1642,'Youth Profile DCC 1'!A:N,2,FALSE)</f>
        <v>Shanthamma</v>
      </c>
      <c r="C1642" s="15" t="str">
        <f>VLOOKUP(A1642,'Youth Profile DCC 1'!A:N,3,FALSE)</f>
        <v>H</v>
      </c>
      <c r="D1642" s="15" t="str">
        <f>VLOOKUP(A1642,'Youth Profile DCC 1'!A:N,4,FALSE)</f>
        <v>F</v>
      </c>
      <c r="E1642" s="15" t="str">
        <f ca="1">VLOOKUP(A1642,'Youth Profile DCC 1'!A:N,7,FALSE)</f>
        <v xml:space="preserve">20 Years </v>
      </c>
      <c r="F1642" s="15" t="str">
        <f>VLOOKUP(A1642,'Youth Profile DCC 1'!A:N,14,FALSE)</f>
        <v>Vocational Training</v>
      </c>
      <c r="G1642" s="7">
        <v>41789</v>
      </c>
      <c r="H1642" s="7">
        <v>41608</v>
      </c>
      <c r="I1642" s="2">
        <f t="shared" si="26"/>
        <v>6</v>
      </c>
      <c r="J1642" s="4" t="s">
        <v>2805</v>
      </c>
      <c r="K1642" s="4"/>
      <c r="L1642" s="4"/>
      <c r="M1642" s="4"/>
      <c r="N1642" s="4"/>
      <c r="O1642" s="4"/>
    </row>
    <row r="1643" spans="1:15" hidden="1" x14ac:dyDescent="0.2">
      <c r="A1643" s="6" t="s">
        <v>582</v>
      </c>
      <c r="B1643" s="15" t="str">
        <f>VLOOKUP(A1643,'Youth Profile DCC 1'!A:N,2,FALSE)</f>
        <v>Shiva Kumar</v>
      </c>
      <c r="C1643" s="15" t="str">
        <f>VLOOKUP(A1643,'Youth Profile DCC 1'!A:N,3,FALSE)</f>
        <v>G</v>
      </c>
      <c r="D1643" s="15" t="str">
        <f>VLOOKUP(A1643,'Youth Profile DCC 1'!A:N,4,FALSE)</f>
        <v>F</v>
      </c>
      <c r="E1643" s="15" t="str">
        <f ca="1">VLOOKUP(A1643,'Youth Profile DCC 1'!A:N,7,FALSE)</f>
        <v xml:space="preserve">17 Years </v>
      </c>
      <c r="F1643" s="15" t="str">
        <f>VLOOKUP(A1643,'Youth Profile DCC 1'!A:N,14,FALSE)</f>
        <v>Senior Secondary/PUC</v>
      </c>
      <c r="G1643" s="7">
        <v>41789</v>
      </c>
      <c r="H1643" s="7">
        <v>41608</v>
      </c>
      <c r="I1643" s="2">
        <f t="shared" si="26"/>
        <v>6</v>
      </c>
      <c r="J1643" s="4" t="s">
        <v>2599</v>
      </c>
      <c r="K1643" s="4"/>
      <c r="L1643" s="4"/>
      <c r="M1643" s="4"/>
      <c r="N1643" s="4"/>
      <c r="O1643" s="4"/>
    </row>
    <row r="1644" spans="1:15" hidden="1" x14ac:dyDescent="0.2">
      <c r="A1644" s="6" t="s">
        <v>568</v>
      </c>
      <c r="B1644" s="15" t="str">
        <f>VLOOKUP(A1644,'Youth Profile DCC 1'!A:N,2,FALSE)</f>
        <v>Sumanth</v>
      </c>
      <c r="C1644" s="15" t="str">
        <f>VLOOKUP(A1644,'Youth Profile DCC 1'!A:N,3,FALSE)</f>
        <v>R</v>
      </c>
      <c r="D1644" s="15" t="str">
        <f>VLOOKUP(A1644,'Youth Profile DCC 1'!A:N,4,FALSE)</f>
        <v>F</v>
      </c>
      <c r="E1644" s="15" t="str">
        <f ca="1">VLOOKUP(A1644,'Youth Profile DCC 1'!A:N,7,FALSE)</f>
        <v xml:space="preserve">19 Years </v>
      </c>
      <c r="F1644" s="15" t="str">
        <f>VLOOKUP(A1644,'Youth Profile DCC 1'!A:N,14,FALSE)</f>
        <v>Senior Secondary/PUC</v>
      </c>
      <c r="G1644" s="7">
        <v>41789</v>
      </c>
      <c r="H1644" s="7">
        <v>41608</v>
      </c>
      <c r="I1644" s="2">
        <f t="shared" si="26"/>
        <v>6</v>
      </c>
      <c r="J1644" s="4" t="s">
        <v>2599</v>
      </c>
      <c r="K1644" s="4"/>
      <c r="L1644" s="4"/>
      <c r="M1644" s="4"/>
      <c r="N1644" s="4"/>
      <c r="O1644" s="4"/>
    </row>
    <row r="1645" spans="1:15" hidden="1" x14ac:dyDescent="0.2">
      <c r="A1645" s="6" t="s">
        <v>569</v>
      </c>
      <c r="B1645" s="15" t="str">
        <f>VLOOKUP(A1645,'Youth Profile DCC 1'!A:N,2,FALSE)</f>
        <v>Vanitha</v>
      </c>
      <c r="C1645" s="15" t="str">
        <f>VLOOKUP(A1645,'Youth Profile DCC 1'!A:N,3,FALSE)</f>
        <v>M S</v>
      </c>
      <c r="D1645" s="15" t="str">
        <f>VLOOKUP(A1645,'Youth Profile DCC 1'!A:N,4,FALSE)</f>
        <v>F</v>
      </c>
      <c r="E1645" s="15" t="str">
        <f ca="1">VLOOKUP(A1645,'Youth Profile DCC 1'!A:N,7,FALSE)</f>
        <v xml:space="preserve">20 Years </v>
      </c>
      <c r="F1645" s="15" t="str">
        <f>VLOOKUP(A1645,'Youth Profile DCC 1'!A:N,14,FALSE)</f>
        <v>Senior Secondary/PUC</v>
      </c>
      <c r="G1645" s="7">
        <v>41789</v>
      </c>
      <c r="H1645" s="7">
        <v>41608</v>
      </c>
      <c r="I1645" s="2">
        <f t="shared" si="26"/>
        <v>6</v>
      </c>
      <c r="J1645" s="11" t="s">
        <v>350</v>
      </c>
      <c r="K1645" s="4" t="s">
        <v>2695</v>
      </c>
      <c r="L1645" s="4" t="s">
        <v>2730</v>
      </c>
      <c r="M1645" s="4"/>
      <c r="N1645" s="4"/>
      <c r="O1645" s="4"/>
    </row>
    <row r="1646" spans="1:15" hidden="1" x14ac:dyDescent="0.2">
      <c r="A1646" s="6" t="s">
        <v>589</v>
      </c>
      <c r="B1646" s="15" t="str">
        <f>VLOOKUP(A1646,'Youth Profile DCC 1'!A:N,2,FALSE)</f>
        <v>Abina</v>
      </c>
      <c r="C1646" s="15" t="str">
        <f>VLOOKUP(A1646,'Youth Profile DCC 1'!A:N,3,FALSE)</f>
        <v>S</v>
      </c>
      <c r="D1646" s="15" t="str">
        <f>VLOOKUP(A1646,'Youth Profile DCC 1'!A:N,4,FALSE)</f>
        <v>G</v>
      </c>
      <c r="E1646" s="15" t="str">
        <f ca="1">VLOOKUP(A1646,'Youth Profile DCC 1'!A:N,7,FALSE)</f>
        <v xml:space="preserve">17 Years </v>
      </c>
      <c r="F1646" s="15" t="str">
        <f>VLOOKUP(A1646,'Youth Profile DCC 1'!A:N,14,FALSE)</f>
        <v>Senior Secondary/PUC</v>
      </c>
      <c r="G1646" s="7">
        <v>41759</v>
      </c>
      <c r="H1646" s="7">
        <v>41639</v>
      </c>
      <c r="I1646" s="2">
        <f t="shared" si="26"/>
        <v>3</v>
      </c>
      <c r="J1646" s="12" t="s">
        <v>169</v>
      </c>
      <c r="K1646" s="4" t="s">
        <v>2814</v>
      </c>
      <c r="L1646" s="4" t="s">
        <v>2770</v>
      </c>
      <c r="M1646" s="4"/>
      <c r="N1646" s="4"/>
      <c r="O1646" s="4"/>
    </row>
    <row r="1647" spans="1:15" hidden="1" x14ac:dyDescent="0.2">
      <c r="A1647" s="6" t="s">
        <v>590</v>
      </c>
      <c r="B1647" s="15" t="str">
        <f>VLOOKUP(A1647,'Youth Profile DCC 1'!A:N,2,FALSE)</f>
        <v>Afroz Khan</v>
      </c>
      <c r="C1647" s="15" t="str">
        <f>VLOOKUP(A1647,'Youth Profile DCC 1'!A:N,3,FALSE)</f>
        <v>-</v>
      </c>
      <c r="D1647" s="15" t="str">
        <f>VLOOKUP(A1647,'Youth Profile DCC 1'!A:N,4,FALSE)</f>
        <v>G</v>
      </c>
      <c r="E1647" s="15" t="str">
        <f ca="1">VLOOKUP(A1647,'Youth Profile DCC 1'!A:N,7,FALSE)</f>
        <v xml:space="preserve">17 Years </v>
      </c>
      <c r="F1647" s="15" t="str">
        <f>VLOOKUP(A1647,'Youth Profile DCC 1'!A:N,14,FALSE)</f>
        <v>Secondary</v>
      </c>
      <c r="G1647" s="7">
        <v>41759</v>
      </c>
      <c r="H1647" s="7">
        <v>41639</v>
      </c>
      <c r="I1647" s="2">
        <f t="shared" ref="I1647:I1710" si="27">DATEDIF( H1647, G1647, "M" )</f>
        <v>3</v>
      </c>
      <c r="J1647" s="4" t="s">
        <v>169</v>
      </c>
      <c r="K1647" s="4" t="s">
        <v>2787</v>
      </c>
      <c r="L1647" s="4" t="s">
        <v>2815</v>
      </c>
      <c r="M1647" s="4"/>
      <c r="N1647" s="4"/>
      <c r="O1647" s="4"/>
    </row>
    <row r="1648" spans="1:15" hidden="1" x14ac:dyDescent="0.2">
      <c r="A1648" s="6" t="s">
        <v>591</v>
      </c>
      <c r="B1648" s="15" t="str">
        <f>VLOOKUP(A1648,'Youth Profile DCC 1'!A:N,2,FALSE)</f>
        <v>Aishwarya</v>
      </c>
      <c r="C1648" s="15" t="str">
        <f>VLOOKUP(A1648,'Youth Profile DCC 1'!A:N,3,FALSE)</f>
        <v>J</v>
      </c>
      <c r="D1648" s="15" t="str">
        <f>VLOOKUP(A1648,'Youth Profile DCC 1'!A:N,4,FALSE)</f>
        <v>G</v>
      </c>
      <c r="E1648" s="15" t="str">
        <f ca="1">VLOOKUP(A1648,'Youth Profile DCC 1'!A:N,7,FALSE)</f>
        <v xml:space="preserve">18 Years </v>
      </c>
      <c r="F1648" s="15" t="str">
        <f>VLOOKUP(A1648,'Youth Profile DCC 1'!A:N,14,FALSE)</f>
        <v>Senior Secondary/PUC</v>
      </c>
      <c r="G1648" s="7">
        <v>41759</v>
      </c>
      <c r="H1648" s="7">
        <v>41639</v>
      </c>
      <c r="I1648" s="2">
        <f t="shared" si="27"/>
        <v>3</v>
      </c>
      <c r="J1648" s="4" t="s">
        <v>2599</v>
      </c>
      <c r="K1648" s="4"/>
      <c r="L1648" s="4"/>
      <c r="M1648" s="4"/>
      <c r="N1648" s="4"/>
      <c r="O1648" s="4"/>
    </row>
    <row r="1649" spans="1:15" hidden="1" x14ac:dyDescent="0.2">
      <c r="A1649" s="6" t="s">
        <v>592</v>
      </c>
      <c r="B1649" s="15" t="str">
        <f>VLOOKUP(A1649,'Youth Profile DCC 1'!A:N,2,FALSE)</f>
        <v>Aishwarya</v>
      </c>
      <c r="C1649" s="15" t="str">
        <f>VLOOKUP(A1649,'Youth Profile DCC 1'!A:N,3,FALSE)</f>
        <v>Juliet</v>
      </c>
      <c r="D1649" s="15" t="str">
        <f>VLOOKUP(A1649,'Youth Profile DCC 1'!A:N,4,FALSE)</f>
        <v>G</v>
      </c>
      <c r="E1649" s="15" t="str">
        <f ca="1">VLOOKUP(A1649,'Youth Profile DCC 1'!A:N,7,FALSE)</f>
        <v xml:space="preserve">17 Years </v>
      </c>
      <c r="F1649" s="15" t="str">
        <f>VLOOKUP(A1649,'Youth Profile DCC 1'!A:N,14,FALSE)</f>
        <v>Senior Secondary/PUC</v>
      </c>
      <c r="G1649" s="7">
        <v>41759</v>
      </c>
      <c r="H1649" s="7">
        <v>41639</v>
      </c>
      <c r="I1649" s="2">
        <f t="shared" si="27"/>
        <v>3</v>
      </c>
      <c r="J1649" s="4" t="s">
        <v>169</v>
      </c>
      <c r="K1649" s="4" t="s">
        <v>2816</v>
      </c>
      <c r="L1649" s="4" t="s">
        <v>2817</v>
      </c>
      <c r="M1649" s="4"/>
      <c r="N1649" s="4"/>
      <c r="O1649" s="4"/>
    </row>
    <row r="1650" spans="1:15" hidden="1" x14ac:dyDescent="0.2">
      <c r="A1650" s="6" t="s">
        <v>593</v>
      </c>
      <c r="B1650" s="15" t="str">
        <f>VLOOKUP(A1650,'Youth Profile DCC 1'!A:N,2,FALSE)</f>
        <v>Aishwarya</v>
      </c>
      <c r="C1650" s="15" t="str">
        <f>VLOOKUP(A1650,'Youth Profile DCC 1'!A:N,3,FALSE)</f>
        <v>M</v>
      </c>
      <c r="D1650" s="15" t="str">
        <f>VLOOKUP(A1650,'Youth Profile DCC 1'!A:N,4,FALSE)</f>
        <v>G</v>
      </c>
      <c r="E1650" s="15" t="str">
        <f ca="1">VLOOKUP(A1650,'Youth Profile DCC 1'!A:N,7,FALSE)</f>
        <v xml:space="preserve">18 Years </v>
      </c>
      <c r="F1650" s="15" t="str">
        <f>VLOOKUP(A1650,'Youth Profile DCC 1'!A:N,14,FALSE)</f>
        <v>Senior Secondary/PUC</v>
      </c>
      <c r="G1650" s="7">
        <v>41759</v>
      </c>
      <c r="H1650" s="7">
        <v>41639</v>
      </c>
      <c r="I1650" s="2">
        <f t="shared" si="27"/>
        <v>3</v>
      </c>
      <c r="J1650" s="4" t="s">
        <v>2599</v>
      </c>
      <c r="K1650" s="4"/>
      <c r="L1650" s="4"/>
      <c r="M1650" s="4"/>
      <c r="N1650" s="4"/>
      <c r="O1650" s="4"/>
    </row>
    <row r="1651" spans="1:15" hidden="1" x14ac:dyDescent="0.2">
      <c r="A1651" s="6" t="s">
        <v>594</v>
      </c>
      <c r="B1651" s="15" t="str">
        <f>VLOOKUP(A1651,'Youth Profile DCC 1'!A:N,2,FALSE)</f>
        <v>Ajith Kumar</v>
      </c>
      <c r="C1651" s="15" t="str">
        <f>VLOOKUP(A1651,'Youth Profile DCC 1'!A:N,3,FALSE)</f>
        <v>K</v>
      </c>
      <c r="D1651" s="15" t="str">
        <f>VLOOKUP(A1651,'Youth Profile DCC 1'!A:N,4,FALSE)</f>
        <v>G</v>
      </c>
      <c r="E1651" s="15" t="str">
        <f ca="1">VLOOKUP(A1651,'Youth Profile DCC 1'!A:N,7,FALSE)</f>
        <v xml:space="preserve">18 Years </v>
      </c>
      <c r="F1651" s="15" t="str">
        <f>VLOOKUP(A1651,'Youth Profile DCC 1'!A:N,14,FALSE)</f>
        <v>Senior Secondary/PUC</v>
      </c>
      <c r="G1651" s="7">
        <v>41759</v>
      </c>
      <c r="H1651" s="7">
        <v>41639</v>
      </c>
      <c r="I1651" s="2">
        <f t="shared" si="27"/>
        <v>3</v>
      </c>
      <c r="J1651" s="4" t="s">
        <v>2599</v>
      </c>
      <c r="K1651" s="4"/>
      <c r="L1651" s="4"/>
      <c r="M1651" s="4"/>
      <c r="N1651" s="4"/>
      <c r="O1651" s="4"/>
    </row>
    <row r="1652" spans="1:15" hidden="1" x14ac:dyDescent="0.2">
      <c r="A1652" s="6" t="s">
        <v>595</v>
      </c>
      <c r="B1652" s="15" t="str">
        <f>VLOOKUP(A1652,'Youth Profile DCC 1'!A:N,2,FALSE)</f>
        <v>Ameena</v>
      </c>
      <c r="C1652" s="15" t="str">
        <f>VLOOKUP(A1652,'Youth Profile DCC 1'!A:N,3,FALSE)</f>
        <v>Siddique</v>
      </c>
      <c r="D1652" s="15" t="str">
        <f>VLOOKUP(A1652,'Youth Profile DCC 1'!A:N,4,FALSE)</f>
        <v>G</v>
      </c>
      <c r="E1652" s="15" t="str">
        <f ca="1">VLOOKUP(A1652,'Youth Profile DCC 1'!A:N,7,FALSE)</f>
        <v xml:space="preserve">17 Years </v>
      </c>
      <c r="F1652" s="15" t="str">
        <f>VLOOKUP(A1652,'Youth Profile DCC 1'!A:N,14,FALSE)</f>
        <v>Senior Secondary/PUC</v>
      </c>
      <c r="G1652" s="7">
        <v>41759</v>
      </c>
      <c r="H1652" s="7">
        <v>41639</v>
      </c>
      <c r="I1652" s="2">
        <f t="shared" si="27"/>
        <v>3</v>
      </c>
      <c r="J1652" s="4" t="s">
        <v>169</v>
      </c>
      <c r="K1652" s="4" t="s">
        <v>2818</v>
      </c>
      <c r="L1652" s="4" t="s">
        <v>2819</v>
      </c>
      <c r="M1652" s="4"/>
      <c r="N1652" s="4"/>
      <c r="O1652" s="4"/>
    </row>
    <row r="1653" spans="1:15" hidden="1" x14ac:dyDescent="0.2">
      <c r="A1653" s="6" t="s">
        <v>596</v>
      </c>
      <c r="B1653" s="15" t="str">
        <f>VLOOKUP(A1653,'Youth Profile DCC 1'!A:N,2,FALSE)</f>
        <v>Anitha</v>
      </c>
      <c r="C1653" s="15" t="str">
        <f>VLOOKUP(A1653,'Youth Profile DCC 1'!A:N,3,FALSE)</f>
        <v>M</v>
      </c>
      <c r="D1653" s="15" t="str">
        <f>VLOOKUP(A1653,'Youth Profile DCC 1'!A:N,4,FALSE)</f>
        <v>G</v>
      </c>
      <c r="E1653" s="15" t="str">
        <f ca="1">VLOOKUP(A1653,'Youth Profile DCC 1'!A:N,7,FALSE)</f>
        <v xml:space="preserve">18 Years </v>
      </c>
      <c r="F1653" s="15" t="str">
        <f>VLOOKUP(A1653,'Youth Profile DCC 1'!A:N,14,FALSE)</f>
        <v>Senior Secondary/PUC</v>
      </c>
      <c r="G1653" s="7">
        <v>41759</v>
      </c>
      <c r="H1653" s="7">
        <v>41639</v>
      </c>
      <c r="I1653" s="2">
        <f t="shared" si="27"/>
        <v>3</v>
      </c>
      <c r="J1653" s="4" t="s">
        <v>169</v>
      </c>
      <c r="K1653" s="4" t="s">
        <v>2820</v>
      </c>
      <c r="L1653" s="4" t="s">
        <v>2821</v>
      </c>
      <c r="M1653" s="4"/>
      <c r="N1653" s="4"/>
      <c r="O1653" s="4"/>
    </row>
    <row r="1654" spans="1:15" hidden="1" x14ac:dyDescent="0.2">
      <c r="A1654" s="6" t="s">
        <v>597</v>
      </c>
      <c r="B1654" s="15" t="str">
        <f>VLOOKUP(A1654,'Youth Profile DCC 1'!A:N,2,FALSE)</f>
        <v>Anusha</v>
      </c>
      <c r="C1654" s="15" t="str">
        <f>VLOOKUP(A1654,'Youth Profile DCC 1'!A:N,3,FALSE)</f>
        <v>R</v>
      </c>
      <c r="D1654" s="15" t="str">
        <f>VLOOKUP(A1654,'Youth Profile DCC 1'!A:N,4,FALSE)</f>
        <v>G</v>
      </c>
      <c r="E1654" s="15" t="str">
        <f ca="1">VLOOKUP(A1654,'Youth Profile DCC 1'!A:N,7,FALSE)</f>
        <v xml:space="preserve">18 Years </v>
      </c>
      <c r="F1654" s="15" t="str">
        <f>VLOOKUP(A1654,'Youth Profile DCC 1'!A:N,14,FALSE)</f>
        <v>Senior Secondary/PUC</v>
      </c>
      <c r="G1654" s="7">
        <v>41759</v>
      </c>
      <c r="H1654" s="7">
        <v>41639</v>
      </c>
      <c r="I1654" s="2">
        <f t="shared" si="27"/>
        <v>3</v>
      </c>
      <c r="J1654" s="12" t="s">
        <v>350</v>
      </c>
      <c r="K1654" s="4" t="s">
        <v>2728</v>
      </c>
      <c r="L1654" s="4" t="s">
        <v>2822</v>
      </c>
      <c r="M1654" s="4"/>
      <c r="N1654" s="4"/>
      <c r="O1654" s="4"/>
    </row>
    <row r="1655" spans="1:15" hidden="1" x14ac:dyDescent="0.2">
      <c r="A1655" s="6" t="s">
        <v>598</v>
      </c>
      <c r="B1655" s="15" t="str">
        <f>VLOOKUP(A1655,'Youth Profile DCC 1'!A:N,2,FALSE)</f>
        <v>Arun</v>
      </c>
      <c r="C1655" s="15" t="str">
        <f>VLOOKUP(A1655,'Youth Profile DCC 1'!A:N,3,FALSE)</f>
        <v>D</v>
      </c>
      <c r="D1655" s="15" t="str">
        <f>VLOOKUP(A1655,'Youth Profile DCC 1'!A:N,4,FALSE)</f>
        <v>G</v>
      </c>
      <c r="E1655" s="15" t="str">
        <f ca="1">VLOOKUP(A1655,'Youth Profile DCC 1'!A:N,7,FALSE)</f>
        <v xml:space="preserve">19 Years </v>
      </c>
      <c r="F1655" s="15" t="str">
        <f>VLOOKUP(A1655,'Youth Profile DCC 1'!A:N,14,FALSE)</f>
        <v>Secondary</v>
      </c>
      <c r="G1655" s="7">
        <v>41759</v>
      </c>
      <c r="H1655" s="7">
        <v>41639</v>
      </c>
      <c r="I1655" s="2">
        <f t="shared" si="27"/>
        <v>3</v>
      </c>
      <c r="J1655" s="4" t="s">
        <v>169</v>
      </c>
      <c r="K1655" s="4" t="s">
        <v>2787</v>
      </c>
      <c r="L1655" s="4" t="s">
        <v>2817</v>
      </c>
      <c r="M1655" s="4"/>
      <c r="N1655" s="4"/>
      <c r="O1655" s="4"/>
    </row>
    <row r="1656" spans="1:15" hidden="1" x14ac:dyDescent="0.2">
      <c r="A1656" s="6" t="s">
        <v>599</v>
      </c>
      <c r="B1656" s="15" t="str">
        <f>VLOOKUP(A1656,'Youth Profile DCC 1'!A:N,2,FALSE)</f>
        <v>Arun Kumar</v>
      </c>
      <c r="C1656" s="15" t="str">
        <f>VLOOKUP(A1656,'Youth Profile DCC 1'!A:N,3,FALSE)</f>
        <v>S</v>
      </c>
      <c r="D1656" s="15" t="str">
        <f>VLOOKUP(A1656,'Youth Profile DCC 1'!A:N,4,FALSE)</f>
        <v>G</v>
      </c>
      <c r="E1656" s="15" t="str">
        <f ca="1">VLOOKUP(A1656,'Youth Profile DCC 1'!A:N,7,FALSE)</f>
        <v xml:space="preserve">17 Years </v>
      </c>
      <c r="F1656" s="15" t="str">
        <f>VLOOKUP(A1656,'Youth Profile DCC 1'!A:N,14,FALSE)</f>
        <v>Senior Secondary/PUC</v>
      </c>
      <c r="G1656" s="7">
        <v>41759</v>
      </c>
      <c r="H1656" s="7">
        <v>41639</v>
      </c>
      <c r="I1656" s="2">
        <f t="shared" si="27"/>
        <v>3</v>
      </c>
      <c r="J1656" s="4" t="s">
        <v>2581</v>
      </c>
      <c r="K1656" s="4" t="s">
        <v>2760</v>
      </c>
      <c r="L1656" s="4" t="s">
        <v>2823</v>
      </c>
      <c r="M1656" s="4"/>
      <c r="N1656" s="4"/>
      <c r="O1656" s="4"/>
    </row>
    <row r="1657" spans="1:15" hidden="1" x14ac:dyDescent="0.2">
      <c r="A1657" s="6" t="s">
        <v>600</v>
      </c>
      <c r="B1657" s="15" t="str">
        <f>VLOOKUP(A1657,'Youth Profile DCC 1'!A:N,2,FALSE)</f>
        <v>Ashwini</v>
      </c>
      <c r="C1657" s="15" t="str">
        <f>VLOOKUP(A1657,'Youth Profile DCC 1'!A:N,3,FALSE)</f>
        <v>R</v>
      </c>
      <c r="D1657" s="15" t="str">
        <f>VLOOKUP(A1657,'Youth Profile DCC 1'!A:N,4,FALSE)</f>
        <v>G</v>
      </c>
      <c r="E1657" s="15" t="str">
        <f ca="1">VLOOKUP(A1657,'Youth Profile DCC 1'!A:N,7,FALSE)</f>
        <v xml:space="preserve">17 Years </v>
      </c>
      <c r="F1657" s="15" t="str">
        <f>VLOOKUP(A1657,'Youth Profile DCC 1'!A:N,14,FALSE)</f>
        <v>Senior Secondary/PUC</v>
      </c>
      <c r="G1657" s="7">
        <v>41759</v>
      </c>
      <c r="H1657" s="7">
        <v>41639</v>
      </c>
      <c r="I1657" s="2">
        <f t="shared" si="27"/>
        <v>3</v>
      </c>
      <c r="J1657" s="4" t="s">
        <v>169</v>
      </c>
      <c r="K1657" s="4" t="s">
        <v>2824</v>
      </c>
      <c r="L1657" s="4"/>
      <c r="M1657" s="4"/>
      <c r="N1657" s="4"/>
      <c r="O1657" s="4"/>
    </row>
    <row r="1658" spans="1:15" hidden="1" x14ac:dyDescent="0.2">
      <c r="A1658" s="6" t="s">
        <v>601</v>
      </c>
      <c r="B1658" s="15" t="str">
        <f>VLOOKUP(A1658,'Youth Profile DCC 1'!A:N,2,FALSE)</f>
        <v>Ayisha Taslim</v>
      </c>
      <c r="C1658" s="15" t="str">
        <f>VLOOKUP(A1658,'Youth Profile DCC 1'!A:N,3,FALSE)</f>
        <v>M</v>
      </c>
      <c r="D1658" s="15" t="str">
        <f>VLOOKUP(A1658,'Youth Profile DCC 1'!A:N,4,FALSE)</f>
        <v>G</v>
      </c>
      <c r="E1658" s="15" t="str">
        <f ca="1">VLOOKUP(A1658,'Youth Profile DCC 1'!A:N,7,FALSE)</f>
        <v xml:space="preserve">19 Years </v>
      </c>
      <c r="F1658" s="15" t="str">
        <f>VLOOKUP(A1658,'Youth Profile DCC 1'!A:N,14,FALSE)</f>
        <v>Senior Secondary/PUC</v>
      </c>
      <c r="G1658" s="7">
        <v>41759</v>
      </c>
      <c r="H1658" s="7">
        <v>41639</v>
      </c>
      <c r="I1658" s="2">
        <f t="shared" si="27"/>
        <v>3</v>
      </c>
      <c r="J1658" s="4" t="s">
        <v>350</v>
      </c>
      <c r="K1658" s="4" t="s">
        <v>2728</v>
      </c>
      <c r="L1658" s="4" t="s">
        <v>2825</v>
      </c>
      <c r="M1658" s="4"/>
      <c r="N1658" s="4"/>
      <c r="O1658" s="4"/>
    </row>
    <row r="1659" spans="1:15" hidden="1" x14ac:dyDescent="0.2">
      <c r="A1659" s="6" t="s">
        <v>602</v>
      </c>
      <c r="B1659" s="15" t="str">
        <f>VLOOKUP(A1659,'Youth Profile DCC 1'!A:N,2,FALSE)</f>
        <v>Bhanu Prakash</v>
      </c>
      <c r="C1659" s="15" t="str">
        <f>VLOOKUP(A1659,'Youth Profile DCC 1'!A:N,3,FALSE)</f>
        <v>M</v>
      </c>
      <c r="D1659" s="15" t="str">
        <f>VLOOKUP(A1659,'Youth Profile DCC 1'!A:N,4,FALSE)</f>
        <v>G</v>
      </c>
      <c r="E1659" s="15" t="str">
        <f ca="1">VLOOKUP(A1659,'Youth Profile DCC 1'!A:N,7,FALSE)</f>
        <v xml:space="preserve">18 Years </v>
      </c>
      <c r="F1659" s="15" t="str">
        <f>VLOOKUP(A1659,'Youth Profile DCC 1'!A:N,14,FALSE)</f>
        <v>Senior Secondary/PUC</v>
      </c>
      <c r="G1659" s="7">
        <v>41759</v>
      </c>
      <c r="H1659" s="7">
        <v>41639</v>
      </c>
      <c r="I1659" s="2">
        <f t="shared" si="27"/>
        <v>3</v>
      </c>
      <c r="J1659" s="4" t="s">
        <v>169</v>
      </c>
      <c r="K1659" s="4" t="s">
        <v>2824</v>
      </c>
      <c r="L1659" s="4" t="s">
        <v>2772</v>
      </c>
      <c r="M1659" s="4"/>
      <c r="N1659" s="4"/>
      <c r="O1659" s="4"/>
    </row>
    <row r="1660" spans="1:15" hidden="1" x14ac:dyDescent="0.2">
      <c r="A1660" s="6" t="s">
        <v>603</v>
      </c>
      <c r="B1660" s="15" t="str">
        <f>VLOOKUP(A1660,'Youth Profile DCC 1'!A:N,2,FALSE)</f>
        <v>Chitra</v>
      </c>
      <c r="C1660" s="15" t="str">
        <f>VLOOKUP(A1660,'Youth Profile DCC 1'!A:N,3,FALSE)</f>
        <v>S</v>
      </c>
      <c r="D1660" s="15" t="str">
        <f>VLOOKUP(A1660,'Youth Profile DCC 1'!A:N,4,FALSE)</f>
        <v>G</v>
      </c>
      <c r="E1660" s="15" t="str">
        <f ca="1">VLOOKUP(A1660,'Youth Profile DCC 1'!A:N,7,FALSE)</f>
        <v xml:space="preserve">17 Years </v>
      </c>
      <c r="F1660" s="15" t="str">
        <f>VLOOKUP(A1660,'Youth Profile DCC 1'!A:N,14,FALSE)</f>
        <v>Senior Secondary/PUC</v>
      </c>
      <c r="G1660" s="7">
        <v>41759</v>
      </c>
      <c r="H1660" s="7">
        <v>41639</v>
      </c>
      <c r="I1660" s="2">
        <f t="shared" si="27"/>
        <v>3</v>
      </c>
      <c r="J1660" s="4" t="s">
        <v>2599</v>
      </c>
      <c r="K1660" s="4"/>
      <c r="L1660" s="4"/>
      <c r="M1660" s="4"/>
      <c r="N1660" s="4"/>
      <c r="O1660" s="4"/>
    </row>
    <row r="1661" spans="1:15" hidden="1" x14ac:dyDescent="0.2">
      <c r="A1661" s="6" t="s">
        <v>604</v>
      </c>
      <c r="B1661" s="15" t="str">
        <f>VLOOKUP(A1661,'Youth Profile DCC 1'!A:N,2,FALSE)</f>
        <v>Dechamma</v>
      </c>
      <c r="C1661" s="15" t="str">
        <f>VLOOKUP(A1661,'Youth Profile DCC 1'!A:N,3,FALSE)</f>
        <v>M.T</v>
      </c>
      <c r="D1661" s="15" t="str">
        <f>VLOOKUP(A1661,'Youth Profile DCC 1'!A:N,4,FALSE)</f>
        <v>G</v>
      </c>
      <c r="E1661" s="15" t="str">
        <f ca="1">VLOOKUP(A1661,'Youth Profile DCC 1'!A:N,7,FALSE)</f>
        <v xml:space="preserve">17 Years </v>
      </c>
      <c r="F1661" s="15" t="str">
        <f>VLOOKUP(A1661,'Youth Profile DCC 1'!A:N,14,FALSE)</f>
        <v>Senior Secondary/PUC</v>
      </c>
      <c r="G1661" s="7">
        <v>41759</v>
      </c>
      <c r="H1661" s="7">
        <v>41639</v>
      </c>
      <c r="I1661" s="2">
        <f t="shared" si="27"/>
        <v>3</v>
      </c>
      <c r="J1661" s="4" t="s">
        <v>2599</v>
      </c>
      <c r="K1661" s="4"/>
      <c r="L1661" s="4"/>
      <c r="M1661" s="4"/>
      <c r="N1661" s="4"/>
      <c r="O1661" s="4"/>
    </row>
    <row r="1662" spans="1:15" hidden="1" x14ac:dyDescent="0.2">
      <c r="A1662" s="6" t="s">
        <v>605</v>
      </c>
      <c r="B1662" s="15" t="str">
        <f>VLOOKUP(A1662,'Youth Profile DCC 1'!A:N,2,FALSE)</f>
        <v>Divya</v>
      </c>
      <c r="C1662" s="15" t="str">
        <f>VLOOKUP(A1662,'Youth Profile DCC 1'!A:N,3,FALSE)</f>
        <v>V</v>
      </c>
      <c r="D1662" s="15" t="str">
        <f>VLOOKUP(A1662,'Youth Profile DCC 1'!A:N,4,FALSE)</f>
        <v>G</v>
      </c>
      <c r="E1662" s="15" t="str">
        <f ca="1">VLOOKUP(A1662,'Youth Profile DCC 1'!A:N,7,FALSE)</f>
        <v xml:space="preserve">17 Years </v>
      </c>
      <c r="F1662" s="15" t="str">
        <f>VLOOKUP(A1662,'Youth Profile DCC 1'!A:N,14,FALSE)</f>
        <v>Senior Secondary/PUC</v>
      </c>
      <c r="G1662" s="7">
        <v>41759</v>
      </c>
      <c r="H1662" s="7">
        <v>41639</v>
      </c>
      <c r="I1662" s="2">
        <f t="shared" si="27"/>
        <v>3</v>
      </c>
      <c r="J1662" s="4" t="s">
        <v>2599</v>
      </c>
      <c r="K1662" s="4"/>
      <c r="L1662" s="4"/>
      <c r="M1662" s="4"/>
      <c r="N1662" s="4"/>
      <c r="O1662" s="4"/>
    </row>
    <row r="1663" spans="1:15" hidden="1" x14ac:dyDescent="0.2">
      <c r="A1663" s="6" t="s">
        <v>606</v>
      </c>
      <c r="B1663" s="15" t="str">
        <f>VLOOKUP(A1663,'Youth Profile DCC 1'!A:N,2,FALSE)</f>
        <v>Divyashree</v>
      </c>
      <c r="C1663" s="15" t="str">
        <f>VLOOKUP(A1663,'Youth Profile DCC 1'!A:N,3,FALSE)</f>
        <v>K</v>
      </c>
      <c r="D1663" s="15" t="str">
        <f>VLOOKUP(A1663,'Youth Profile DCC 1'!A:N,4,FALSE)</f>
        <v>G</v>
      </c>
      <c r="E1663" s="15" t="str">
        <f ca="1">VLOOKUP(A1663,'Youth Profile DCC 1'!A:N,7,FALSE)</f>
        <v xml:space="preserve">19 Years </v>
      </c>
      <c r="F1663" s="15" t="str">
        <f>VLOOKUP(A1663,'Youth Profile DCC 1'!A:N,14,FALSE)</f>
        <v>Senior Secondary/PUC</v>
      </c>
      <c r="G1663" s="7">
        <v>41759</v>
      </c>
      <c r="H1663" s="7">
        <v>41639</v>
      </c>
      <c r="I1663" s="2">
        <f t="shared" si="27"/>
        <v>3</v>
      </c>
      <c r="J1663" s="4" t="s">
        <v>2698</v>
      </c>
      <c r="K1663" s="4"/>
      <c r="L1663" s="4" t="s">
        <v>2826</v>
      </c>
      <c r="M1663" s="4"/>
      <c r="N1663" s="4"/>
      <c r="O1663" s="4"/>
    </row>
    <row r="1664" spans="1:15" hidden="1" x14ac:dyDescent="0.2">
      <c r="A1664" s="6" t="s">
        <v>607</v>
      </c>
      <c r="B1664" s="15" t="str">
        <f>VLOOKUP(A1664,'Youth Profile DCC 1'!A:N,2,FALSE)</f>
        <v>Gayathri</v>
      </c>
      <c r="C1664" s="15" t="str">
        <f>VLOOKUP(A1664,'Youth Profile DCC 1'!A:N,3,FALSE)</f>
        <v>H.K</v>
      </c>
      <c r="D1664" s="15" t="str">
        <f>VLOOKUP(A1664,'Youth Profile DCC 1'!A:N,4,FALSE)</f>
        <v>G</v>
      </c>
      <c r="E1664" s="15" t="str">
        <f ca="1">VLOOKUP(A1664,'Youth Profile DCC 1'!A:N,7,FALSE)</f>
        <v xml:space="preserve">18 Years </v>
      </c>
      <c r="F1664" s="15" t="str">
        <f>VLOOKUP(A1664,'Youth Profile DCC 1'!A:N,14,FALSE)</f>
        <v>Senior Secondary/PUC</v>
      </c>
      <c r="G1664" s="7">
        <v>41759</v>
      </c>
      <c r="H1664" s="7">
        <v>41639</v>
      </c>
      <c r="I1664" s="2">
        <f t="shared" si="27"/>
        <v>3</v>
      </c>
      <c r="J1664" s="4" t="s">
        <v>2582</v>
      </c>
      <c r="K1664" s="4"/>
      <c r="L1664" s="4" t="s">
        <v>2827</v>
      </c>
      <c r="M1664" s="4"/>
      <c r="N1664" s="4"/>
      <c r="O1664" s="4"/>
    </row>
    <row r="1665" spans="1:15" hidden="1" x14ac:dyDescent="0.2">
      <c r="A1665" s="6" t="s">
        <v>608</v>
      </c>
      <c r="B1665" s="15" t="str">
        <f>VLOOKUP(A1665,'Youth Profile DCC 1'!A:N,2,FALSE)</f>
        <v>Girish</v>
      </c>
      <c r="C1665" s="15" t="str">
        <f>VLOOKUP(A1665,'Youth Profile DCC 1'!A:N,3,FALSE)</f>
        <v>Hanumantha</v>
      </c>
      <c r="D1665" s="15" t="str">
        <f>VLOOKUP(A1665,'Youth Profile DCC 1'!A:N,4,FALSE)</f>
        <v>G</v>
      </c>
      <c r="E1665" s="15" t="str">
        <f ca="1">VLOOKUP(A1665,'Youth Profile DCC 1'!A:N,7,FALSE)</f>
        <v xml:space="preserve">19 Years </v>
      </c>
      <c r="F1665" s="15" t="str">
        <f>VLOOKUP(A1665,'Youth Profile DCC 1'!A:N,14,FALSE)</f>
        <v>Graduate/Degree</v>
      </c>
      <c r="G1665" s="7">
        <v>41759</v>
      </c>
      <c r="H1665" s="7">
        <v>41639</v>
      </c>
      <c r="I1665" s="2">
        <f t="shared" si="27"/>
        <v>3</v>
      </c>
      <c r="J1665" s="4" t="s">
        <v>2599</v>
      </c>
      <c r="K1665" s="4"/>
      <c r="L1665" s="4"/>
      <c r="M1665" s="4"/>
      <c r="N1665" s="4"/>
      <c r="O1665" s="4"/>
    </row>
    <row r="1666" spans="1:15" hidden="1" x14ac:dyDescent="0.2">
      <c r="A1666" s="6" t="s">
        <v>609</v>
      </c>
      <c r="B1666" s="15" t="str">
        <f>VLOOKUP(A1666,'Youth Profile DCC 1'!A:N,2,FALSE)</f>
        <v>Gowramma</v>
      </c>
      <c r="C1666" s="15" t="str">
        <f>VLOOKUP(A1666,'Youth Profile DCC 1'!A:N,3,FALSE)</f>
        <v>M</v>
      </c>
      <c r="D1666" s="15" t="str">
        <f>VLOOKUP(A1666,'Youth Profile DCC 1'!A:N,4,FALSE)</f>
        <v>G</v>
      </c>
      <c r="E1666" s="15" t="str">
        <f ca="1">VLOOKUP(A1666,'Youth Profile DCC 1'!A:N,7,FALSE)</f>
        <v xml:space="preserve">18 Years </v>
      </c>
      <c r="F1666" s="15" t="str">
        <f>VLOOKUP(A1666,'Youth Profile DCC 1'!A:N,14,FALSE)</f>
        <v>Senior Secondary/PUC</v>
      </c>
      <c r="G1666" s="7">
        <v>41759</v>
      </c>
      <c r="H1666" s="7">
        <v>41639</v>
      </c>
      <c r="I1666" s="2">
        <f t="shared" si="27"/>
        <v>3</v>
      </c>
      <c r="J1666" s="4" t="s">
        <v>169</v>
      </c>
      <c r="K1666" s="4" t="s">
        <v>2818</v>
      </c>
      <c r="L1666" s="4" t="s">
        <v>2828</v>
      </c>
      <c r="M1666" s="4"/>
      <c r="N1666" s="4"/>
      <c r="O1666" s="4"/>
    </row>
    <row r="1667" spans="1:15" hidden="1" x14ac:dyDescent="0.2">
      <c r="A1667" s="6" t="s">
        <v>610</v>
      </c>
      <c r="B1667" s="15" t="str">
        <f>VLOOKUP(A1667,'Youth Profile DCC 1'!A:N,2,FALSE)</f>
        <v>Heena Kousar</v>
      </c>
      <c r="C1667" s="15" t="str">
        <f>VLOOKUP(A1667,'Youth Profile DCC 1'!A:N,3,FALSE)</f>
        <v>M</v>
      </c>
      <c r="D1667" s="15" t="str">
        <f>VLOOKUP(A1667,'Youth Profile DCC 1'!A:N,4,FALSE)</f>
        <v>G</v>
      </c>
      <c r="E1667" s="15" t="str">
        <f ca="1">VLOOKUP(A1667,'Youth Profile DCC 1'!A:N,7,FALSE)</f>
        <v xml:space="preserve">19 Years </v>
      </c>
      <c r="F1667" s="15" t="str">
        <f>VLOOKUP(A1667,'Youth Profile DCC 1'!A:N,14,FALSE)</f>
        <v>Graduate/Degree</v>
      </c>
      <c r="G1667" s="7">
        <v>41759</v>
      </c>
      <c r="H1667" s="7">
        <v>41639</v>
      </c>
      <c r="I1667" s="2">
        <f t="shared" si="27"/>
        <v>3</v>
      </c>
      <c r="J1667" s="4" t="s">
        <v>350</v>
      </c>
      <c r="K1667" s="4" t="s">
        <v>2728</v>
      </c>
      <c r="L1667" s="4" t="s">
        <v>2689</v>
      </c>
      <c r="M1667" s="4"/>
      <c r="N1667" s="4"/>
      <c r="O1667" s="4"/>
    </row>
    <row r="1668" spans="1:15" hidden="1" x14ac:dyDescent="0.2">
      <c r="A1668" s="6" t="s">
        <v>611</v>
      </c>
      <c r="B1668" s="15" t="str">
        <f>VLOOKUP(A1668,'Youth Profile DCC 1'!A:N,2,FALSE)</f>
        <v>Jezpal</v>
      </c>
      <c r="C1668" s="15" t="str">
        <f>VLOOKUP(A1668,'Youth Profile DCC 1'!A:N,3,FALSE)</f>
        <v>Kaslin</v>
      </c>
      <c r="D1668" s="15" t="str">
        <f>VLOOKUP(A1668,'Youth Profile DCC 1'!A:N,4,FALSE)</f>
        <v>G</v>
      </c>
      <c r="E1668" s="15" t="str">
        <f ca="1">VLOOKUP(A1668,'Youth Profile DCC 1'!A:N,7,FALSE)</f>
        <v xml:space="preserve">20 Years </v>
      </c>
      <c r="F1668" s="15" t="str">
        <f>VLOOKUP(A1668,'Youth Profile DCC 1'!A:N,14,FALSE)</f>
        <v>Graduate/Degree</v>
      </c>
      <c r="G1668" s="7">
        <v>41759</v>
      </c>
      <c r="H1668" s="7">
        <v>41639</v>
      </c>
      <c r="I1668" s="2">
        <f t="shared" si="27"/>
        <v>3</v>
      </c>
      <c r="J1668" s="4" t="s">
        <v>350</v>
      </c>
      <c r="K1668" s="4" t="s">
        <v>2829</v>
      </c>
      <c r="L1668" s="4" t="s">
        <v>2726</v>
      </c>
      <c r="M1668" s="4"/>
      <c r="N1668" s="4"/>
      <c r="O1668" s="4"/>
    </row>
    <row r="1669" spans="1:15" hidden="1" x14ac:dyDescent="0.2">
      <c r="A1669" s="6" t="s">
        <v>612</v>
      </c>
      <c r="B1669" s="15" t="str">
        <f>VLOOKUP(A1669,'Youth Profile DCC 1'!A:N,2,FALSE)</f>
        <v>Jonathan</v>
      </c>
      <c r="C1669" s="15" t="str">
        <f>VLOOKUP(A1669,'Youth Profile DCC 1'!A:N,3,FALSE)</f>
        <v>M</v>
      </c>
      <c r="D1669" s="15" t="str">
        <f>VLOOKUP(A1669,'Youth Profile DCC 1'!A:N,4,FALSE)</f>
        <v>G</v>
      </c>
      <c r="E1669" s="15" t="str">
        <f ca="1">VLOOKUP(A1669,'Youth Profile DCC 1'!A:N,7,FALSE)</f>
        <v xml:space="preserve">19 Years </v>
      </c>
      <c r="F1669" s="15" t="str">
        <f>VLOOKUP(A1669,'Youth Profile DCC 1'!A:N,14,FALSE)</f>
        <v>Senior Secondary/PUC</v>
      </c>
      <c r="G1669" s="7">
        <v>41759</v>
      </c>
      <c r="H1669" s="7">
        <v>41639</v>
      </c>
      <c r="I1669" s="2">
        <f t="shared" si="27"/>
        <v>3</v>
      </c>
      <c r="J1669" s="4" t="s">
        <v>2599</v>
      </c>
      <c r="K1669" s="4"/>
      <c r="L1669" s="4"/>
      <c r="M1669" s="4"/>
      <c r="N1669" s="4"/>
      <c r="O1669" s="4"/>
    </row>
    <row r="1670" spans="1:15" hidden="1" x14ac:dyDescent="0.2">
      <c r="A1670" s="6" t="s">
        <v>613</v>
      </c>
      <c r="B1670" s="15" t="str">
        <f>VLOOKUP(A1670,'Youth Profile DCC 1'!A:N,2,FALSE)</f>
        <v>Kalaiselven</v>
      </c>
      <c r="C1670" s="15" t="str">
        <f>VLOOKUP(A1670,'Youth Profile DCC 1'!A:N,3,FALSE)</f>
        <v>K</v>
      </c>
      <c r="D1670" s="15" t="str">
        <f>VLOOKUP(A1670,'Youth Profile DCC 1'!A:N,4,FALSE)</f>
        <v>G</v>
      </c>
      <c r="E1670" s="15" t="str">
        <f ca="1">VLOOKUP(A1670,'Youth Profile DCC 1'!A:N,7,FALSE)</f>
        <v xml:space="preserve">19 Years </v>
      </c>
      <c r="F1670" s="15" t="str">
        <f>VLOOKUP(A1670,'Youth Profile DCC 1'!A:N,14,FALSE)</f>
        <v>Employed</v>
      </c>
      <c r="G1670" s="7">
        <v>41759</v>
      </c>
      <c r="H1670" s="7">
        <v>41639</v>
      </c>
      <c r="I1670" s="2">
        <f t="shared" si="27"/>
        <v>3</v>
      </c>
      <c r="J1670" s="4" t="s">
        <v>169</v>
      </c>
      <c r="K1670" s="4" t="s">
        <v>2777</v>
      </c>
      <c r="L1670" s="4" t="s">
        <v>2813</v>
      </c>
      <c r="M1670" s="4"/>
      <c r="N1670" s="4"/>
      <c r="O1670" s="4"/>
    </row>
    <row r="1671" spans="1:15" hidden="1" x14ac:dyDescent="0.2">
      <c r="A1671" s="6" t="s">
        <v>614</v>
      </c>
      <c r="B1671" s="15" t="str">
        <f>VLOOKUP(A1671,'Youth Profile DCC 1'!A:N,2,FALSE)</f>
        <v>Karthik</v>
      </c>
      <c r="C1671" s="15" t="str">
        <f>VLOOKUP(A1671,'Youth Profile DCC 1'!A:N,3,FALSE)</f>
        <v>S</v>
      </c>
      <c r="D1671" s="15" t="str">
        <f>VLOOKUP(A1671,'Youth Profile DCC 1'!A:N,4,FALSE)</f>
        <v>G</v>
      </c>
      <c r="E1671" s="15" t="str">
        <f ca="1">VLOOKUP(A1671,'Youth Profile DCC 1'!A:N,7,FALSE)</f>
        <v xml:space="preserve">17 Years </v>
      </c>
      <c r="F1671" s="15" t="str">
        <f>VLOOKUP(A1671,'Youth Profile DCC 1'!A:N,14,FALSE)</f>
        <v>Senior Secondary/PUC</v>
      </c>
      <c r="G1671" s="7">
        <v>41759</v>
      </c>
      <c r="H1671" s="7">
        <v>41639</v>
      </c>
      <c r="I1671" s="2">
        <f t="shared" si="27"/>
        <v>3</v>
      </c>
      <c r="J1671" s="4" t="s">
        <v>2599</v>
      </c>
      <c r="K1671" s="4"/>
      <c r="L1671" s="4"/>
      <c r="M1671" s="4"/>
      <c r="N1671" s="4"/>
      <c r="O1671" s="4"/>
    </row>
    <row r="1672" spans="1:15" hidden="1" x14ac:dyDescent="0.2">
      <c r="A1672" s="6" t="s">
        <v>615</v>
      </c>
      <c r="B1672" s="15" t="str">
        <f>VLOOKUP(A1672,'Youth Profile DCC 1'!A:N,2,FALSE)</f>
        <v>Keerthi</v>
      </c>
      <c r="C1672" s="15" t="str">
        <f>VLOOKUP(A1672,'Youth Profile DCC 1'!A:N,3,FALSE)</f>
        <v>M</v>
      </c>
      <c r="D1672" s="15" t="str">
        <f>VLOOKUP(A1672,'Youth Profile DCC 1'!A:N,4,FALSE)</f>
        <v>G</v>
      </c>
      <c r="E1672" s="15" t="str">
        <f ca="1">VLOOKUP(A1672,'Youth Profile DCC 1'!A:N,7,FALSE)</f>
        <v xml:space="preserve">18 Years </v>
      </c>
      <c r="F1672" s="15" t="str">
        <f>VLOOKUP(A1672,'Youth Profile DCC 1'!A:N,14,FALSE)</f>
        <v>Senior Secondary/PUC</v>
      </c>
      <c r="G1672" s="7">
        <v>41759</v>
      </c>
      <c r="H1672" s="7">
        <v>41639</v>
      </c>
      <c r="I1672" s="2">
        <f t="shared" si="27"/>
        <v>3</v>
      </c>
      <c r="J1672" s="4" t="s">
        <v>2599</v>
      </c>
      <c r="K1672" s="4"/>
      <c r="L1672" s="4"/>
      <c r="M1672" s="4"/>
      <c r="N1672" s="4"/>
      <c r="O1672" s="4"/>
    </row>
    <row r="1673" spans="1:15" hidden="1" x14ac:dyDescent="0.2">
      <c r="A1673" s="6" t="s">
        <v>616</v>
      </c>
      <c r="B1673" s="15" t="str">
        <f>VLOOKUP(A1673,'Youth Profile DCC 1'!A:N,2,FALSE)</f>
        <v>Kiran</v>
      </c>
      <c r="C1673" s="15" t="str">
        <f>VLOOKUP(A1673,'Youth Profile DCC 1'!A:N,3,FALSE)</f>
        <v>V.H</v>
      </c>
      <c r="D1673" s="15" t="str">
        <f>VLOOKUP(A1673,'Youth Profile DCC 1'!A:N,4,FALSE)</f>
        <v>G</v>
      </c>
      <c r="E1673" s="15" t="str">
        <f ca="1">VLOOKUP(A1673,'Youth Profile DCC 1'!A:N,7,FALSE)</f>
        <v xml:space="preserve">19 Years </v>
      </c>
      <c r="F1673" s="15" t="str">
        <f>VLOOKUP(A1673,'Youth Profile DCC 1'!A:N,14,FALSE)</f>
        <v>Senior Secondary/PUC</v>
      </c>
      <c r="G1673" s="7">
        <v>41759</v>
      </c>
      <c r="H1673" s="7">
        <v>41639</v>
      </c>
      <c r="I1673" s="2">
        <f t="shared" si="27"/>
        <v>3</v>
      </c>
      <c r="J1673" s="4" t="s">
        <v>2599</v>
      </c>
      <c r="K1673" s="4"/>
      <c r="L1673" s="4"/>
      <c r="M1673" s="4"/>
      <c r="N1673" s="4"/>
      <c r="O1673" s="4"/>
    </row>
    <row r="1674" spans="1:15" hidden="1" x14ac:dyDescent="0.2">
      <c r="A1674" s="6" t="s">
        <v>617</v>
      </c>
      <c r="B1674" s="15" t="str">
        <f>VLOOKUP(A1674,'Youth Profile DCC 1'!A:N,2,FALSE)</f>
        <v>Krupa</v>
      </c>
      <c r="C1674" s="15" t="str">
        <f>VLOOKUP(A1674,'Youth Profile DCC 1'!A:N,3,FALSE)</f>
        <v>M.H</v>
      </c>
      <c r="D1674" s="15" t="str">
        <f>VLOOKUP(A1674,'Youth Profile DCC 1'!A:N,4,FALSE)</f>
        <v>G</v>
      </c>
      <c r="E1674" s="15" t="str">
        <f ca="1">VLOOKUP(A1674,'Youth Profile DCC 1'!A:N,7,FALSE)</f>
        <v xml:space="preserve">18 Years </v>
      </c>
      <c r="F1674" s="15" t="str">
        <f>VLOOKUP(A1674,'Youth Profile DCC 1'!A:N,14,FALSE)</f>
        <v>Senior Secondary/PUC</v>
      </c>
      <c r="G1674" s="7">
        <v>41759</v>
      </c>
      <c r="H1674" s="7">
        <v>41639</v>
      </c>
      <c r="I1674" s="2">
        <f t="shared" si="27"/>
        <v>3</v>
      </c>
      <c r="J1674" s="4" t="s">
        <v>2599</v>
      </c>
      <c r="K1674" s="4"/>
      <c r="L1674" s="4"/>
      <c r="M1674" s="4"/>
      <c r="N1674" s="4"/>
      <c r="O1674" s="4"/>
    </row>
    <row r="1675" spans="1:15" hidden="1" x14ac:dyDescent="0.2">
      <c r="A1675" s="6" t="s">
        <v>618</v>
      </c>
      <c r="B1675" s="15" t="str">
        <f>VLOOKUP(A1675,'Youth Profile DCC 1'!A:N,2,FALSE)</f>
        <v>Lakshmi</v>
      </c>
      <c r="C1675" s="15" t="str">
        <f>VLOOKUP(A1675,'Youth Profile DCC 1'!A:N,3,FALSE)</f>
        <v>H</v>
      </c>
      <c r="D1675" s="15" t="str">
        <f>VLOOKUP(A1675,'Youth Profile DCC 1'!A:N,4,FALSE)</f>
        <v>G</v>
      </c>
      <c r="E1675" s="15" t="str">
        <f ca="1">VLOOKUP(A1675,'Youth Profile DCC 1'!A:N,7,FALSE)</f>
        <v xml:space="preserve">18 Years </v>
      </c>
      <c r="F1675" s="15" t="str">
        <f>VLOOKUP(A1675,'Youth Profile DCC 1'!A:N,14,FALSE)</f>
        <v>Senior Secondary/PUC</v>
      </c>
      <c r="G1675" s="7">
        <v>41759</v>
      </c>
      <c r="H1675" s="7">
        <v>41639</v>
      </c>
      <c r="I1675" s="2">
        <f t="shared" si="27"/>
        <v>3</v>
      </c>
      <c r="J1675" s="4" t="s">
        <v>2599</v>
      </c>
      <c r="K1675" s="4"/>
      <c r="L1675" s="4"/>
      <c r="M1675" s="4"/>
      <c r="N1675" s="4"/>
      <c r="O1675" s="4"/>
    </row>
    <row r="1676" spans="1:15" hidden="1" x14ac:dyDescent="0.2">
      <c r="A1676" s="6" t="s">
        <v>619</v>
      </c>
      <c r="B1676" s="15" t="str">
        <f>VLOOKUP(A1676,'Youth Profile DCC 1'!A:N,2,FALSE)</f>
        <v>Lavanya</v>
      </c>
      <c r="C1676" s="15" t="str">
        <f>VLOOKUP(A1676,'Youth Profile DCC 1'!A:N,3,FALSE)</f>
        <v>S</v>
      </c>
      <c r="D1676" s="15" t="str">
        <f>VLOOKUP(A1676,'Youth Profile DCC 1'!A:N,4,FALSE)</f>
        <v>G</v>
      </c>
      <c r="E1676" s="15" t="str">
        <f ca="1">VLOOKUP(A1676,'Youth Profile DCC 1'!A:N,7,FALSE)</f>
        <v xml:space="preserve">17 Years </v>
      </c>
      <c r="F1676" s="15" t="str">
        <f>VLOOKUP(A1676,'Youth Profile DCC 1'!A:N,14,FALSE)</f>
        <v>Senior Secondary/PUC</v>
      </c>
      <c r="G1676" s="7">
        <v>41759</v>
      </c>
      <c r="H1676" s="7">
        <v>41639</v>
      </c>
      <c r="I1676" s="2">
        <f t="shared" si="27"/>
        <v>3</v>
      </c>
      <c r="J1676" s="4" t="s">
        <v>2599</v>
      </c>
      <c r="K1676" s="4"/>
      <c r="L1676" s="4"/>
      <c r="M1676" s="4"/>
      <c r="N1676" s="4"/>
      <c r="O1676" s="4"/>
    </row>
    <row r="1677" spans="1:15" hidden="1" x14ac:dyDescent="0.2">
      <c r="A1677" s="6" t="s">
        <v>620</v>
      </c>
      <c r="B1677" s="15" t="str">
        <f>VLOOKUP(A1677,'Youth Profile DCC 1'!A:N,2,FALSE)</f>
        <v>Madhan Kumar</v>
      </c>
      <c r="C1677" s="15" t="str">
        <f>VLOOKUP(A1677,'Youth Profile DCC 1'!A:N,3,FALSE)</f>
        <v>B</v>
      </c>
      <c r="D1677" s="15" t="str">
        <f>VLOOKUP(A1677,'Youth Profile DCC 1'!A:N,4,FALSE)</f>
        <v>G</v>
      </c>
      <c r="E1677" s="15" t="str">
        <f ca="1">VLOOKUP(A1677,'Youth Profile DCC 1'!A:N,7,FALSE)</f>
        <v xml:space="preserve">20 Years </v>
      </c>
      <c r="F1677" s="15" t="str">
        <f>VLOOKUP(A1677,'Youth Profile DCC 1'!A:N,14,FALSE)</f>
        <v>Employed</v>
      </c>
      <c r="G1677" s="7">
        <v>41759</v>
      </c>
      <c r="H1677" s="7">
        <v>41639</v>
      </c>
      <c r="I1677" s="2">
        <f t="shared" si="27"/>
        <v>3</v>
      </c>
      <c r="J1677" s="4" t="s">
        <v>2582</v>
      </c>
      <c r="K1677" s="4"/>
      <c r="L1677" s="4" t="s">
        <v>2830</v>
      </c>
      <c r="M1677" s="4"/>
      <c r="N1677" s="4"/>
      <c r="O1677" s="4"/>
    </row>
    <row r="1678" spans="1:15" hidden="1" x14ac:dyDescent="0.2">
      <c r="A1678" s="6" t="s">
        <v>621</v>
      </c>
      <c r="B1678" s="15" t="str">
        <f>VLOOKUP(A1678,'Youth Profile DCC 1'!A:N,2,FALSE)</f>
        <v>Mahalakshmi</v>
      </c>
      <c r="C1678" s="15" t="str">
        <f>VLOOKUP(A1678,'Youth Profile DCC 1'!A:N,3,FALSE)</f>
        <v>C</v>
      </c>
      <c r="D1678" s="15" t="str">
        <f>VLOOKUP(A1678,'Youth Profile DCC 1'!A:N,4,FALSE)</f>
        <v>G</v>
      </c>
      <c r="E1678" s="15" t="str">
        <f ca="1">VLOOKUP(A1678,'Youth Profile DCC 1'!A:N,7,FALSE)</f>
        <v xml:space="preserve">16 Years </v>
      </c>
      <c r="F1678" s="15" t="str">
        <f>VLOOKUP(A1678,'Youth Profile DCC 1'!A:N,14,FALSE)</f>
        <v>Secondary</v>
      </c>
      <c r="G1678" s="7">
        <v>41759</v>
      </c>
      <c r="H1678" s="7">
        <v>41639</v>
      </c>
      <c r="I1678" s="2">
        <f t="shared" si="27"/>
        <v>3</v>
      </c>
      <c r="J1678" s="4" t="s">
        <v>2599</v>
      </c>
      <c r="K1678" s="4"/>
      <c r="L1678" s="4"/>
      <c r="M1678" s="4"/>
      <c r="N1678" s="4"/>
      <c r="O1678" s="4"/>
    </row>
    <row r="1679" spans="1:15" hidden="1" x14ac:dyDescent="0.2">
      <c r="A1679" s="6" t="s">
        <v>622</v>
      </c>
      <c r="B1679" s="15" t="str">
        <f>VLOOKUP(A1679,'Youth Profile DCC 1'!A:N,2,FALSE)</f>
        <v>Mahesh</v>
      </c>
      <c r="C1679" s="15" t="str">
        <f>VLOOKUP(A1679,'Youth Profile DCC 1'!A:N,3,FALSE)</f>
        <v>K</v>
      </c>
      <c r="D1679" s="15" t="str">
        <f>VLOOKUP(A1679,'Youth Profile DCC 1'!A:N,4,FALSE)</f>
        <v>G</v>
      </c>
      <c r="E1679" s="15" t="str">
        <f ca="1">VLOOKUP(A1679,'Youth Profile DCC 1'!A:N,7,FALSE)</f>
        <v xml:space="preserve">19 Years </v>
      </c>
      <c r="F1679" s="15" t="str">
        <f>VLOOKUP(A1679,'Youth Profile DCC 1'!A:N,14,FALSE)</f>
        <v>Employed</v>
      </c>
      <c r="G1679" s="7">
        <v>41759</v>
      </c>
      <c r="H1679" s="7">
        <v>41639</v>
      </c>
      <c r="I1679" s="2">
        <f t="shared" si="27"/>
        <v>3</v>
      </c>
      <c r="J1679" s="4" t="s">
        <v>2599</v>
      </c>
      <c r="K1679" s="4"/>
      <c r="L1679" s="4"/>
      <c r="M1679" s="4"/>
      <c r="N1679" s="4"/>
      <c r="O1679" s="4"/>
    </row>
    <row r="1680" spans="1:15" hidden="1" x14ac:dyDescent="0.2">
      <c r="A1680" s="6" t="s">
        <v>623</v>
      </c>
      <c r="B1680" s="15" t="str">
        <f>VLOOKUP(A1680,'Youth Profile DCC 1'!A:N,2,FALSE)</f>
        <v>Mamatha</v>
      </c>
      <c r="C1680" s="15" t="str">
        <f>VLOOKUP(A1680,'Youth Profile DCC 1'!A:N,3,FALSE)</f>
        <v>N</v>
      </c>
      <c r="D1680" s="15" t="str">
        <f>VLOOKUP(A1680,'Youth Profile DCC 1'!A:N,4,FALSE)</f>
        <v>G</v>
      </c>
      <c r="E1680" s="15" t="str">
        <f ca="1">VLOOKUP(A1680,'Youth Profile DCC 1'!A:N,7,FALSE)</f>
        <v xml:space="preserve">19 Years </v>
      </c>
      <c r="F1680" s="15" t="str">
        <f>VLOOKUP(A1680,'Youth Profile DCC 1'!A:N,14,FALSE)</f>
        <v>Senior Secondary/PUC</v>
      </c>
      <c r="G1680" s="7">
        <v>41759</v>
      </c>
      <c r="H1680" s="7">
        <v>41639</v>
      </c>
      <c r="I1680" s="2">
        <f t="shared" si="27"/>
        <v>3</v>
      </c>
      <c r="J1680" s="4" t="s">
        <v>2599</v>
      </c>
      <c r="K1680" s="4"/>
      <c r="L1680" s="4"/>
      <c r="M1680" s="4"/>
      <c r="N1680" s="4"/>
      <c r="O1680" s="4"/>
    </row>
    <row r="1681" spans="1:15" hidden="1" x14ac:dyDescent="0.2">
      <c r="A1681" s="6" t="s">
        <v>624</v>
      </c>
      <c r="B1681" s="15" t="str">
        <f>VLOOKUP(A1681,'Youth Profile DCC 1'!A:N,2,FALSE)</f>
        <v>Mangala</v>
      </c>
      <c r="C1681" s="15" t="str">
        <f>VLOOKUP(A1681,'Youth Profile DCC 1'!A:N,3,FALSE)</f>
        <v>R</v>
      </c>
      <c r="D1681" s="15" t="str">
        <f>VLOOKUP(A1681,'Youth Profile DCC 1'!A:N,4,FALSE)</f>
        <v>G</v>
      </c>
      <c r="E1681" s="15" t="str">
        <f ca="1">VLOOKUP(A1681,'Youth Profile DCC 1'!A:N,7,FALSE)</f>
        <v xml:space="preserve">18 Years </v>
      </c>
      <c r="F1681" s="15" t="str">
        <f>VLOOKUP(A1681,'Youth Profile DCC 1'!A:N,14,FALSE)</f>
        <v>Graduate/Degree</v>
      </c>
      <c r="G1681" s="7">
        <v>41759</v>
      </c>
      <c r="H1681" s="7">
        <v>41639</v>
      </c>
      <c r="I1681" s="2">
        <f t="shared" si="27"/>
        <v>3</v>
      </c>
      <c r="J1681" s="4" t="s">
        <v>2599</v>
      </c>
      <c r="K1681" s="4"/>
      <c r="L1681" s="4"/>
      <c r="M1681" s="4"/>
      <c r="N1681" s="4"/>
      <c r="O1681" s="4"/>
    </row>
    <row r="1682" spans="1:15" hidden="1" x14ac:dyDescent="0.2">
      <c r="A1682" s="6" t="s">
        <v>625</v>
      </c>
      <c r="B1682" s="15" t="str">
        <f>VLOOKUP(A1682,'Youth Profile DCC 1'!A:N,2,FALSE)</f>
        <v>Manikantan</v>
      </c>
      <c r="C1682" s="15" t="str">
        <f>VLOOKUP(A1682,'Youth Profile DCC 1'!A:N,3,FALSE)</f>
        <v>R</v>
      </c>
      <c r="D1682" s="15" t="str">
        <f>VLOOKUP(A1682,'Youth Profile DCC 1'!A:N,4,FALSE)</f>
        <v>G</v>
      </c>
      <c r="E1682" s="15" t="str">
        <f ca="1">VLOOKUP(A1682,'Youth Profile DCC 1'!A:N,7,FALSE)</f>
        <v xml:space="preserve">21 Years </v>
      </c>
      <c r="F1682" s="15" t="str">
        <f>VLOOKUP(A1682,'Youth Profile DCC 1'!A:N,14,FALSE)</f>
        <v>Senior Secondary/PUC</v>
      </c>
      <c r="G1682" s="7">
        <v>41759</v>
      </c>
      <c r="H1682" s="7">
        <v>41639</v>
      </c>
      <c r="I1682" s="2">
        <f t="shared" si="27"/>
        <v>3</v>
      </c>
      <c r="J1682" s="4" t="s">
        <v>350</v>
      </c>
      <c r="K1682" s="4" t="s">
        <v>2831</v>
      </c>
      <c r="L1682" s="4" t="s">
        <v>2832</v>
      </c>
      <c r="M1682" s="4"/>
      <c r="N1682" s="4"/>
      <c r="O1682" s="4"/>
    </row>
    <row r="1683" spans="1:15" hidden="1" x14ac:dyDescent="0.2">
      <c r="A1683" s="6" t="s">
        <v>626</v>
      </c>
      <c r="B1683" s="15" t="str">
        <f>VLOOKUP(A1683,'Youth Profile DCC 1'!A:N,2,FALSE)</f>
        <v>Mary Christina</v>
      </c>
      <c r="C1683" s="15" t="str">
        <f>VLOOKUP(A1683,'Youth Profile DCC 1'!A:N,3,FALSE)</f>
        <v>J</v>
      </c>
      <c r="D1683" s="15" t="str">
        <f>VLOOKUP(A1683,'Youth Profile DCC 1'!A:N,4,FALSE)</f>
        <v>G</v>
      </c>
      <c r="E1683" s="15" t="str">
        <f ca="1">VLOOKUP(A1683,'Youth Profile DCC 1'!A:N,7,FALSE)</f>
        <v xml:space="preserve">19 Years </v>
      </c>
      <c r="F1683" s="15" t="str">
        <f>VLOOKUP(A1683,'Youth Profile DCC 1'!A:N,14,FALSE)</f>
        <v>Vocational Training</v>
      </c>
      <c r="G1683" s="7">
        <v>41759</v>
      </c>
      <c r="H1683" s="7">
        <v>41639</v>
      </c>
      <c r="I1683" s="2">
        <f t="shared" si="27"/>
        <v>3</v>
      </c>
      <c r="J1683" s="4" t="s">
        <v>2698</v>
      </c>
      <c r="K1683" s="4" t="s">
        <v>2803</v>
      </c>
      <c r="L1683" s="4" t="s">
        <v>2716</v>
      </c>
      <c r="M1683" s="4"/>
      <c r="N1683" s="4"/>
      <c r="O1683" s="4"/>
    </row>
    <row r="1684" spans="1:15" hidden="1" x14ac:dyDescent="0.2">
      <c r="A1684" s="6" t="s">
        <v>627</v>
      </c>
      <c r="B1684" s="15" t="str">
        <f>VLOOKUP(A1684,'Youth Profile DCC 1'!A:N,2,FALSE)</f>
        <v>Meena</v>
      </c>
      <c r="C1684" s="15" t="str">
        <f>VLOOKUP(A1684,'Youth Profile DCC 1'!A:N,3,FALSE)</f>
        <v>M</v>
      </c>
      <c r="D1684" s="15" t="str">
        <f>VLOOKUP(A1684,'Youth Profile DCC 1'!A:N,4,FALSE)</f>
        <v>G</v>
      </c>
      <c r="E1684" s="15" t="str">
        <f ca="1">VLOOKUP(A1684,'Youth Profile DCC 1'!A:N,7,FALSE)</f>
        <v xml:space="preserve">17 Years </v>
      </c>
      <c r="F1684" s="15" t="str">
        <f>VLOOKUP(A1684,'Youth Profile DCC 1'!A:N,14,FALSE)</f>
        <v>Senior Secondary/PUC</v>
      </c>
      <c r="G1684" s="7">
        <v>41759</v>
      </c>
      <c r="H1684" s="7">
        <v>41639</v>
      </c>
      <c r="I1684" s="2">
        <f t="shared" si="27"/>
        <v>3</v>
      </c>
      <c r="J1684" s="4" t="s">
        <v>2582</v>
      </c>
      <c r="K1684" s="4" t="s">
        <v>2707</v>
      </c>
      <c r="L1684" s="4" t="s">
        <v>2833</v>
      </c>
      <c r="M1684" s="4"/>
      <c r="N1684" s="4"/>
      <c r="O1684" s="4"/>
    </row>
    <row r="1685" spans="1:15" hidden="1" x14ac:dyDescent="0.2">
      <c r="A1685" s="6" t="s">
        <v>628</v>
      </c>
      <c r="B1685" s="15" t="str">
        <f>VLOOKUP(A1685,'Youth Profile DCC 1'!A:N,2,FALSE)</f>
        <v>Meena</v>
      </c>
      <c r="C1685" s="15" t="str">
        <f>VLOOKUP(A1685,'Youth Profile DCC 1'!A:N,3,FALSE)</f>
        <v>M</v>
      </c>
      <c r="D1685" s="15" t="str">
        <f>VLOOKUP(A1685,'Youth Profile DCC 1'!A:N,4,FALSE)</f>
        <v>G</v>
      </c>
      <c r="E1685" s="15" t="str">
        <f ca="1">VLOOKUP(A1685,'Youth Profile DCC 1'!A:N,7,FALSE)</f>
        <v xml:space="preserve">17 Years </v>
      </c>
      <c r="F1685" s="15" t="str">
        <f>VLOOKUP(A1685,'Youth Profile DCC 1'!A:N,14,FALSE)</f>
        <v>Senior Secondary/PUC</v>
      </c>
      <c r="G1685" s="7">
        <v>41759</v>
      </c>
      <c r="H1685" s="7">
        <v>41639</v>
      </c>
      <c r="I1685" s="2">
        <f t="shared" si="27"/>
        <v>3</v>
      </c>
      <c r="J1685" s="4" t="s">
        <v>2599</v>
      </c>
      <c r="K1685" s="4"/>
      <c r="L1685" s="4"/>
      <c r="M1685" s="4"/>
      <c r="N1685" s="4"/>
      <c r="O1685" s="4"/>
    </row>
    <row r="1686" spans="1:15" hidden="1" x14ac:dyDescent="0.2">
      <c r="A1686" s="6" t="s">
        <v>629</v>
      </c>
      <c r="B1686" s="15" t="str">
        <f>VLOOKUP(A1686,'Youth Profile DCC 1'!A:N,2,FALSE)</f>
        <v>Mohammed</v>
      </c>
      <c r="C1686" s="15" t="str">
        <f>VLOOKUP(A1686,'Youth Profile DCC 1'!A:N,3,FALSE)</f>
        <v>Tabrez</v>
      </c>
      <c r="D1686" s="15" t="str">
        <f>VLOOKUP(A1686,'Youth Profile DCC 1'!A:N,4,FALSE)</f>
        <v>G</v>
      </c>
      <c r="E1686" s="15" t="str">
        <f ca="1">VLOOKUP(A1686,'Youth Profile DCC 1'!A:N,7,FALSE)</f>
        <v xml:space="preserve">17 Years </v>
      </c>
      <c r="F1686" s="15" t="str">
        <f>VLOOKUP(A1686,'Youth Profile DCC 1'!A:N,14,FALSE)</f>
        <v>Senior Secondary/PUC</v>
      </c>
      <c r="G1686" s="7">
        <v>41759</v>
      </c>
      <c r="H1686" s="7">
        <v>41639</v>
      </c>
      <c r="I1686" s="2">
        <f t="shared" si="27"/>
        <v>3</v>
      </c>
      <c r="J1686" s="4" t="s">
        <v>169</v>
      </c>
      <c r="K1686" s="4" t="s">
        <v>2816</v>
      </c>
      <c r="L1686" s="4" t="s">
        <v>2834</v>
      </c>
      <c r="M1686" s="4"/>
      <c r="N1686" s="4"/>
      <c r="O1686" s="4"/>
    </row>
    <row r="1687" spans="1:15" hidden="1" x14ac:dyDescent="0.2">
      <c r="A1687" s="6" t="s">
        <v>630</v>
      </c>
      <c r="B1687" s="15" t="str">
        <f>VLOOKUP(A1687,'Youth Profile DCC 1'!A:N,2,FALSE)</f>
        <v>Mynavathi</v>
      </c>
      <c r="C1687" s="15" t="str">
        <f>VLOOKUP(A1687,'Youth Profile DCC 1'!A:N,3,FALSE)</f>
        <v>D</v>
      </c>
      <c r="D1687" s="15" t="str">
        <f>VLOOKUP(A1687,'Youth Profile DCC 1'!A:N,4,FALSE)</f>
        <v>G</v>
      </c>
      <c r="E1687" s="15" t="str">
        <f ca="1">VLOOKUP(A1687,'Youth Profile DCC 1'!A:N,7,FALSE)</f>
        <v xml:space="preserve">18 Years </v>
      </c>
      <c r="F1687" s="15" t="str">
        <f>VLOOKUP(A1687,'Youth Profile DCC 1'!A:N,14,FALSE)</f>
        <v>Senior Secondary/PUC</v>
      </c>
      <c r="G1687" s="7">
        <v>41759</v>
      </c>
      <c r="H1687" s="7">
        <v>41639</v>
      </c>
      <c r="I1687" s="2">
        <f t="shared" si="27"/>
        <v>3</v>
      </c>
      <c r="J1687" s="4" t="s">
        <v>2599</v>
      </c>
      <c r="K1687" s="4"/>
      <c r="L1687" s="4"/>
      <c r="M1687" s="4"/>
      <c r="N1687" s="4"/>
      <c r="O1687" s="4"/>
    </row>
    <row r="1688" spans="1:15" hidden="1" x14ac:dyDescent="0.2">
      <c r="A1688" s="6" t="s">
        <v>631</v>
      </c>
      <c r="B1688" s="15" t="str">
        <f>VLOOKUP(A1688,'Youth Profile DCC 1'!A:N,2,FALSE)</f>
        <v>Nandini</v>
      </c>
      <c r="C1688" s="15" t="str">
        <f>VLOOKUP(A1688,'Youth Profile DCC 1'!A:N,3,FALSE)</f>
        <v>N.M</v>
      </c>
      <c r="D1688" s="15" t="str">
        <f>VLOOKUP(A1688,'Youth Profile DCC 1'!A:N,4,FALSE)</f>
        <v>G</v>
      </c>
      <c r="E1688" s="15" t="str">
        <f ca="1">VLOOKUP(A1688,'Youth Profile DCC 1'!A:N,7,FALSE)</f>
        <v xml:space="preserve">18 Years </v>
      </c>
      <c r="F1688" s="15" t="str">
        <f>VLOOKUP(A1688,'Youth Profile DCC 1'!A:N,14,FALSE)</f>
        <v>Senior Secondary/PUC</v>
      </c>
      <c r="G1688" s="7">
        <v>41759</v>
      </c>
      <c r="H1688" s="7">
        <v>41639</v>
      </c>
      <c r="I1688" s="2">
        <f t="shared" si="27"/>
        <v>3</v>
      </c>
      <c r="J1688" s="4" t="s">
        <v>169</v>
      </c>
      <c r="K1688" s="4" t="s">
        <v>2812</v>
      </c>
      <c r="L1688" s="4" t="s">
        <v>2772</v>
      </c>
      <c r="M1688" s="4"/>
      <c r="N1688" s="4"/>
      <c r="O1688" s="4"/>
    </row>
    <row r="1689" spans="1:15" hidden="1" x14ac:dyDescent="0.2">
      <c r="A1689" s="6" t="s">
        <v>632</v>
      </c>
      <c r="B1689" s="15" t="str">
        <f>VLOOKUP(A1689,'Youth Profile DCC 1'!A:N,2,FALSE)</f>
        <v>Naveen</v>
      </c>
      <c r="C1689" s="15" t="str">
        <f>VLOOKUP(A1689,'Youth Profile DCC 1'!A:N,3,FALSE)</f>
        <v>C</v>
      </c>
      <c r="D1689" s="15" t="str">
        <f>VLOOKUP(A1689,'Youth Profile DCC 1'!A:N,4,FALSE)</f>
        <v>G</v>
      </c>
      <c r="E1689" s="15" t="str">
        <f ca="1">VLOOKUP(A1689,'Youth Profile DCC 1'!A:N,7,FALSE)</f>
        <v xml:space="preserve">19 Years </v>
      </c>
      <c r="F1689" s="15" t="str">
        <f>VLOOKUP(A1689,'Youth Profile DCC 1'!A:N,14,FALSE)</f>
        <v>Senior Secondary/PUC</v>
      </c>
      <c r="G1689" s="7">
        <v>41759</v>
      </c>
      <c r="H1689" s="7">
        <v>41639</v>
      </c>
      <c r="I1689" s="2">
        <f t="shared" si="27"/>
        <v>3</v>
      </c>
      <c r="J1689" s="4" t="s">
        <v>2599</v>
      </c>
      <c r="K1689" s="4"/>
      <c r="L1689" s="4"/>
      <c r="M1689" s="4"/>
      <c r="N1689" s="4"/>
      <c r="O1689" s="4"/>
    </row>
    <row r="1690" spans="1:15" ht="25.5" hidden="1" x14ac:dyDescent="0.2">
      <c r="A1690" s="6" t="s">
        <v>633</v>
      </c>
      <c r="B1690" s="15" t="str">
        <f>VLOOKUP(A1690,'Youth Profile DCC 1'!A:N,2,FALSE)</f>
        <v>Naveen Kumar</v>
      </c>
      <c r="C1690" s="15" t="str">
        <f>VLOOKUP(A1690,'Youth Profile DCC 1'!A:N,3,FALSE)</f>
        <v>V</v>
      </c>
      <c r="D1690" s="15" t="str">
        <f>VLOOKUP(A1690,'Youth Profile DCC 1'!A:N,4,FALSE)</f>
        <v>G</v>
      </c>
      <c r="E1690" s="15" t="str">
        <f ca="1">VLOOKUP(A1690,'Youth Profile DCC 1'!A:N,7,FALSE)</f>
        <v xml:space="preserve">18 Years </v>
      </c>
      <c r="F1690" s="15" t="str">
        <f>VLOOKUP(A1690,'Youth Profile DCC 1'!A:N,14,FALSE)</f>
        <v>Senior Secondary/PUC</v>
      </c>
      <c r="G1690" s="7">
        <v>41759</v>
      </c>
      <c r="H1690" s="7">
        <v>41639</v>
      </c>
      <c r="I1690" s="2">
        <f t="shared" si="27"/>
        <v>3</v>
      </c>
      <c r="J1690" s="4" t="s">
        <v>169</v>
      </c>
      <c r="K1690" s="4" t="s">
        <v>2812</v>
      </c>
      <c r="L1690" s="73" t="s">
        <v>2835</v>
      </c>
      <c r="M1690" s="4"/>
      <c r="N1690" s="4"/>
      <c r="O1690" s="4"/>
    </row>
    <row r="1691" spans="1:15" hidden="1" x14ac:dyDescent="0.2">
      <c r="A1691" s="6" t="s">
        <v>634</v>
      </c>
      <c r="B1691" s="15" t="str">
        <f>VLOOKUP(A1691,'Youth Profile DCC 1'!A:N,2,FALSE)</f>
        <v>Neethu Bharam</v>
      </c>
      <c r="C1691" s="15" t="str">
        <f>VLOOKUP(A1691,'Youth Profile DCC 1'!A:N,3,FALSE)</f>
        <v>S</v>
      </c>
      <c r="D1691" s="15" t="str">
        <f>VLOOKUP(A1691,'Youth Profile DCC 1'!A:N,4,FALSE)</f>
        <v>G</v>
      </c>
      <c r="E1691" s="15" t="str">
        <f ca="1">VLOOKUP(A1691,'Youth Profile DCC 1'!A:N,7,FALSE)</f>
        <v xml:space="preserve">18 Years </v>
      </c>
      <c r="F1691" s="15" t="str">
        <f>VLOOKUP(A1691,'Youth Profile DCC 1'!A:N,14,FALSE)</f>
        <v>Senior Secondary/PUC</v>
      </c>
      <c r="G1691" s="7">
        <v>41759</v>
      </c>
      <c r="H1691" s="7">
        <v>41639</v>
      </c>
      <c r="I1691" s="2">
        <f t="shared" si="27"/>
        <v>3</v>
      </c>
      <c r="J1691" s="4" t="s">
        <v>169</v>
      </c>
      <c r="K1691" s="4" t="s">
        <v>2812</v>
      </c>
      <c r="L1691" s="4" t="s">
        <v>2772</v>
      </c>
      <c r="M1691" s="4"/>
      <c r="N1691" s="4"/>
      <c r="O1691" s="4"/>
    </row>
    <row r="1692" spans="1:15" hidden="1" x14ac:dyDescent="0.2">
      <c r="A1692" s="6" t="s">
        <v>635</v>
      </c>
      <c r="B1692" s="15" t="str">
        <f>VLOOKUP(A1692,'Youth Profile DCC 1'!A:N,2,FALSE)</f>
        <v>Nesar</v>
      </c>
      <c r="C1692" s="15" t="str">
        <f>VLOOKUP(A1692,'Youth Profile DCC 1'!A:N,3,FALSE)</f>
        <v>S</v>
      </c>
      <c r="D1692" s="15" t="str">
        <f>VLOOKUP(A1692,'Youth Profile DCC 1'!A:N,4,FALSE)</f>
        <v>G</v>
      </c>
      <c r="E1692" s="15" t="str">
        <f ca="1">VLOOKUP(A1692,'Youth Profile DCC 1'!A:N,7,FALSE)</f>
        <v xml:space="preserve">18 Years </v>
      </c>
      <c r="F1692" s="15" t="str">
        <f>VLOOKUP(A1692,'Youth Profile DCC 1'!A:N,14,FALSE)</f>
        <v>Senior Secondary/PUC</v>
      </c>
      <c r="G1692" s="7">
        <v>41759</v>
      </c>
      <c r="H1692" s="7">
        <v>41639</v>
      </c>
      <c r="I1692" s="2">
        <f t="shared" si="27"/>
        <v>3</v>
      </c>
      <c r="J1692" s="4" t="s">
        <v>350</v>
      </c>
      <c r="K1692" s="4" t="s">
        <v>2728</v>
      </c>
      <c r="L1692" s="4" t="s">
        <v>2772</v>
      </c>
      <c r="M1692" s="4"/>
      <c r="N1692" s="4"/>
      <c r="O1692" s="4"/>
    </row>
    <row r="1693" spans="1:15" hidden="1" x14ac:dyDescent="0.2">
      <c r="A1693" s="6" t="s">
        <v>636</v>
      </c>
      <c r="B1693" s="15" t="str">
        <f>VLOOKUP(A1693,'Youth Profile DCC 1'!A:N,2,FALSE)</f>
        <v>Paragesh</v>
      </c>
      <c r="C1693" s="15" t="str">
        <f>VLOOKUP(A1693,'Youth Profile DCC 1'!A:N,3,FALSE)</f>
        <v>K.V</v>
      </c>
      <c r="D1693" s="15" t="str">
        <f>VLOOKUP(A1693,'Youth Profile DCC 1'!A:N,4,FALSE)</f>
        <v>G</v>
      </c>
      <c r="E1693" s="15" t="str">
        <f ca="1">VLOOKUP(A1693,'Youth Profile DCC 1'!A:N,7,FALSE)</f>
        <v xml:space="preserve">18 Years </v>
      </c>
      <c r="F1693" s="15" t="str">
        <f>VLOOKUP(A1693,'Youth Profile DCC 1'!A:N,14,FALSE)</f>
        <v>Senior Secondary/PUC</v>
      </c>
      <c r="G1693" s="7">
        <v>41759</v>
      </c>
      <c r="H1693" s="7">
        <v>41639</v>
      </c>
      <c r="I1693" s="2">
        <f t="shared" si="27"/>
        <v>3</v>
      </c>
      <c r="J1693" s="4" t="s">
        <v>2599</v>
      </c>
      <c r="K1693" s="4"/>
      <c r="L1693" s="4"/>
      <c r="M1693" s="4"/>
      <c r="N1693" s="4"/>
      <c r="O1693" s="4"/>
    </row>
    <row r="1694" spans="1:15" hidden="1" x14ac:dyDescent="0.2">
      <c r="A1694" s="6" t="s">
        <v>637</v>
      </c>
      <c r="B1694" s="15" t="str">
        <f>VLOOKUP(A1694,'Youth Profile DCC 1'!A:N,2,FALSE)</f>
        <v>Poovarasi</v>
      </c>
      <c r="C1694" s="15" t="str">
        <f>VLOOKUP(A1694,'Youth Profile DCC 1'!A:N,3,FALSE)</f>
        <v>M</v>
      </c>
      <c r="D1694" s="15" t="str">
        <f>VLOOKUP(A1694,'Youth Profile DCC 1'!A:N,4,FALSE)</f>
        <v>G</v>
      </c>
      <c r="E1694" s="15" t="str">
        <f ca="1">VLOOKUP(A1694,'Youth Profile DCC 1'!A:N,7,FALSE)</f>
        <v xml:space="preserve">17 Years </v>
      </c>
      <c r="F1694" s="15" t="str">
        <f>VLOOKUP(A1694,'Youth Profile DCC 1'!A:N,14,FALSE)</f>
        <v>Secondary</v>
      </c>
      <c r="G1694" s="7">
        <v>41759</v>
      </c>
      <c r="H1694" s="7">
        <v>41639</v>
      </c>
      <c r="I1694" s="2">
        <f t="shared" si="27"/>
        <v>3</v>
      </c>
      <c r="J1694" s="4" t="s">
        <v>2599</v>
      </c>
      <c r="K1694" s="4"/>
      <c r="L1694" s="4"/>
      <c r="M1694" s="4"/>
      <c r="N1694" s="4"/>
      <c r="O1694" s="4"/>
    </row>
    <row r="1695" spans="1:15" hidden="1" x14ac:dyDescent="0.2">
      <c r="A1695" s="6" t="s">
        <v>638</v>
      </c>
      <c r="B1695" s="15" t="str">
        <f>VLOOKUP(A1695,'Youth Profile DCC 1'!A:N,2,FALSE)</f>
        <v>Pramod Kumar</v>
      </c>
      <c r="C1695" s="15" t="str">
        <f>VLOOKUP(A1695,'Youth Profile DCC 1'!A:N,3,FALSE)</f>
        <v>N</v>
      </c>
      <c r="D1695" s="15" t="str">
        <f>VLOOKUP(A1695,'Youth Profile DCC 1'!A:N,4,FALSE)</f>
        <v>G</v>
      </c>
      <c r="E1695" s="15" t="str">
        <f ca="1">VLOOKUP(A1695,'Youth Profile DCC 1'!A:N,7,FALSE)</f>
        <v xml:space="preserve">17 Years </v>
      </c>
      <c r="F1695" s="15" t="str">
        <f>VLOOKUP(A1695,'Youth Profile DCC 1'!A:N,14,FALSE)</f>
        <v>Senior Secondary/PUC</v>
      </c>
      <c r="G1695" s="7">
        <v>41759</v>
      </c>
      <c r="H1695" s="7">
        <v>41639</v>
      </c>
      <c r="I1695" s="2">
        <f t="shared" si="27"/>
        <v>3</v>
      </c>
      <c r="J1695" s="4" t="s">
        <v>169</v>
      </c>
      <c r="K1695" s="4" t="s">
        <v>2816</v>
      </c>
      <c r="L1695" s="4" t="s">
        <v>2770</v>
      </c>
      <c r="M1695" s="4"/>
      <c r="N1695" s="4"/>
      <c r="O1695" s="4"/>
    </row>
    <row r="1696" spans="1:15" hidden="1" x14ac:dyDescent="0.2">
      <c r="A1696" s="6" t="s">
        <v>639</v>
      </c>
      <c r="B1696" s="15" t="str">
        <f>VLOOKUP(A1696,'Youth Profile DCC 1'!A:N,2,FALSE)</f>
        <v>Prashanth Kumar</v>
      </c>
      <c r="C1696" s="15" t="str">
        <f>VLOOKUP(A1696,'Youth Profile DCC 1'!A:N,3,FALSE)</f>
        <v>K</v>
      </c>
      <c r="D1696" s="15" t="str">
        <f>VLOOKUP(A1696,'Youth Profile DCC 1'!A:N,4,FALSE)</f>
        <v>G</v>
      </c>
      <c r="E1696" s="15" t="str">
        <f ca="1">VLOOKUP(A1696,'Youth Profile DCC 1'!A:N,7,FALSE)</f>
        <v xml:space="preserve">20 Years </v>
      </c>
      <c r="F1696" s="15" t="str">
        <f>VLOOKUP(A1696,'Youth Profile DCC 1'!A:N,14,FALSE)</f>
        <v>Graduate/Degree</v>
      </c>
      <c r="G1696" s="7">
        <v>41759</v>
      </c>
      <c r="H1696" s="7">
        <v>41639</v>
      </c>
      <c r="I1696" s="2">
        <f t="shared" si="27"/>
        <v>3</v>
      </c>
      <c r="J1696" s="4" t="s">
        <v>2599</v>
      </c>
      <c r="K1696" s="4"/>
      <c r="L1696" s="4"/>
      <c r="M1696" s="4"/>
      <c r="N1696" s="4"/>
      <c r="O1696" s="4"/>
    </row>
    <row r="1697" spans="1:15" hidden="1" x14ac:dyDescent="0.2">
      <c r="A1697" s="6" t="s">
        <v>640</v>
      </c>
      <c r="B1697" s="15" t="str">
        <f>VLOOKUP(A1697,'Youth Profile DCC 1'!A:N,2,FALSE)</f>
        <v>Praveen</v>
      </c>
      <c r="C1697" s="15" t="str">
        <f>VLOOKUP(A1697,'Youth Profile DCC 1'!A:N,3,FALSE)</f>
        <v>M</v>
      </c>
      <c r="D1697" s="15" t="str">
        <f>VLOOKUP(A1697,'Youth Profile DCC 1'!A:N,4,FALSE)</f>
        <v>G</v>
      </c>
      <c r="E1697" s="15" t="str">
        <f ca="1">VLOOKUP(A1697,'Youth Profile DCC 1'!A:N,7,FALSE)</f>
        <v xml:space="preserve">18 Years </v>
      </c>
      <c r="F1697" s="15" t="str">
        <f>VLOOKUP(A1697,'Youth Profile DCC 1'!A:N,14,FALSE)</f>
        <v>Senior Secondary/PUC</v>
      </c>
      <c r="G1697" s="7">
        <v>41759</v>
      </c>
      <c r="H1697" s="7">
        <v>41639</v>
      </c>
      <c r="I1697" s="2">
        <f t="shared" si="27"/>
        <v>3</v>
      </c>
      <c r="J1697" s="4" t="s">
        <v>2599</v>
      </c>
      <c r="K1697" s="4"/>
      <c r="L1697" s="4"/>
      <c r="M1697" s="4"/>
      <c r="N1697" s="4"/>
      <c r="O1697" s="4"/>
    </row>
    <row r="1698" spans="1:15" hidden="1" x14ac:dyDescent="0.2">
      <c r="A1698" s="6" t="s">
        <v>641</v>
      </c>
      <c r="B1698" s="15" t="str">
        <f>VLOOKUP(A1698,'Youth Profile DCC 1'!A:N,2,FALSE)</f>
        <v>Preethi</v>
      </c>
      <c r="C1698" s="15" t="str">
        <f>VLOOKUP(A1698,'Youth Profile DCC 1'!A:N,3,FALSE)</f>
        <v>R</v>
      </c>
      <c r="D1698" s="15" t="str">
        <f>VLOOKUP(A1698,'Youth Profile DCC 1'!A:N,4,FALSE)</f>
        <v>G</v>
      </c>
      <c r="E1698" s="15" t="str">
        <f ca="1">VLOOKUP(A1698,'Youth Profile DCC 1'!A:N,7,FALSE)</f>
        <v xml:space="preserve">17 Years </v>
      </c>
      <c r="F1698" s="15" t="str">
        <f>VLOOKUP(A1698,'Youth Profile DCC 1'!A:N,14,FALSE)</f>
        <v>Senior Secondary/PUC</v>
      </c>
      <c r="G1698" s="7">
        <v>41759</v>
      </c>
      <c r="H1698" s="7">
        <v>41639</v>
      </c>
      <c r="I1698" s="2">
        <f t="shared" si="27"/>
        <v>3</v>
      </c>
      <c r="J1698" s="4" t="s">
        <v>2599</v>
      </c>
      <c r="K1698" s="4"/>
      <c r="L1698" s="4"/>
      <c r="M1698" s="4"/>
      <c r="N1698" s="4"/>
      <c r="O1698" s="4"/>
    </row>
    <row r="1699" spans="1:15" hidden="1" x14ac:dyDescent="0.2">
      <c r="A1699" s="6" t="s">
        <v>642</v>
      </c>
      <c r="B1699" s="15" t="str">
        <f>VLOOKUP(A1699,'Youth Profile DCC 1'!A:N,2,FALSE)</f>
        <v>Priyanka</v>
      </c>
      <c r="C1699" s="15" t="str">
        <f>VLOOKUP(A1699,'Youth Profile DCC 1'!A:N,3,FALSE)</f>
        <v>K</v>
      </c>
      <c r="D1699" s="15" t="str">
        <f>VLOOKUP(A1699,'Youth Profile DCC 1'!A:N,4,FALSE)</f>
        <v>G</v>
      </c>
      <c r="E1699" s="15" t="str">
        <f ca="1">VLOOKUP(A1699,'Youth Profile DCC 1'!A:N,7,FALSE)</f>
        <v xml:space="preserve">21 Years </v>
      </c>
      <c r="F1699" s="15" t="str">
        <f>VLOOKUP(A1699,'Youth Profile DCC 1'!A:N,14,FALSE)</f>
        <v>Drop out</v>
      </c>
      <c r="G1699" s="7">
        <v>41759</v>
      </c>
      <c r="H1699" s="7">
        <v>41639</v>
      </c>
      <c r="I1699" s="2">
        <f t="shared" si="27"/>
        <v>3</v>
      </c>
      <c r="J1699" s="4" t="s">
        <v>2599</v>
      </c>
      <c r="K1699" s="4"/>
      <c r="L1699" s="4"/>
      <c r="M1699" s="4"/>
      <c r="N1699" s="4"/>
      <c r="O1699" s="4"/>
    </row>
    <row r="1700" spans="1:15" hidden="1" x14ac:dyDescent="0.2">
      <c r="A1700" s="6" t="s">
        <v>643</v>
      </c>
      <c r="B1700" s="15" t="str">
        <f>VLOOKUP(A1700,'Youth Profile DCC 1'!A:N,2,FALSE)</f>
        <v>Priyanka</v>
      </c>
      <c r="C1700" s="15" t="str">
        <f>VLOOKUP(A1700,'Youth Profile DCC 1'!A:N,3,FALSE)</f>
        <v>M</v>
      </c>
      <c r="D1700" s="15" t="str">
        <f>VLOOKUP(A1700,'Youth Profile DCC 1'!A:N,4,FALSE)</f>
        <v>G</v>
      </c>
      <c r="E1700" s="15" t="str">
        <f ca="1">VLOOKUP(A1700,'Youth Profile DCC 1'!A:N,7,FALSE)</f>
        <v xml:space="preserve">19 Years </v>
      </c>
      <c r="F1700" s="15" t="str">
        <f>VLOOKUP(A1700,'Youth Profile DCC 1'!A:N,14,FALSE)</f>
        <v>Senior Secondary/PUC</v>
      </c>
      <c r="G1700" s="7">
        <v>41759</v>
      </c>
      <c r="H1700" s="7">
        <v>41639</v>
      </c>
      <c r="I1700" s="2">
        <f t="shared" si="27"/>
        <v>3</v>
      </c>
      <c r="J1700" s="4" t="s">
        <v>169</v>
      </c>
      <c r="K1700" s="4" t="s">
        <v>2812</v>
      </c>
      <c r="L1700" s="4" t="s">
        <v>2836</v>
      </c>
      <c r="M1700" s="4"/>
      <c r="N1700" s="4"/>
      <c r="O1700" s="4"/>
    </row>
    <row r="1701" spans="1:15" hidden="1" x14ac:dyDescent="0.2">
      <c r="A1701" s="6" t="s">
        <v>644</v>
      </c>
      <c r="B1701" s="15" t="str">
        <f>VLOOKUP(A1701,'Youth Profile DCC 1'!A:N,2,FALSE)</f>
        <v>Priyanka</v>
      </c>
      <c r="C1701" s="15" t="str">
        <f>VLOOKUP(A1701,'Youth Profile DCC 1'!A:N,3,FALSE)</f>
        <v>M</v>
      </c>
      <c r="D1701" s="15" t="str">
        <f>VLOOKUP(A1701,'Youth Profile DCC 1'!A:N,4,FALSE)</f>
        <v>G</v>
      </c>
      <c r="E1701" s="15" t="str">
        <f ca="1">VLOOKUP(A1701,'Youth Profile DCC 1'!A:N,7,FALSE)</f>
        <v xml:space="preserve">18 Years </v>
      </c>
      <c r="F1701" s="15" t="str">
        <f>VLOOKUP(A1701,'Youth Profile DCC 1'!A:N,14,FALSE)</f>
        <v>Graduate/Degree</v>
      </c>
      <c r="G1701" s="7">
        <v>41759</v>
      </c>
      <c r="H1701" s="7">
        <v>41639</v>
      </c>
      <c r="I1701" s="2">
        <f t="shared" si="27"/>
        <v>3</v>
      </c>
      <c r="J1701" s="4" t="s">
        <v>350</v>
      </c>
      <c r="K1701" s="4" t="s">
        <v>2700</v>
      </c>
      <c r="L1701" s="4" t="s">
        <v>2837</v>
      </c>
      <c r="M1701" s="4"/>
      <c r="N1701" s="4"/>
      <c r="O1701" s="4"/>
    </row>
    <row r="1702" spans="1:15" hidden="1" x14ac:dyDescent="0.2">
      <c r="A1702" s="6" t="s">
        <v>645</v>
      </c>
      <c r="B1702" s="15" t="str">
        <f>VLOOKUP(A1702,'Youth Profile DCC 1'!A:N,2,FALSE)</f>
        <v>Raghu</v>
      </c>
      <c r="C1702" s="15" t="str">
        <f>VLOOKUP(A1702,'Youth Profile DCC 1'!A:N,3,FALSE)</f>
        <v>N</v>
      </c>
      <c r="D1702" s="15" t="str">
        <f>VLOOKUP(A1702,'Youth Profile DCC 1'!A:N,4,FALSE)</f>
        <v>G</v>
      </c>
      <c r="E1702" s="15" t="str">
        <f ca="1">VLOOKUP(A1702,'Youth Profile DCC 1'!A:N,7,FALSE)</f>
        <v xml:space="preserve">18 Years </v>
      </c>
      <c r="F1702" s="15" t="str">
        <f>VLOOKUP(A1702,'Youth Profile DCC 1'!A:N,14,FALSE)</f>
        <v>Employed</v>
      </c>
      <c r="G1702" s="7">
        <v>41759</v>
      </c>
      <c r="H1702" s="7">
        <v>41639</v>
      </c>
      <c r="I1702" s="2">
        <f t="shared" si="27"/>
        <v>3</v>
      </c>
      <c r="J1702" s="4" t="s">
        <v>2581</v>
      </c>
      <c r="K1702" s="4" t="s">
        <v>2760</v>
      </c>
      <c r="L1702" s="4" t="s">
        <v>2838</v>
      </c>
      <c r="M1702" s="4"/>
      <c r="N1702" s="4"/>
      <c r="O1702" s="4"/>
    </row>
    <row r="1703" spans="1:15" hidden="1" x14ac:dyDescent="0.2">
      <c r="A1703" s="6" t="s">
        <v>646</v>
      </c>
      <c r="B1703" s="15" t="str">
        <f>VLOOKUP(A1703,'Youth Profile DCC 1'!A:N,2,FALSE)</f>
        <v>Rajini Chandra</v>
      </c>
      <c r="C1703" s="15" t="str">
        <f>VLOOKUP(A1703,'Youth Profile DCC 1'!A:N,3,FALSE)</f>
        <v>L</v>
      </c>
      <c r="D1703" s="15" t="str">
        <f>VLOOKUP(A1703,'Youth Profile DCC 1'!A:N,4,FALSE)</f>
        <v>G</v>
      </c>
      <c r="E1703" s="15" t="str">
        <f ca="1">VLOOKUP(A1703,'Youth Profile DCC 1'!A:N,7,FALSE)</f>
        <v xml:space="preserve">17 Years </v>
      </c>
      <c r="F1703" s="15" t="str">
        <f>VLOOKUP(A1703,'Youth Profile DCC 1'!A:N,14,FALSE)</f>
        <v>Senior Secondary/PUC</v>
      </c>
      <c r="G1703" s="7">
        <v>41759</v>
      </c>
      <c r="H1703" s="7">
        <v>41639</v>
      </c>
      <c r="I1703" s="2">
        <f t="shared" si="27"/>
        <v>3</v>
      </c>
      <c r="J1703" s="4" t="s">
        <v>2599</v>
      </c>
      <c r="K1703" s="4"/>
      <c r="L1703" s="4"/>
      <c r="M1703" s="4"/>
      <c r="N1703" s="4"/>
      <c r="O1703" s="4"/>
    </row>
    <row r="1704" spans="1:15" hidden="1" x14ac:dyDescent="0.2">
      <c r="A1704" s="6" t="s">
        <v>647</v>
      </c>
      <c r="B1704" s="15" t="str">
        <f>VLOOKUP(A1704,'Youth Profile DCC 1'!A:N,2,FALSE)</f>
        <v>Raju</v>
      </c>
      <c r="C1704" s="15" t="str">
        <f>VLOOKUP(A1704,'Youth Profile DCC 1'!A:N,3,FALSE)</f>
        <v>S</v>
      </c>
      <c r="D1704" s="15" t="str">
        <f>VLOOKUP(A1704,'Youth Profile DCC 1'!A:N,4,FALSE)</f>
        <v>G</v>
      </c>
      <c r="E1704" s="15" t="str">
        <f ca="1">VLOOKUP(A1704,'Youth Profile DCC 1'!A:N,7,FALSE)</f>
        <v xml:space="preserve">18 Years </v>
      </c>
      <c r="F1704" s="15" t="str">
        <f>VLOOKUP(A1704,'Youth Profile DCC 1'!A:N,14,FALSE)</f>
        <v>Senior Secondary/PUC</v>
      </c>
      <c r="G1704" s="7">
        <v>41759</v>
      </c>
      <c r="H1704" s="7">
        <v>41639</v>
      </c>
      <c r="I1704" s="2">
        <f t="shared" si="27"/>
        <v>3</v>
      </c>
      <c r="J1704" s="4" t="s">
        <v>2599</v>
      </c>
      <c r="K1704" s="4"/>
      <c r="L1704" s="4"/>
      <c r="M1704" s="4"/>
      <c r="N1704" s="4"/>
      <c r="O1704" s="4"/>
    </row>
    <row r="1705" spans="1:15" hidden="1" x14ac:dyDescent="0.2">
      <c r="A1705" s="6" t="s">
        <v>648</v>
      </c>
      <c r="B1705" s="15" t="str">
        <f>VLOOKUP(A1705,'Youth Profile DCC 1'!A:N,2,FALSE)</f>
        <v>Rakesh</v>
      </c>
      <c r="C1705" s="15" t="str">
        <f>VLOOKUP(A1705,'Youth Profile DCC 1'!A:N,3,FALSE)</f>
        <v>C.S</v>
      </c>
      <c r="D1705" s="15" t="str">
        <f>VLOOKUP(A1705,'Youth Profile DCC 1'!A:N,4,FALSE)</f>
        <v>G</v>
      </c>
      <c r="E1705" s="15" t="str">
        <f ca="1">VLOOKUP(A1705,'Youth Profile DCC 1'!A:N,7,FALSE)</f>
        <v xml:space="preserve">18 Years </v>
      </c>
      <c r="F1705" s="15" t="str">
        <f>VLOOKUP(A1705,'Youth Profile DCC 1'!A:N,14,FALSE)</f>
        <v>Senior Secondary/PUC</v>
      </c>
      <c r="G1705" s="7">
        <v>41759</v>
      </c>
      <c r="H1705" s="7">
        <v>41639</v>
      </c>
      <c r="I1705" s="2">
        <f t="shared" si="27"/>
        <v>3</v>
      </c>
      <c r="J1705" s="4" t="s">
        <v>169</v>
      </c>
      <c r="K1705" s="4" t="s">
        <v>2812</v>
      </c>
      <c r="L1705" s="4" t="s">
        <v>2839</v>
      </c>
      <c r="M1705" s="4"/>
      <c r="N1705" s="4"/>
      <c r="O1705" s="4"/>
    </row>
    <row r="1706" spans="1:15" hidden="1" x14ac:dyDescent="0.2">
      <c r="A1706" s="6" t="s">
        <v>649</v>
      </c>
      <c r="B1706" s="15" t="str">
        <f>VLOOKUP(A1706,'Youth Profile DCC 1'!A:N,2,FALSE)</f>
        <v>Rakesh Bidari</v>
      </c>
      <c r="C1706" s="15" t="str">
        <f>VLOOKUP(A1706,'Youth Profile DCC 1'!A:N,3,FALSE)</f>
        <v>A</v>
      </c>
      <c r="D1706" s="15" t="str">
        <f>VLOOKUP(A1706,'Youth Profile DCC 1'!A:N,4,FALSE)</f>
        <v>G</v>
      </c>
      <c r="E1706" s="15" t="str">
        <f ca="1">VLOOKUP(A1706,'Youth Profile DCC 1'!A:N,7,FALSE)</f>
        <v xml:space="preserve">20 Years </v>
      </c>
      <c r="F1706" s="15" t="str">
        <f>VLOOKUP(A1706,'Youth Profile DCC 1'!A:N,14,FALSE)</f>
        <v>Senior Secondary/PUC</v>
      </c>
      <c r="G1706" s="7">
        <v>41759</v>
      </c>
      <c r="H1706" s="7">
        <v>41639</v>
      </c>
      <c r="I1706" s="2">
        <f t="shared" si="27"/>
        <v>3</v>
      </c>
      <c r="J1706" s="4" t="s">
        <v>169</v>
      </c>
      <c r="K1706" s="4" t="s">
        <v>2812</v>
      </c>
      <c r="L1706" s="4" t="s">
        <v>2772</v>
      </c>
      <c r="M1706" s="4"/>
      <c r="N1706" s="4"/>
      <c r="O1706" s="4"/>
    </row>
    <row r="1707" spans="1:15" hidden="1" x14ac:dyDescent="0.2">
      <c r="A1707" s="6" t="s">
        <v>650</v>
      </c>
      <c r="B1707" s="15" t="str">
        <f>VLOOKUP(A1707,'Youth Profile DCC 1'!A:N,2,FALSE)</f>
        <v>Ramya</v>
      </c>
      <c r="C1707" s="15" t="str">
        <f>VLOOKUP(A1707,'Youth Profile DCC 1'!A:N,3,FALSE)</f>
        <v>N</v>
      </c>
      <c r="D1707" s="15" t="str">
        <f>VLOOKUP(A1707,'Youth Profile DCC 1'!A:N,4,FALSE)</f>
        <v>G</v>
      </c>
      <c r="E1707" s="15" t="str">
        <f ca="1">VLOOKUP(A1707,'Youth Profile DCC 1'!A:N,7,FALSE)</f>
        <v xml:space="preserve">18 Years </v>
      </c>
      <c r="F1707" s="15" t="str">
        <f>VLOOKUP(A1707,'Youth Profile DCC 1'!A:N,14,FALSE)</f>
        <v>Senior Secondary/PUC</v>
      </c>
      <c r="G1707" s="7">
        <v>41759</v>
      </c>
      <c r="H1707" s="7">
        <v>41639</v>
      </c>
      <c r="I1707" s="2">
        <f t="shared" si="27"/>
        <v>3</v>
      </c>
      <c r="J1707" s="4" t="s">
        <v>350</v>
      </c>
      <c r="K1707" s="4" t="s">
        <v>2840</v>
      </c>
      <c r="L1707" s="4"/>
      <c r="M1707" s="4"/>
      <c r="N1707" s="4"/>
      <c r="O1707" s="4"/>
    </row>
    <row r="1708" spans="1:15" hidden="1" x14ac:dyDescent="0.2">
      <c r="A1708" s="6" t="s">
        <v>651</v>
      </c>
      <c r="B1708" s="15" t="str">
        <f>VLOOKUP(A1708,'Youth Profile DCC 1'!A:N,2,FALSE)</f>
        <v>Ramya</v>
      </c>
      <c r="C1708" s="15" t="str">
        <f>VLOOKUP(A1708,'Youth Profile DCC 1'!A:N,3,FALSE)</f>
        <v>K</v>
      </c>
      <c r="D1708" s="15" t="str">
        <f>VLOOKUP(A1708,'Youth Profile DCC 1'!A:N,4,FALSE)</f>
        <v>G</v>
      </c>
      <c r="E1708" s="15" t="str">
        <f ca="1">VLOOKUP(A1708,'Youth Profile DCC 1'!A:N,7,FALSE)</f>
        <v xml:space="preserve">19 Years </v>
      </c>
      <c r="F1708" s="15" t="str">
        <f>VLOOKUP(A1708,'Youth Profile DCC 1'!A:N,14,FALSE)</f>
        <v>Graduate/Degree</v>
      </c>
      <c r="G1708" s="7">
        <v>41759</v>
      </c>
      <c r="H1708" s="7">
        <v>41639</v>
      </c>
      <c r="I1708" s="2">
        <f t="shared" si="27"/>
        <v>3</v>
      </c>
      <c r="J1708" s="4" t="s">
        <v>2599</v>
      </c>
      <c r="K1708" s="4"/>
      <c r="L1708" s="4"/>
      <c r="M1708" s="4"/>
      <c r="N1708" s="4"/>
      <c r="O1708" s="4"/>
    </row>
    <row r="1709" spans="1:15" hidden="1" x14ac:dyDescent="0.2">
      <c r="A1709" s="6" t="s">
        <v>652</v>
      </c>
      <c r="B1709" s="15" t="str">
        <f>VLOOKUP(A1709,'Youth Profile DCC 1'!A:N,2,FALSE)</f>
        <v>Rekha</v>
      </c>
      <c r="C1709" s="15" t="str">
        <f>VLOOKUP(A1709,'Youth Profile DCC 1'!A:N,3,FALSE)</f>
        <v>M</v>
      </c>
      <c r="D1709" s="15" t="str">
        <f>VLOOKUP(A1709,'Youth Profile DCC 1'!A:N,4,FALSE)</f>
        <v>G</v>
      </c>
      <c r="E1709" s="15" t="str">
        <f ca="1">VLOOKUP(A1709,'Youth Profile DCC 1'!A:N,7,FALSE)</f>
        <v xml:space="preserve">18 Years </v>
      </c>
      <c r="F1709" s="15" t="str">
        <f>VLOOKUP(A1709,'Youth Profile DCC 1'!A:N,14,FALSE)</f>
        <v>Senior Secondary/PUC</v>
      </c>
      <c r="G1709" s="7">
        <v>41759</v>
      </c>
      <c r="H1709" s="7">
        <v>41639</v>
      </c>
      <c r="I1709" s="2">
        <f t="shared" si="27"/>
        <v>3</v>
      </c>
      <c r="J1709" s="4" t="s">
        <v>2599</v>
      </c>
      <c r="K1709" s="4"/>
      <c r="L1709" s="4"/>
      <c r="M1709" s="4"/>
      <c r="N1709" s="4"/>
      <c r="O1709" s="4"/>
    </row>
    <row r="1710" spans="1:15" hidden="1" x14ac:dyDescent="0.2">
      <c r="A1710" s="6" t="s">
        <v>653</v>
      </c>
      <c r="B1710" s="15" t="str">
        <f>VLOOKUP(A1710,'Youth Profile DCC 1'!A:N,2,FALSE)</f>
        <v>Rekha</v>
      </c>
      <c r="C1710" s="15" t="str">
        <f>VLOOKUP(A1710,'Youth Profile DCC 1'!A:N,3,FALSE)</f>
        <v>T</v>
      </c>
      <c r="D1710" s="15" t="str">
        <f>VLOOKUP(A1710,'Youth Profile DCC 1'!A:N,4,FALSE)</f>
        <v>G</v>
      </c>
      <c r="E1710" s="15" t="str">
        <f ca="1">VLOOKUP(A1710,'Youth Profile DCC 1'!A:N,7,FALSE)</f>
        <v xml:space="preserve">17 Years </v>
      </c>
      <c r="F1710" s="15" t="str">
        <f>VLOOKUP(A1710,'Youth Profile DCC 1'!A:N,14,FALSE)</f>
        <v>Senior Secondary/PUC</v>
      </c>
      <c r="G1710" s="7">
        <v>41759</v>
      </c>
      <c r="H1710" s="7">
        <v>41639</v>
      </c>
      <c r="I1710" s="2">
        <f t="shared" si="27"/>
        <v>3</v>
      </c>
      <c r="J1710" s="4" t="s">
        <v>2599</v>
      </c>
      <c r="K1710" s="4"/>
      <c r="L1710" s="4"/>
      <c r="M1710" s="4"/>
      <c r="N1710" s="4"/>
      <c r="O1710" s="4"/>
    </row>
    <row r="1711" spans="1:15" hidden="1" x14ac:dyDescent="0.2">
      <c r="A1711" s="6" t="s">
        <v>654</v>
      </c>
      <c r="B1711" s="15" t="str">
        <f>VLOOKUP(A1711,'Youth Profile DCC 1'!A:N,2,FALSE)</f>
        <v>Riyaz Ahmad</v>
      </c>
      <c r="C1711" s="15" t="str">
        <f>VLOOKUP(A1711,'Youth Profile DCC 1'!A:N,3,FALSE)</f>
        <v>C</v>
      </c>
      <c r="D1711" s="15" t="str">
        <f>VLOOKUP(A1711,'Youth Profile DCC 1'!A:N,4,FALSE)</f>
        <v>G</v>
      </c>
      <c r="E1711" s="15" t="str">
        <f ca="1">VLOOKUP(A1711,'Youth Profile DCC 1'!A:N,7,FALSE)</f>
        <v xml:space="preserve">19 Years </v>
      </c>
      <c r="F1711" s="15" t="str">
        <f>VLOOKUP(A1711,'Youth Profile DCC 1'!A:N,14,FALSE)</f>
        <v>Senior Secondary/PUC</v>
      </c>
      <c r="G1711" s="7">
        <v>41759</v>
      </c>
      <c r="H1711" s="7">
        <v>41639</v>
      </c>
      <c r="I1711" s="2">
        <f t="shared" ref="I1711:I1757" si="28">DATEDIF( H1711, G1711, "M" )</f>
        <v>3</v>
      </c>
      <c r="J1711" s="4" t="s">
        <v>169</v>
      </c>
      <c r="K1711" s="4" t="s">
        <v>2841</v>
      </c>
      <c r="L1711" s="4" t="s">
        <v>2842</v>
      </c>
      <c r="M1711" s="4"/>
      <c r="N1711" s="4"/>
      <c r="O1711" s="4"/>
    </row>
    <row r="1712" spans="1:15" hidden="1" x14ac:dyDescent="0.2">
      <c r="A1712" s="6" t="s">
        <v>655</v>
      </c>
      <c r="B1712" s="15" t="str">
        <f>VLOOKUP(A1712,'Youth Profile DCC 1'!A:N,2,FALSE)</f>
        <v>Rohith</v>
      </c>
      <c r="C1712" s="15" t="str">
        <f>VLOOKUP(A1712,'Youth Profile DCC 1'!A:N,3,FALSE)</f>
        <v>D</v>
      </c>
      <c r="D1712" s="15" t="str">
        <f>VLOOKUP(A1712,'Youth Profile DCC 1'!A:N,4,FALSE)</f>
        <v>G</v>
      </c>
      <c r="E1712" s="15" t="str">
        <f ca="1">VLOOKUP(A1712,'Youth Profile DCC 1'!A:N,7,FALSE)</f>
        <v xml:space="preserve">17 Years </v>
      </c>
      <c r="F1712" s="15" t="str">
        <f>VLOOKUP(A1712,'Youth Profile DCC 1'!A:N,14,FALSE)</f>
        <v>Senior Secondary/PUC</v>
      </c>
      <c r="G1712" s="7">
        <v>41759</v>
      </c>
      <c r="H1712" s="7">
        <v>41639</v>
      </c>
      <c r="I1712" s="2">
        <f t="shared" si="28"/>
        <v>3</v>
      </c>
      <c r="J1712" s="4" t="s">
        <v>2599</v>
      </c>
      <c r="K1712" s="4"/>
      <c r="L1712" s="4"/>
      <c r="M1712" s="4"/>
      <c r="N1712" s="4"/>
      <c r="O1712" s="4"/>
    </row>
    <row r="1713" spans="1:15" hidden="1" x14ac:dyDescent="0.2">
      <c r="A1713" s="6" t="s">
        <v>656</v>
      </c>
      <c r="B1713" s="15" t="str">
        <f>VLOOKUP(A1713,'Youth Profile DCC 1'!A:N,2,FALSE)</f>
        <v>Sandya</v>
      </c>
      <c r="C1713" s="15" t="str">
        <f>VLOOKUP(A1713,'Youth Profile DCC 1'!A:N,3,FALSE)</f>
        <v>-</v>
      </c>
      <c r="D1713" s="15" t="str">
        <f>VLOOKUP(A1713,'Youth Profile DCC 1'!A:N,4,FALSE)</f>
        <v>G</v>
      </c>
      <c r="E1713" s="15" t="str">
        <f ca="1">VLOOKUP(A1713,'Youth Profile DCC 1'!A:N,7,FALSE)</f>
        <v xml:space="preserve">19 Years </v>
      </c>
      <c r="F1713" s="15" t="str">
        <f>VLOOKUP(A1713,'Youth Profile DCC 1'!A:N,14,FALSE)</f>
        <v>Senior Secondary/PUC</v>
      </c>
      <c r="G1713" s="7">
        <v>41759</v>
      </c>
      <c r="H1713" s="7">
        <v>41639</v>
      </c>
      <c r="I1713" s="2">
        <f t="shared" si="28"/>
        <v>3</v>
      </c>
      <c r="J1713" s="4" t="s">
        <v>169</v>
      </c>
      <c r="K1713" s="4" t="s">
        <v>2843</v>
      </c>
      <c r="L1713" s="4" t="s">
        <v>2772</v>
      </c>
      <c r="M1713" s="4"/>
      <c r="N1713" s="4"/>
      <c r="O1713" s="4"/>
    </row>
    <row r="1714" spans="1:15" hidden="1" x14ac:dyDescent="0.2">
      <c r="A1714" s="6" t="s">
        <v>657</v>
      </c>
      <c r="B1714" s="15" t="str">
        <f>VLOOKUP(A1714,'Youth Profile DCC 1'!A:N,2,FALSE)</f>
        <v>Sangeetha</v>
      </c>
      <c r="C1714" s="15" t="str">
        <f>VLOOKUP(A1714,'Youth Profile DCC 1'!A:N,3,FALSE)</f>
        <v>S</v>
      </c>
      <c r="D1714" s="15" t="str">
        <f>VLOOKUP(A1714,'Youth Profile DCC 1'!A:N,4,FALSE)</f>
        <v>G</v>
      </c>
      <c r="E1714" s="15" t="str">
        <f ca="1">VLOOKUP(A1714,'Youth Profile DCC 1'!A:N,7,FALSE)</f>
        <v xml:space="preserve">17 Years </v>
      </c>
      <c r="F1714" s="15">
        <f>VLOOKUP(A1714,'Youth Profile DCC 1'!A:N,14,FALSE)</f>
        <v>0</v>
      </c>
      <c r="G1714" s="7">
        <v>41759</v>
      </c>
      <c r="H1714" s="7">
        <v>41639</v>
      </c>
      <c r="I1714" s="2">
        <f t="shared" si="28"/>
        <v>3</v>
      </c>
      <c r="J1714" s="4" t="s">
        <v>2599</v>
      </c>
      <c r="K1714" s="4"/>
      <c r="L1714" s="4"/>
      <c r="M1714" s="4"/>
      <c r="N1714" s="4"/>
      <c r="O1714" s="4"/>
    </row>
    <row r="1715" spans="1:15" hidden="1" x14ac:dyDescent="0.2">
      <c r="A1715" s="6" t="s">
        <v>658</v>
      </c>
      <c r="B1715" s="15" t="str">
        <f>VLOOKUP(A1715,'Youth Profile DCC 1'!A:N,2,FALSE)</f>
        <v>Santhosh</v>
      </c>
      <c r="C1715" s="15" t="str">
        <f>VLOOKUP(A1715,'Youth Profile DCC 1'!A:N,3,FALSE)</f>
        <v>S</v>
      </c>
      <c r="D1715" s="15" t="str">
        <f>VLOOKUP(A1715,'Youth Profile DCC 1'!A:N,4,FALSE)</f>
        <v>G</v>
      </c>
      <c r="E1715" s="15" t="str">
        <f ca="1">VLOOKUP(A1715,'Youth Profile DCC 1'!A:N,7,FALSE)</f>
        <v xml:space="preserve">18 Years </v>
      </c>
      <c r="F1715" s="15" t="str">
        <f>VLOOKUP(A1715,'Youth Profile DCC 1'!A:N,14,FALSE)</f>
        <v>Secondary</v>
      </c>
      <c r="G1715" s="7">
        <v>41759</v>
      </c>
      <c r="H1715" s="7">
        <v>41639</v>
      </c>
      <c r="I1715" s="2">
        <f t="shared" si="28"/>
        <v>3</v>
      </c>
      <c r="J1715" s="4" t="s">
        <v>2599</v>
      </c>
      <c r="K1715" s="4"/>
      <c r="L1715" s="4"/>
      <c r="M1715" s="4"/>
      <c r="N1715" s="4"/>
      <c r="O1715" s="4"/>
    </row>
    <row r="1716" spans="1:15" hidden="1" x14ac:dyDescent="0.2">
      <c r="A1716" s="6" t="s">
        <v>659</v>
      </c>
      <c r="B1716" s="15" t="str">
        <f>VLOOKUP(A1716,'Youth Profile DCC 1'!A:N,2,FALSE)</f>
        <v>Santosh</v>
      </c>
      <c r="C1716" s="15" t="str">
        <f>VLOOKUP(A1716,'Youth Profile DCC 1'!A:N,3,FALSE)</f>
        <v>Muniyan</v>
      </c>
      <c r="D1716" s="15" t="str">
        <f>VLOOKUP(A1716,'Youth Profile DCC 1'!A:N,4,FALSE)</f>
        <v>G</v>
      </c>
      <c r="E1716" s="15" t="str">
        <f ca="1">VLOOKUP(A1716,'Youth Profile DCC 1'!A:N,7,FALSE)</f>
        <v xml:space="preserve">18 Years </v>
      </c>
      <c r="F1716" s="15" t="str">
        <f>VLOOKUP(A1716,'Youth Profile DCC 1'!A:N,14,FALSE)</f>
        <v>Senior Secondary/PUC</v>
      </c>
      <c r="G1716" s="7">
        <v>41759</v>
      </c>
      <c r="H1716" s="7">
        <v>41639</v>
      </c>
      <c r="I1716" s="2">
        <f t="shared" si="28"/>
        <v>3</v>
      </c>
      <c r="J1716" s="4" t="s">
        <v>169</v>
      </c>
      <c r="K1716" s="4" t="s">
        <v>2812</v>
      </c>
      <c r="L1716" s="4" t="s">
        <v>2817</v>
      </c>
      <c r="M1716" s="4"/>
      <c r="N1716" s="4"/>
      <c r="O1716" s="4"/>
    </row>
    <row r="1717" spans="1:15" hidden="1" x14ac:dyDescent="0.2">
      <c r="A1717" s="6" t="s">
        <v>660</v>
      </c>
      <c r="B1717" s="15" t="str">
        <f>VLOOKUP(A1717,'Youth Profile DCC 1'!A:N,2,FALSE)</f>
        <v>Sathya</v>
      </c>
      <c r="C1717" s="15" t="str">
        <f>VLOOKUP(A1717,'Youth Profile DCC 1'!A:N,3,FALSE)</f>
        <v>S</v>
      </c>
      <c r="D1717" s="15" t="str">
        <f>VLOOKUP(A1717,'Youth Profile DCC 1'!A:N,4,FALSE)</f>
        <v>G</v>
      </c>
      <c r="E1717" s="15" t="str">
        <f ca="1">VLOOKUP(A1717,'Youth Profile DCC 1'!A:N,7,FALSE)</f>
        <v xml:space="preserve">17 Years </v>
      </c>
      <c r="F1717" s="15" t="str">
        <f>VLOOKUP(A1717,'Youth Profile DCC 1'!A:N,14,FALSE)</f>
        <v>Secondary</v>
      </c>
      <c r="G1717" s="7">
        <v>41759</v>
      </c>
      <c r="H1717" s="7">
        <v>41639</v>
      </c>
      <c r="I1717" s="2">
        <f t="shared" si="28"/>
        <v>3</v>
      </c>
      <c r="J1717" s="4" t="s">
        <v>2581</v>
      </c>
      <c r="K1717" s="4" t="s">
        <v>2760</v>
      </c>
      <c r="L1717" s="4" t="s">
        <v>2822</v>
      </c>
      <c r="M1717" s="4"/>
      <c r="N1717" s="4"/>
      <c r="O1717" s="4"/>
    </row>
    <row r="1718" spans="1:15" hidden="1" x14ac:dyDescent="0.2">
      <c r="A1718" s="6" t="s">
        <v>661</v>
      </c>
      <c r="B1718" s="15" t="str">
        <f>VLOOKUP(A1718,'Youth Profile DCC 1'!A:N,2,FALSE)</f>
        <v>Sathyaveni</v>
      </c>
      <c r="C1718" s="15" t="str">
        <f>VLOOKUP(A1718,'Youth Profile DCC 1'!A:N,3,FALSE)</f>
        <v>G</v>
      </c>
      <c r="D1718" s="15" t="str">
        <f>VLOOKUP(A1718,'Youth Profile DCC 1'!A:N,4,FALSE)</f>
        <v>G</v>
      </c>
      <c r="E1718" s="15" t="str">
        <f ca="1">VLOOKUP(A1718,'Youth Profile DCC 1'!A:N,7,FALSE)</f>
        <v xml:space="preserve">19 Years </v>
      </c>
      <c r="F1718" s="15" t="str">
        <f>VLOOKUP(A1718,'Youth Profile DCC 1'!A:N,14,FALSE)</f>
        <v>Secondary</v>
      </c>
      <c r="G1718" s="7">
        <v>41759</v>
      </c>
      <c r="H1718" s="7">
        <v>41639</v>
      </c>
      <c r="I1718" s="2">
        <f t="shared" si="28"/>
        <v>3</v>
      </c>
      <c r="J1718" s="4" t="s">
        <v>2599</v>
      </c>
      <c r="K1718" s="4"/>
      <c r="L1718" s="4"/>
      <c r="M1718" s="4"/>
      <c r="N1718" s="4"/>
      <c r="O1718" s="4"/>
    </row>
    <row r="1719" spans="1:15" ht="25.5" hidden="1" x14ac:dyDescent="0.2">
      <c r="A1719" s="6" t="s">
        <v>662</v>
      </c>
      <c r="B1719" s="15" t="str">
        <f>VLOOKUP(A1719,'Youth Profile DCC 1'!A:N,2,FALSE)</f>
        <v>Savitha</v>
      </c>
      <c r="C1719" s="15" t="str">
        <f>VLOOKUP(A1719,'Youth Profile DCC 1'!A:N,3,FALSE)</f>
        <v>M</v>
      </c>
      <c r="D1719" s="15" t="str">
        <f>VLOOKUP(A1719,'Youth Profile DCC 1'!A:N,4,FALSE)</f>
        <v>G</v>
      </c>
      <c r="E1719" s="15" t="str">
        <f ca="1">VLOOKUP(A1719,'Youth Profile DCC 1'!A:N,7,FALSE)</f>
        <v xml:space="preserve">20 Years </v>
      </c>
      <c r="F1719" s="15" t="str">
        <f>VLOOKUP(A1719,'Youth Profile DCC 1'!A:N,14,FALSE)</f>
        <v>Senior Secondary/PUC</v>
      </c>
      <c r="G1719" s="7">
        <v>41759</v>
      </c>
      <c r="H1719" s="7">
        <v>41639</v>
      </c>
      <c r="I1719" s="2">
        <f t="shared" si="28"/>
        <v>3</v>
      </c>
      <c r="J1719" s="4" t="s">
        <v>2698</v>
      </c>
      <c r="K1719" s="4" t="s">
        <v>2829</v>
      </c>
      <c r="L1719" s="73" t="s">
        <v>2844</v>
      </c>
      <c r="M1719" s="4"/>
      <c r="N1719" s="4"/>
      <c r="O1719" s="4"/>
    </row>
    <row r="1720" spans="1:15" hidden="1" x14ac:dyDescent="0.2">
      <c r="A1720" s="6" t="s">
        <v>663</v>
      </c>
      <c r="B1720" s="15" t="str">
        <f>VLOOKUP(A1720,'Youth Profile DCC 1'!A:N,2,FALSE)</f>
        <v>Shabana</v>
      </c>
      <c r="C1720" s="15" t="str">
        <f>VLOOKUP(A1720,'Youth Profile DCC 1'!A:N,3,FALSE)</f>
        <v>A</v>
      </c>
      <c r="D1720" s="15" t="str">
        <f>VLOOKUP(A1720,'Youth Profile DCC 1'!A:N,4,FALSE)</f>
        <v>G</v>
      </c>
      <c r="E1720" s="15" t="str">
        <f ca="1">VLOOKUP(A1720,'Youth Profile DCC 1'!A:N,7,FALSE)</f>
        <v xml:space="preserve">17 Years </v>
      </c>
      <c r="F1720" s="15" t="str">
        <f>VLOOKUP(A1720,'Youth Profile DCC 1'!A:N,14,FALSE)</f>
        <v>Secondary</v>
      </c>
      <c r="G1720" s="7">
        <v>41759</v>
      </c>
      <c r="H1720" s="7">
        <v>41639</v>
      </c>
      <c r="I1720" s="2">
        <f t="shared" si="28"/>
        <v>3</v>
      </c>
      <c r="J1720" s="4" t="s">
        <v>169</v>
      </c>
      <c r="K1720" s="4" t="s">
        <v>2812</v>
      </c>
      <c r="L1720" s="4" t="s">
        <v>2798</v>
      </c>
      <c r="M1720" s="4"/>
      <c r="N1720" s="4"/>
      <c r="O1720" s="4"/>
    </row>
    <row r="1721" spans="1:15" hidden="1" x14ac:dyDescent="0.2">
      <c r="A1721" s="6" t="s">
        <v>664</v>
      </c>
      <c r="B1721" s="15" t="str">
        <f>VLOOKUP(A1721,'Youth Profile DCC 1'!A:N,2,FALSE)</f>
        <v>Shabnam</v>
      </c>
      <c r="C1721" s="15" t="str">
        <f>VLOOKUP(A1721,'Youth Profile DCC 1'!A:N,3,FALSE)</f>
        <v>Fathima</v>
      </c>
      <c r="D1721" s="15" t="str">
        <f>VLOOKUP(A1721,'Youth Profile DCC 1'!A:N,4,FALSE)</f>
        <v>G</v>
      </c>
      <c r="E1721" s="15" t="str">
        <f ca="1">VLOOKUP(A1721,'Youth Profile DCC 1'!A:N,7,FALSE)</f>
        <v xml:space="preserve">17 Years </v>
      </c>
      <c r="F1721" s="15" t="str">
        <f>VLOOKUP(A1721,'Youth Profile DCC 1'!A:N,14,FALSE)</f>
        <v>Secondary</v>
      </c>
      <c r="G1721" s="7">
        <v>41759</v>
      </c>
      <c r="H1721" s="7">
        <v>41639</v>
      </c>
      <c r="I1721" s="2">
        <f t="shared" si="28"/>
        <v>3</v>
      </c>
      <c r="J1721" s="4" t="s">
        <v>2599</v>
      </c>
      <c r="K1721" s="4"/>
      <c r="L1721" s="4"/>
      <c r="M1721" s="4"/>
      <c r="N1721" s="4"/>
      <c r="O1721" s="4"/>
    </row>
    <row r="1722" spans="1:15" hidden="1" x14ac:dyDescent="0.2">
      <c r="A1722" s="6" t="s">
        <v>665</v>
      </c>
      <c r="B1722" s="15" t="str">
        <f>VLOOKUP(A1722,'Youth Profile DCC 1'!A:N,2,FALSE)</f>
        <v>Shabuddin</v>
      </c>
      <c r="C1722" s="15" t="str">
        <f>VLOOKUP(A1722,'Youth Profile DCC 1'!A:N,3,FALSE)</f>
        <v>-</v>
      </c>
      <c r="D1722" s="15" t="str">
        <f>VLOOKUP(A1722,'Youth Profile DCC 1'!A:N,4,FALSE)</f>
        <v>G</v>
      </c>
      <c r="E1722" s="15" t="str">
        <f ca="1">VLOOKUP(A1722,'Youth Profile DCC 1'!A:N,7,FALSE)</f>
        <v xml:space="preserve">18 Years </v>
      </c>
      <c r="F1722" s="15" t="str">
        <f>VLOOKUP(A1722,'Youth Profile DCC 1'!A:N,14,FALSE)</f>
        <v>Senior Secondary/PUC</v>
      </c>
      <c r="G1722" s="7">
        <v>41759</v>
      </c>
      <c r="H1722" s="7">
        <v>41639</v>
      </c>
      <c r="I1722" s="2">
        <f t="shared" si="28"/>
        <v>3</v>
      </c>
      <c r="J1722" s="4" t="s">
        <v>2599</v>
      </c>
      <c r="K1722" s="4"/>
      <c r="L1722" s="4"/>
      <c r="M1722" s="4"/>
      <c r="N1722" s="4"/>
      <c r="O1722" s="4"/>
    </row>
    <row r="1723" spans="1:15" hidden="1" x14ac:dyDescent="0.2">
      <c r="A1723" s="6" t="s">
        <v>666</v>
      </c>
      <c r="B1723" s="15" t="str">
        <f>VLOOKUP(A1723,'Youth Profile DCC 1'!A:N,2,FALSE)</f>
        <v>Shahidhara</v>
      </c>
      <c r="C1723" s="15" t="str">
        <f>VLOOKUP(A1723,'Youth Profile DCC 1'!A:N,3,FALSE)</f>
        <v>R</v>
      </c>
      <c r="D1723" s="15" t="str">
        <f>VLOOKUP(A1723,'Youth Profile DCC 1'!A:N,4,FALSE)</f>
        <v>G</v>
      </c>
      <c r="E1723" s="15" t="str">
        <f ca="1">VLOOKUP(A1723,'Youth Profile DCC 1'!A:N,7,FALSE)</f>
        <v xml:space="preserve">19 Years </v>
      </c>
      <c r="F1723" s="15" t="str">
        <f>VLOOKUP(A1723,'Youth Profile DCC 1'!A:N,14,FALSE)</f>
        <v>Drop out</v>
      </c>
      <c r="G1723" s="7">
        <v>41759</v>
      </c>
      <c r="H1723" s="7">
        <v>41639</v>
      </c>
      <c r="I1723" s="2">
        <f t="shared" si="28"/>
        <v>3</v>
      </c>
      <c r="J1723" s="4" t="s">
        <v>2599</v>
      </c>
      <c r="K1723" s="4"/>
      <c r="L1723" s="4"/>
      <c r="M1723" s="4"/>
      <c r="N1723" s="4"/>
      <c r="O1723" s="4"/>
    </row>
    <row r="1724" spans="1:15" hidden="1" x14ac:dyDescent="0.2">
      <c r="A1724" s="6" t="s">
        <v>667</v>
      </c>
      <c r="B1724" s="15" t="str">
        <f>VLOOKUP(A1724,'Youth Profile DCC 1'!A:N,2,FALSE)</f>
        <v>Sharath</v>
      </c>
      <c r="C1724" s="15" t="str">
        <f>VLOOKUP(A1724,'Youth Profile DCC 1'!A:N,3,FALSE)</f>
        <v>N</v>
      </c>
      <c r="D1724" s="15" t="str">
        <f>VLOOKUP(A1724,'Youth Profile DCC 1'!A:N,4,FALSE)</f>
        <v>G</v>
      </c>
      <c r="E1724" s="15" t="str">
        <f ca="1">VLOOKUP(A1724,'Youth Profile DCC 1'!A:N,7,FALSE)</f>
        <v xml:space="preserve">17 Years </v>
      </c>
      <c r="F1724" s="15" t="str">
        <f>VLOOKUP(A1724,'Youth Profile DCC 1'!A:N,14,FALSE)</f>
        <v>Secondary</v>
      </c>
      <c r="G1724" s="7">
        <v>41759</v>
      </c>
      <c r="H1724" s="7">
        <v>41639</v>
      </c>
      <c r="I1724" s="2">
        <f t="shared" si="28"/>
        <v>3</v>
      </c>
      <c r="J1724" s="4" t="s">
        <v>169</v>
      </c>
      <c r="K1724" s="4" t="s">
        <v>2812</v>
      </c>
      <c r="L1724" s="4" t="s">
        <v>2845</v>
      </c>
      <c r="M1724" s="4"/>
      <c r="N1724" s="4"/>
      <c r="O1724" s="4"/>
    </row>
    <row r="1725" spans="1:15" hidden="1" x14ac:dyDescent="0.2">
      <c r="A1725" s="6" t="s">
        <v>668</v>
      </c>
      <c r="B1725" s="15" t="str">
        <f>VLOOKUP(A1725,'Youth Profile DCC 1'!A:N,2,FALSE)</f>
        <v>Sharath Babu</v>
      </c>
      <c r="C1725" s="15" t="str">
        <f>VLOOKUP(A1725,'Youth Profile DCC 1'!A:N,3,FALSE)</f>
        <v>S</v>
      </c>
      <c r="D1725" s="15" t="str">
        <f>VLOOKUP(A1725,'Youth Profile DCC 1'!A:N,4,FALSE)</f>
        <v>G</v>
      </c>
      <c r="E1725" s="15" t="str">
        <f ca="1">VLOOKUP(A1725,'Youth Profile DCC 1'!A:N,7,FALSE)</f>
        <v xml:space="preserve">17 Years </v>
      </c>
      <c r="F1725" s="15" t="str">
        <f>VLOOKUP(A1725,'Youth Profile DCC 1'!A:N,14,FALSE)</f>
        <v>Secondary</v>
      </c>
      <c r="G1725" s="7">
        <v>41759</v>
      </c>
      <c r="H1725" s="7">
        <v>41639</v>
      </c>
      <c r="I1725" s="2">
        <f t="shared" si="28"/>
        <v>3</v>
      </c>
      <c r="J1725" s="4" t="s">
        <v>169</v>
      </c>
      <c r="K1725" s="4" t="s">
        <v>2812</v>
      </c>
      <c r="L1725" s="4" t="s">
        <v>2846</v>
      </c>
      <c r="M1725" s="4"/>
      <c r="N1725" s="4"/>
      <c r="O1725" s="4"/>
    </row>
    <row r="1726" spans="1:15" hidden="1" x14ac:dyDescent="0.2">
      <c r="A1726" s="6" t="s">
        <v>669</v>
      </c>
      <c r="B1726" s="15" t="str">
        <f>VLOOKUP(A1726,'Youth Profile DCC 1'!A:N,2,FALSE)</f>
        <v>Shashikumar</v>
      </c>
      <c r="C1726" s="15" t="str">
        <f>VLOOKUP(A1726,'Youth Profile DCC 1'!A:N,3,FALSE)</f>
        <v>S</v>
      </c>
      <c r="D1726" s="15" t="str">
        <f>VLOOKUP(A1726,'Youth Profile DCC 1'!A:N,4,FALSE)</f>
        <v>G</v>
      </c>
      <c r="E1726" s="15" t="str">
        <f ca="1">VLOOKUP(A1726,'Youth Profile DCC 1'!A:N,7,FALSE)</f>
        <v xml:space="preserve">17 Years </v>
      </c>
      <c r="F1726" s="15" t="str">
        <f>VLOOKUP(A1726,'Youth Profile DCC 1'!A:N,14,FALSE)</f>
        <v>Secondary</v>
      </c>
      <c r="G1726" s="7">
        <v>41759</v>
      </c>
      <c r="H1726" s="7">
        <v>41639</v>
      </c>
      <c r="I1726" s="2">
        <f t="shared" si="28"/>
        <v>3</v>
      </c>
      <c r="J1726" s="4" t="s">
        <v>2599</v>
      </c>
      <c r="K1726" s="4"/>
      <c r="L1726" s="4"/>
      <c r="M1726" s="4"/>
      <c r="N1726" s="4"/>
      <c r="O1726" s="4"/>
    </row>
    <row r="1727" spans="1:15" hidden="1" x14ac:dyDescent="0.2">
      <c r="A1727" s="6" t="s">
        <v>670</v>
      </c>
      <c r="B1727" s="15" t="str">
        <f>VLOOKUP(A1727,'Youth Profile DCC 1'!A:N,2,FALSE)</f>
        <v>Sheela</v>
      </c>
      <c r="C1727" s="15" t="str">
        <f>VLOOKUP(A1727,'Youth Profile DCC 1'!A:N,3,FALSE)</f>
        <v>T</v>
      </c>
      <c r="D1727" s="15" t="str">
        <f>VLOOKUP(A1727,'Youth Profile DCC 1'!A:N,4,FALSE)</f>
        <v>G</v>
      </c>
      <c r="E1727" s="15" t="str">
        <f ca="1">VLOOKUP(A1727,'Youth Profile DCC 1'!A:N,7,FALSE)</f>
        <v xml:space="preserve">18 Years </v>
      </c>
      <c r="F1727" s="15" t="str">
        <f>VLOOKUP(A1727,'Youth Profile DCC 1'!A:N,14,FALSE)</f>
        <v>Drop out</v>
      </c>
      <c r="G1727" s="7">
        <v>41759</v>
      </c>
      <c r="H1727" s="7">
        <v>41639</v>
      </c>
      <c r="I1727" s="2">
        <f t="shared" si="28"/>
        <v>3</v>
      </c>
      <c r="J1727" s="4" t="s">
        <v>2581</v>
      </c>
      <c r="K1727" s="4" t="s">
        <v>2760</v>
      </c>
      <c r="L1727" s="60" t="s">
        <v>2822</v>
      </c>
      <c r="M1727" s="4"/>
      <c r="N1727" s="4"/>
      <c r="O1727" s="4"/>
    </row>
    <row r="1728" spans="1:15" hidden="1" x14ac:dyDescent="0.2">
      <c r="A1728" s="6" t="s">
        <v>671</v>
      </c>
      <c r="B1728" s="15" t="str">
        <f>VLOOKUP(A1728,'Youth Profile DCC 1'!A:N,2,FALSE)</f>
        <v>Shilpa</v>
      </c>
      <c r="C1728" s="15" t="str">
        <f>VLOOKUP(A1728,'Youth Profile DCC 1'!A:N,3,FALSE)</f>
        <v>S</v>
      </c>
      <c r="D1728" s="15" t="str">
        <f>VLOOKUP(A1728,'Youth Profile DCC 1'!A:N,4,FALSE)</f>
        <v>G</v>
      </c>
      <c r="E1728" s="15" t="str">
        <f ca="1">VLOOKUP(A1728,'Youth Profile DCC 1'!A:N,7,FALSE)</f>
        <v xml:space="preserve">17 Years </v>
      </c>
      <c r="F1728" s="15" t="str">
        <f>VLOOKUP(A1728,'Youth Profile DCC 1'!A:N,14,FALSE)</f>
        <v>Employed</v>
      </c>
      <c r="G1728" s="7">
        <v>41759</v>
      </c>
      <c r="H1728" s="7">
        <v>41639</v>
      </c>
      <c r="I1728" s="2">
        <f t="shared" si="28"/>
        <v>3</v>
      </c>
      <c r="J1728" s="4" t="s">
        <v>2581</v>
      </c>
      <c r="K1728" s="4" t="s">
        <v>2760</v>
      </c>
      <c r="L1728" s="4" t="s">
        <v>2847</v>
      </c>
      <c r="M1728" s="4"/>
      <c r="N1728" s="4"/>
      <c r="O1728" s="4"/>
    </row>
    <row r="1729" spans="1:15" ht="25.5" hidden="1" x14ac:dyDescent="0.2">
      <c r="A1729" s="6" t="s">
        <v>672</v>
      </c>
      <c r="B1729" s="15" t="str">
        <f>VLOOKUP(A1729,'Youth Profile DCC 1'!A:N,2,FALSE)</f>
        <v>Shilpa</v>
      </c>
      <c r="C1729" s="15" t="str">
        <f>VLOOKUP(A1729,'Youth Profile DCC 1'!A:N,3,FALSE)</f>
        <v>R</v>
      </c>
      <c r="D1729" s="15" t="str">
        <f>VLOOKUP(A1729,'Youth Profile DCC 1'!A:N,4,FALSE)</f>
        <v>G</v>
      </c>
      <c r="E1729" s="15" t="str">
        <f ca="1">VLOOKUP(A1729,'Youth Profile DCC 1'!A:N,7,FALSE)</f>
        <v xml:space="preserve">17 Years </v>
      </c>
      <c r="F1729" s="15" t="str">
        <f>VLOOKUP(A1729,'Youth Profile DCC 1'!A:N,14,FALSE)</f>
        <v>Secondary</v>
      </c>
      <c r="G1729" s="7">
        <v>41759</v>
      </c>
      <c r="H1729" s="7">
        <v>41639</v>
      </c>
      <c r="I1729" s="2">
        <f t="shared" si="28"/>
        <v>3</v>
      </c>
      <c r="J1729" s="4" t="s">
        <v>169</v>
      </c>
      <c r="K1729" s="4" t="s">
        <v>2812</v>
      </c>
      <c r="L1729" s="73" t="s">
        <v>2848</v>
      </c>
      <c r="M1729" s="4"/>
      <c r="N1729" s="4"/>
      <c r="O1729" s="4"/>
    </row>
    <row r="1730" spans="1:15" hidden="1" x14ac:dyDescent="0.2">
      <c r="A1730" s="6" t="s">
        <v>673</v>
      </c>
      <c r="B1730" s="15" t="str">
        <f>VLOOKUP(A1730,'Youth Profile DCC 1'!A:N,2,FALSE)</f>
        <v>Shilpa</v>
      </c>
      <c r="C1730" s="15" t="str">
        <f>VLOOKUP(A1730,'Youth Profile DCC 1'!A:N,3,FALSE)</f>
        <v>C</v>
      </c>
      <c r="D1730" s="15" t="str">
        <f>VLOOKUP(A1730,'Youth Profile DCC 1'!A:N,4,FALSE)</f>
        <v>G</v>
      </c>
      <c r="E1730" s="15" t="str">
        <f ca="1">VLOOKUP(A1730,'Youth Profile DCC 1'!A:N,7,FALSE)</f>
        <v xml:space="preserve">17 Years </v>
      </c>
      <c r="F1730" s="15" t="str">
        <f>VLOOKUP(A1730,'Youth Profile DCC 1'!A:N,14,FALSE)</f>
        <v>Secondary</v>
      </c>
      <c r="G1730" s="7">
        <v>41759</v>
      </c>
      <c r="H1730" s="7">
        <v>41639</v>
      </c>
      <c r="I1730" s="2">
        <f t="shared" si="28"/>
        <v>3</v>
      </c>
      <c r="J1730" s="4" t="s">
        <v>169</v>
      </c>
      <c r="K1730" s="4" t="s">
        <v>2849</v>
      </c>
      <c r="L1730" s="4" t="s">
        <v>2850</v>
      </c>
      <c r="M1730" s="4"/>
      <c r="N1730" s="4"/>
      <c r="O1730" s="4"/>
    </row>
    <row r="1731" spans="1:15" hidden="1" x14ac:dyDescent="0.2">
      <c r="A1731" s="6" t="s">
        <v>674</v>
      </c>
      <c r="B1731" s="15" t="str">
        <f>VLOOKUP(A1731,'Youth Profile DCC 1'!A:N,2,FALSE)</f>
        <v>Shridhar</v>
      </c>
      <c r="C1731" s="15" t="str">
        <f>VLOOKUP(A1731,'Youth Profile DCC 1'!A:N,3,FALSE)</f>
        <v>M</v>
      </c>
      <c r="D1731" s="15" t="str">
        <f>VLOOKUP(A1731,'Youth Profile DCC 1'!A:N,4,FALSE)</f>
        <v>G</v>
      </c>
      <c r="E1731" s="15" t="str">
        <f ca="1">VLOOKUP(A1731,'Youth Profile DCC 1'!A:N,7,FALSE)</f>
        <v xml:space="preserve">17 Years </v>
      </c>
      <c r="F1731" s="15" t="str">
        <f>VLOOKUP(A1731,'Youth Profile DCC 1'!A:N,14,FALSE)</f>
        <v>Senior Secondary/PUC</v>
      </c>
      <c r="G1731" s="7">
        <v>41759</v>
      </c>
      <c r="H1731" s="7">
        <v>41639</v>
      </c>
      <c r="I1731" s="2">
        <f t="shared" si="28"/>
        <v>3</v>
      </c>
      <c r="J1731" s="4" t="s">
        <v>169</v>
      </c>
      <c r="K1731" s="4" t="s">
        <v>2812</v>
      </c>
      <c r="L1731" s="4" t="s">
        <v>2770</v>
      </c>
      <c r="M1731" s="4"/>
      <c r="N1731" s="4"/>
      <c r="O1731" s="4"/>
    </row>
    <row r="1732" spans="1:15" hidden="1" x14ac:dyDescent="0.2">
      <c r="A1732" s="6" t="s">
        <v>675</v>
      </c>
      <c r="B1732" s="15" t="str">
        <f>VLOOKUP(A1732,'Youth Profile DCC 1'!A:N,2,FALSE)</f>
        <v>Somashekar</v>
      </c>
      <c r="C1732" s="15" t="str">
        <f>VLOOKUP(A1732,'Youth Profile DCC 1'!A:N,3,FALSE)</f>
        <v>D</v>
      </c>
      <c r="D1732" s="15" t="str">
        <f>VLOOKUP(A1732,'Youth Profile DCC 1'!A:N,4,FALSE)</f>
        <v>G</v>
      </c>
      <c r="E1732" s="15" t="str">
        <f ca="1">VLOOKUP(A1732,'Youth Profile DCC 1'!A:N,7,FALSE)</f>
        <v xml:space="preserve">17 Years </v>
      </c>
      <c r="F1732" s="15" t="str">
        <f>VLOOKUP(A1732,'Youth Profile DCC 1'!A:N,14,FALSE)</f>
        <v>Secondary</v>
      </c>
      <c r="G1732" s="7">
        <v>41759</v>
      </c>
      <c r="H1732" s="7">
        <v>41639</v>
      </c>
      <c r="I1732" s="2">
        <f t="shared" si="28"/>
        <v>3</v>
      </c>
      <c r="J1732" s="4" t="s">
        <v>169</v>
      </c>
      <c r="K1732" s="4" t="s">
        <v>2812</v>
      </c>
      <c r="L1732" s="4" t="s">
        <v>2839</v>
      </c>
      <c r="M1732" s="4"/>
      <c r="N1732" s="4"/>
      <c r="O1732" s="4"/>
    </row>
    <row r="1733" spans="1:15" hidden="1" x14ac:dyDescent="0.2">
      <c r="A1733" s="6" t="s">
        <v>676</v>
      </c>
      <c r="B1733" s="15" t="str">
        <f>VLOOKUP(A1733,'Youth Profile DCC 1'!A:N,2,FALSE)</f>
        <v>Somesh</v>
      </c>
      <c r="C1733" s="15" t="str">
        <f>VLOOKUP(A1733,'Youth Profile DCC 1'!A:N,3,FALSE)</f>
        <v>Y</v>
      </c>
      <c r="D1733" s="15" t="str">
        <f>VLOOKUP(A1733,'Youth Profile DCC 1'!A:N,4,FALSE)</f>
        <v>G</v>
      </c>
      <c r="E1733" s="15" t="str">
        <f ca="1">VLOOKUP(A1733,'Youth Profile DCC 1'!A:N,7,FALSE)</f>
        <v xml:space="preserve">20 Years </v>
      </c>
      <c r="F1733" s="15" t="str">
        <f>VLOOKUP(A1733,'Youth Profile DCC 1'!A:N,14,FALSE)</f>
        <v>Graduate/Degree</v>
      </c>
      <c r="G1733" s="7">
        <v>41759</v>
      </c>
      <c r="H1733" s="7">
        <v>41639</v>
      </c>
      <c r="I1733" s="2">
        <f t="shared" si="28"/>
        <v>3</v>
      </c>
      <c r="J1733" s="4" t="s">
        <v>2599</v>
      </c>
      <c r="K1733" s="4"/>
      <c r="L1733" s="4"/>
      <c r="M1733" s="4"/>
      <c r="N1733" s="4"/>
      <c r="O1733" s="4"/>
    </row>
    <row r="1734" spans="1:15" hidden="1" x14ac:dyDescent="0.2">
      <c r="A1734" s="6" t="s">
        <v>677</v>
      </c>
      <c r="B1734" s="15" t="str">
        <f>VLOOKUP(A1734,'Youth Profile DCC 1'!A:N,2,FALSE)</f>
        <v>Soniya</v>
      </c>
      <c r="C1734" s="15" t="str">
        <f>VLOOKUP(A1734,'Youth Profile DCC 1'!A:N,3,FALSE)</f>
        <v>Mary</v>
      </c>
      <c r="D1734" s="15" t="str">
        <f>VLOOKUP(A1734,'Youth Profile DCC 1'!A:N,4,FALSE)</f>
        <v>G</v>
      </c>
      <c r="E1734" s="15" t="str">
        <f ca="1">VLOOKUP(A1734,'Youth Profile DCC 1'!A:N,7,FALSE)</f>
        <v xml:space="preserve">20 Years </v>
      </c>
      <c r="F1734" s="15" t="str">
        <f>VLOOKUP(A1734,'Youth Profile DCC 1'!A:N,14,FALSE)</f>
        <v>Secondary</v>
      </c>
      <c r="G1734" s="7">
        <v>41759</v>
      </c>
      <c r="H1734" s="7">
        <v>41639</v>
      </c>
      <c r="I1734" s="2">
        <f t="shared" si="28"/>
        <v>3</v>
      </c>
      <c r="J1734" s="4" t="s">
        <v>169</v>
      </c>
      <c r="K1734" s="4" t="s">
        <v>2814</v>
      </c>
      <c r="L1734" s="4" t="s">
        <v>2770</v>
      </c>
      <c r="M1734" s="4"/>
      <c r="N1734" s="4"/>
      <c r="O1734" s="4"/>
    </row>
    <row r="1735" spans="1:15" hidden="1" x14ac:dyDescent="0.2">
      <c r="A1735" s="6" t="s">
        <v>678</v>
      </c>
      <c r="B1735" s="15" t="str">
        <f>VLOOKUP(A1735,'Youth Profile DCC 1'!A:N,2,FALSE)</f>
        <v>Sowmya</v>
      </c>
      <c r="C1735" s="15" t="str">
        <f>VLOOKUP(A1735,'Youth Profile DCC 1'!A:N,3,FALSE)</f>
        <v>S</v>
      </c>
      <c r="D1735" s="15" t="str">
        <f>VLOOKUP(A1735,'Youth Profile DCC 1'!A:N,4,FALSE)</f>
        <v>G</v>
      </c>
      <c r="E1735" s="15" t="str">
        <f ca="1">VLOOKUP(A1735,'Youth Profile DCC 1'!A:N,7,FALSE)</f>
        <v xml:space="preserve">18 Years </v>
      </c>
      <c r="F1735" s="15" t="str">
        <f>VLOOKUP(A1735,'Youth Profile DCC 1'!A:N,14,FALSE)</f>
        <v>Secondary</v>
      </c>
      <c r="G1735" s="7">
        <v>41759</v>
      </c>
      <c r="H1735" s="7">
        <v>41639</v>
      </c>
      <c r="I1735" s="2">
        <f t="shared" si="28"/>
        <v>3</v>
      </c>
      <c r="J1735" s="4" t="s">
        <v>2599</v>
      </c>
      <c r="K1735" s="4"/>
      <c r="L1735" s="4"/>
      <c r="M1735" s="4"/>
      <c r="N1735" s="4"/>
      <c r="O1735" s="4"/>
    </row>
    <row r="1736" spans="1:15" hidden="1" x14ac:dyDescent="0.2">
      <c r="A1736" s="6" t="s">
        <v>679</v>
      </c>
      <c r="B1736" s="15" t="str">
        <f>VLOOKUP(A1736,'Youth Profile DCC 1'!A:N,2,FALSE)</f>
        <v>Sowmya</v>
      </c>
      <c r="C1736" s="15" t="str">
        <f>VLOOKUP(A1736,'Youth Profile DCC 1'!A:N,3,FALSE)</f>
        <v>V</v>
      </c>
      <c r="D1736" s="15" t="str">
        <f>VLOOKUP(A1736,'Youth Profile DCC 1'!A:N,4,FALSE)</f>
        <v>G</v>
      </c>
      <c r="E1736" s="15" t="str">
        <f ca="1">VLOOKUP(A1736,'Youth Profile DCC 1'!A:N,7,FALSE)</f>
        <v xml:space="preserve">17 Years </v>
      </c>
      <c r="F1736" s="15" t="str">
        <f>VLOOKUP(A1736,'Youth Profile DCC 1'!A:N,14,FALSE)</f>
        <v>Secondary</v>
      </c>
      <c r="G1736" s="7">
        <v>41759</v>
      </c>
      <c r="H1736" s="7">
        <v>41639</v>
      </c>
      <c r="I1736" s="2">
        <f t="shared" si="28"/>
        <v>3</v>
      </c>
      <c r="J1736" s="4" t="s">
        <v>169</v>
      </c>
      <c r="K1736" s="4" t="s">
        <v>2812</v>
      </c>
      <c r="L1736" s="4" t="s">
        <v>2851</v>
      </c>
      <c r="M1736" s="4"/>
      <c r="N1736" s="4"/>
      <c r="O1736" s="4"/>
    </row>
    <row r="1737" spans="1:15" hidden="1" x14ac:dyDescent="0.2">
      <c r="A1737" s="6" t="s">
        <v>680</v>
      </c>
      <c r="B1737" s="15" t="str">
        <f>VLOOKUP(A1737,'Youth Profile DCC 1'!A:N,2,FALSE)</f>
        <v>Srilakshmi</v>
      </c>
      <c r="C1737" s="15" t="str">
        <f>VLOOKUP(A1737,'Youth Profile DCC 1'!A:N,3,FALSE)</f>
        <v>B.R</v>
      </c>
      <c r="D1737" s="15" t="str">
        <f>VLOOKUP(A1737,'Youth Profile DCC 1'!A:N,4,FALSE)</f>
        <v>G</v>
      </c>
      <c r="E1737" s="15" t="str">
        <f ca="1">VLOOKUP(A1737,'Youth Profile DCC 1'!A:N,7,FALSE)</f>
        <v xml:space="preserve">18 Years </v>
      </c>
      <c r="F1737" s="15" t="str">
        <f>VLOOKUP(A1737,'Youth Profile DCC 1'!A:N,14,FALSE)</f>
        <v>Senior Secondary/PUC</v>
      </c>
      <c r="G1737" s="7">
        <v>41759</v>
      </c>
      <c r="H1737" s="7">
        <v>41639</v>
      </c>
      <c r="I1737" s="2">
        <f t="shared" si="28"/>
        <v>3</v>
      </c>
      <c r="J1737" s="4" t="s">
        <v>169</v>
      </c>
      <c r="K1737" s="4" t="s">
        <v>2812</v>
      </c>
      <c r="L1737" s="4" t="s">
        <v>2772</v>
      </c>
      <c r="M1737" s="4"/>
      <c r="N1737" s="4"/>
      <c r="O1737" s="4"/>
    </row>
    <row r="1738" spans="1:15" hidden="1" x14ac:dyDescent="0.2">
      <c r="A1738" s="6" t="s">
        <v>681</v>
      </c>
      <c r="B1738" s="15" t="str">
        <f>VLOOKUP(A1738,'Youth Profile DCC 1'!A:N,2,FALSE)</f>
        <v>Stephan Raj</v>
      </c>
      <c r="C1738" s="15" t="str">
        <f>VLOOKUP(A1738,'Youth Profile DCC 1'!A:N,3,FALSE)</f>
        <v>-</v>
      </c>
      <c r="D1738" s="15" t="str">
        <f>VLOOKUP(A1738,'Youth Profile DCC 1'!A:N,4,FALSE)</f>
        <v>G</v>
      </c>
      <c r="E1738" s="15" t="str">
        <f ca="1">VLOOKUP(A1738,'Youth Profile DCC 1'!A:N,7,FALSE)</f>
        <v xml:space="preserve">18 Years </v>
      </c>
      <c r="F1738" s="15" t="str">
        <f>VLOOKUP(A1738,'Youth Profile DCC 1'!A:N,14,FALSE)</f>
        <v>Secondary</v>
      </c>
      <c r="G1738" s="7">
        <v>41759</v>
      </c>
      <c r="H1738" s="7">
        <v>41639</v>
      </c>
      <c r="I1738" s="2">
        <f t="shared" si="28"/>
        <v>3</v>
      </c>
      <c r="J1738" s="4" t="s">
        <v>2599</v>
      </c>
      <c r="K1738" s="4"/>
      <c r="L1738" s="4"/>
      <c r="M1738" s="4"/>
      <c r="N1738" s="4"/>
      <c r="O1738" s="4"/>
    </row>
    <row r="1739" spans="1:15" hidden="1" x14ac:dyDescent="0.2">
      <c r="A1739" s="6" t="s">
        <v>682</v>
      </c>
      <c r="B1739" s="15" t="str">
        <f>VLOOKUP(A1739,'Youth Profile DCC 1'!A:N,2,FALSE)</f>
        <v>Sudhakar</v>
      </c>
      <c r="C1739" s="15" t="str">
        <f>VLOOKUP(A1739,'Youth Profile DCC 1'!A:N,3,FALSE)</f>
        <v>A</v>
      </c>
      <c r="D1739" s="15" t="str">
        <f>VLOOKUP(A1739,'Youth Profile DCC 1'!A:N,4,FALSE)</f>
        <v>G</v>
      </c>
      <c r="E1739" s="15" t="str">
        <f ca="1">VLOOKUP(A1739,'Youth Profile DCC 1'!A:N,7,FALSE)</f>
        <v xml:space="preserve">21 Years </v>
      </c>
      <c r="F1739" s="15" t="str">
        <f>VLOOKUP(A1739,'Youth Profile DCC 1'!A:N,14,FALSE)</f>
        <v>Secondary</v>
      </c>
      <c r="G1739" s="7">
        <v>41759</v>
      </c>
      <c r="H1739" s="7">
        <v>41639</v>
      </c>
      <c r="I1739" s="2">
        <f t="shared" si="28"/>
        <v>3</v>
      </c>
      <c r="J1739" s="4" t="s">
        <v>2581</v>
      </c>
      <c r="K1739" s="4" t="s">
        <v>2760</v>
      </c>
      <c r="L1739" s="4" t="s">
        <v>2852</v>
      </c>
      <c r="M1739" s="4"/>
      <c r="N1739" s="4"/>
      <c r="O1739" s="4"/>
    </row>
    <row r="1740" spans="1:15" hidden="1" x14ac:dyDescent="0.2">
      <c r="A1740" s="6" t="s">
        <v>683</v>
      </c>
      <c r="B1740" s="15" t="str">
        <f>VLOOKUP(A1740,'Youth Profile DCC 1'!A:N,2,FALSE)</f>
        <v>Sujith</v>
      </c>
      <c r="C1740" s="15" t="str">
        <f>VLOOKUP(A1740,'Youth Profile DCC 1'!A:N,3,FALSE)</f>
        <v>N</v>
      </c>
      <c r="D1740" s="15" t="str">
        <f>VLOOKUP(A1740,'Youth Profile DCC 1'!A:N,4,FALSE)</f>
        <v>G</v>
      </c>
      <c r="E1740" s="15" t="str">
        <f ca="1">VLOOKUP(A1740,'Youth Profile DCC 1'!A:N,7,FALSE)</f>
        <v xml:space="preserve">19 Years </v>
      </c>
      <c r="F1740" s="15" t="str">
        <f>VLOOKUP(A1740,'Youth Profile DCC 1'!A:N,14,FALSE)</f>
        <v>Secondary</v>
      </c>
      <c r="G1740" s="7">
        <v>41759</v>
      </c>
      <c r="H1740" s="7">
        <v>41639</v>
      </c>
      <c r="I1740" s="2">
        <f t="shared" si="28"/>
        <v>3</v>
      </c>
      <c r="J1740" s="4" t="s">
        <v>2599</v>
      </c>
      <c r="K1740" s="4"/>
      <c r="L1740" s="4"/>
      <c r="M1740" s="4"/>
      <c r="N1740" s="4"/>
      <c r="O1740" s="4"/>
    </row>
    <row r="1741" spans="1:15" hidden="1" x14ac:dyDescent="0.2">
      <c r="A1741" s="6" t="s">
        <v>684</v>
      </c>
      <c r="B1741" s="15" t="str">
        <f>VLOOKUP(A1741,'Youth Profile DCC 1'!A:N,2,FALSE)</f>
        <v>Sumalatha</v>
      </c>
      <c r="C1741" s="15" t="str">
        <f>VLOOKUP(A1741,'Youth Profile DCC 1'!A:N,3,FALSE)</f>
        <v>V</v>
      </c>
      <c r="D1741" s="15" t="str">
        <f>VLOOKUP(A1741,'Youth Profile DCC 1'!A:N,4,FALSE)</f>
        <v>G</v>
      </c>
      <c r="E1741" s="15" t="str">
        <f ca="1">VLOOKUP(A1741,'Youth Profile DCC 1'!A:N,7,FALSE)</f>
        <v xml:space="preserve">18 Years </v>
      </c>
      <c r="F1741" s="15" t="str">
        <f>VLOOKUP(A1741,'Youth Profile DCC 1'!A:N,14,FALSE)</f>
        <v>Senior Secondary/PUC</v>
      </c>
      <c r="G1741" s="7">
        <v>41759</v>
      </c>
      <c r="H1741" s="7">
        <v>41639</v>
      </c>
      <c r="I1741" s="2">
        <f t="shared" si="28"/>
        <v>3</v>
      </c>
      <c r="J1741" s="4" t="s">
        <v>2599</v>
      </c>
      <c r="K1741" s="4"/>
      <c r="L1741" s="4"/>
      <c r="M1741" s="4"/>
      <c r="N1741" s="4"/>
      <c r="O1741" s="4"/>
    </row>
    <row r="1742" spans="1:15" hidden="1" x14ac:dyDescent="0.2">
      <c r="A1742" s="6" t="s">
        <v>685</v>
      </c>
      <c r="B1742" s="15" t="str">
        <f>VLOOKUP(A1742,'Youth Profile DCC 1'!A:N,2,FALSE)</f>
        <v>Sushmitha</v>
      </c>
      <c r="C1742" s="15" t="str">
        <f>VLOOKUP(A1742,'Youth Profile DCC 1'!A:N,3,FALSE)</f>
        <v>R</v>
      </c>
      <c r="D1742" s="15" t="str">
        <f>VLOOKUP(A1742,'Youth Profile DCC 1'!A:N,4,FALSE)</f>
        <v>G</v>
      </c>
      <c r="E1742" s="15" t="str">
        <f ca="1">VLOOKUP(A1742,'Youth Profile DCC 1'!A:N,7,FALSE)</f>
        <v xml:space="preserve">17 Years </v>
      </c>
      <c r="F1742" s="15" t="str">
        <f>VLOOKUP(A1742,'Youth Profile DCC 1'!A:N,14,FALSE)</f>
        <v>Senior Secondary/PUC</v>
      </c>
      <c r="G1742" s="7">
        <v>41759</v>
      </c>
      <c r="H1742" s="7">
        <v>41639</v>
      </c>
      <c r="I1742" s="2">
        <f t="shared" si="28"/>
        <v>3</v>
      </c>
      <c r="J1742" s="4" t="s">
        <v>2599</v>
      </c>
      <c r="K1742" s="4"/>
      <c r="L1742" s="4"/>
      <c r="M1742" s="4"/>
      <c r="N1742" s="4"/>
      <c r="O1742" s="4"/>
    </row>
    <row r="1743" spans="1:15" hidden="1" x14ac:dyDescent="0.2">
      <c r="A1743" s="6" t="s">
        <v>686</v>
      </c>
      <c r="B1743" s="15" t="str">
        <f>VLOOKUP(A1743,'Youth Profile DCC 1'!A:N,2,FALSE)</f>
        <v>Sushmitha</v>
      </c>
      <c r="C1743" s="15" t="str">
        <f>VLOOKUP(A1743,'Youth Profile DCC 1'!A:N,3,FALSE)</f>
        <v>T</v>
      </c>
      <c r="D1743" s="15" t="str">
        <f>VLOOKUP(A1743,'Youth Profile DCC 1'!A:N,4,FALSE)</f>
        <v>G</v>
      </c>
      <c r="E1743" s="15" t="str">
        <f ca="1">VLOOKUP(A1743,'Youth Profile DCC 1'!A:N,7,FALSE)</f>
        <v xml:space="preserve">16 Years </v>
      </c>
      <c r="F1743" s="15" t="str">
        <f>VLOOKUP(A1743,'Youth Profile DCC 1'!A:N,14,FALSE)</f>
        <v>Secondary</v>
      </c>
      <c r="G1743" s="7">
        <v>41759</v>
      </c>
      <c r="H1743" s="7">
        <v>41639</v>
      </c>
      <c r="I1743" s="2">
        <f t="shared" si="28"/>
        <v>3</v>
      </c>
      <c r="J1743" s="4" t="s">
        <v>2599</v>
      </c>
      <c r="K1743" s="4"/>
      <c r="L1743" s="4"/>
      <c r="M1743" s="4"/>
      <c r="N1743" s="4"/>
      <c r="O1743" s="4"/>
    </row>
    <row r="1744" spans="1:15" hidden="1" x14ac:dyDescent="0.2">
      <c r="A1744" s="6" t="s">
        <v>687</v>
      </c>
      <c r="B1744" s="15" t="str">
        <f>VLOOKUP(A1744,'Youth Profile DCC 1'!A:N,2,FALSE)</f>
        <v>Swathi</v>
      </c>
      <c r="C1744" s="15" t="str">
        <f>VLOOKUP(A1744,'Youth Profile DCC 1'!A:N,3,FALSE)</f>
        <v>R.S</v>
      </c>
      <c r="D1744" s="15" t="str">
        <f>VLOOKUP(A1744,'Youth Profile DCC 1'!A:N,4,FALSE)</f>
        <v>G</v>
      </c>
      <c r="E1744" s="15" t="str">
        <f ca="1">VLOOKUP(A1744,'Youth Profile DCC 1'!A:N,7,FALSE)</f>
        <v xml:space="preserve">21 Years </v>
      </c>
      <c r="F1744" s="15" t="str">
        <f>VLOOKUP(A1744,'Youth Profile DCC 1'!A:N,14,FALSE)</f>
        <v>Graduate/Degree</v>
      </c>
      <c r="G1744" s="7">
        <v>41759</v>
      </c>
      <c r="H1744" s="7">
        <v>41639</v>
      </c>
      <c r="I1744" s="2">
        <f t="shared" si="28"/>
        <v>3</v>
      </c>
      <c r="J1744" s="4" t="s">
        <v>2599</v>
      </c>
      <c r="K1744" s="4"/>
      <c r="L1744" s="4"/>
      <c r="M1744" s="4"/>
      <c r="N1744" s="4"/>
      <c r="O1744" s="4"/>
    </row>
    <row r="1745" spans="1:15" hidden="1" x14ac:dyDescent="0.2">
      <c r="A1745" s="6" t="s">
        <v>688</v>
      </c>
      <c r="B1745" s="15" t="str">
        <f>VLOOKUP(A1745,'Youth Profile DCC 1'!A:N,2,FALSE)</f>
        <v>Swetha</v>
      </c>
      <c r="C1745" s="15" t="str">
        <f>VLOOKUP(A1745,'Youth Profile DCC 1'!A:N,3,FALSE)</f>
        <v>N</v>
      </c>
      <c r="D1745" s="15" t="str">
        <f>VLOOKUP(A1745,'Youth Profile DCC 1'!A:N,4,FALSE)</f>
        <v>G</v>
      </c>
      <c r="E1745" s="15" t="str">
        <f ca="1">VLOOKUP(A1745,'Youth Profile DCC 1'!A:N,7,FALSE)</f>
        <v xml:space="preserve">17 Years </v>
      </c>
      <c r="F1745" s="15" t="str">
        <f>VLOOKUP(A1745,'Youth Profile DCC 1'!A:N,14,FALSE)</f>
        <v>Senior Secondary/PUC</v>
      </c>
      <c r="G1745" s="7">
        <v>41759</v>
      </c>
      <c r="H1745" s="7">
        <v>41639</v>
      </c>
      <c r="I1745" s="2">
        <f t="shared" si="28"/>
        <v>3</v>
      </c>
      <c r="J1745" s="4" t="s">
        <v>2599</v>
      </c>
      <c r="K1745" s="4"/>
      <c r="L1745" s="4"/>
      <c r="M1745" s="4"/>
      <c r="N1745" s="4"/>
      <c r="O1745" s="4"/>
    </row>
    <row r="1746" spans="1:15" hidden="1" x14ac:dyDescent="0.2">
      <c r="A1746" s="6" t="s">
        <v>689</v>
      </c>
      <c r="B1746" s="15" t="str">
        <f>VLOOKUP(A1746,'Youth Profile DCC 1'!A:N,2,FALSE)</f>
        <v>Syeida</v>
      </c>
      <c r="C1746" s="15" t="str">
        <f>VLOOKUP(A1746,'Youth Profile DCC 1'!A:N,3,FALSE)</f>
        <v>Ruksana</v>
      </c>
      <c r="D1746" s="15" t="str">
        <f>VLOOKUP(A1746,'Youth Profile DCC 1'!A:N,4,FALSE)</f>
        <v>G</v>
      </c>
      <c r="E1746" s="15" t="str">
        <f ca="1">VLOOKUP(A1746,'Youth Profile DCC 1'!A:N,7,FALSE)</f>
        <v xml:space="preserve">19 Years </v>
      </c>
      <c r="F1746" s="15" t="str">
        <f>VLOOKUP(A1746,'Youth Profile DCC 1'!A:N,14,FALSE)</f>
        <v>Secondary</v>
      </c>
      <c r="G1746" s="7">
        <v>41759</v>
      </c>
      <c r="H1746" s="7">
        <v>41639</v>
      </c>
      <c r="I1746" s="2">
        <f t="shared" si="28"/>
        <v>3</v>
      </c>
      <c r="J1746" s="4" t="s">
        <v>2599</v>
      </c>
      <c r="K1746" s="4"/>
      <c r="L1746" s="4"/>
      <c r="M1746" s="4"/>
      <c r="N1746" s="4"/>
      <c r="O1746" s="4"/>
    </row>
    <row r="1747" spans="1:15" hidden="1" x14ac:dyDescent="0.2">
      <c r="A1747" s="6" t="s">
        <v>690</v>
      </c>
      <c r="B1747" s="15" t="str">
        <f>VLOOKUP(A1747,'Youth Profile DCC 1'!A:N,2,FALSE)</f>
        <v>Tabassum</v>
      </c>
      <c r="C1747" s="15" t="str">
        <f>VLOOKUP(A1747,'Youth Profile DCC 1'!A:N,3,FALSE)</f>
        <v>M</v>
      </c>
      <c r="D1747" s="15" t="str">
        <f>VLOOKUP(A1747,'Youth Profile DCC 1'!A:N,4,FALSE)</f>
        <v>G</v>
      </c>
      <c r="E1747" s="15" t="str">
        <f ca="1">VLOOKUP(A1747,'Youth Profile DCC 1'!A:N,7,FALSE)</f>
        <v xml:space="preserve">17 Years </v>
      </c>
      <c r="F1747" s="15" t="str">
        <f>VLOOKUP(A1747,'Youth Profile DCC 1'!A:N,14,FALSE)</f>
        <v>Senior Secondary/PUC</v>
      </c>
      <c r="G1747" s="7">
        <v>41759</v>
      </c>
      <c r="H1747" s="7">
        <v>41639</v>
      </c>
      <c r="I1747" s="2">
        <f t="shared" si="28"/>
        <v>3</v>
      </c>
      <c r="J1747" s="4" t="s">
        <v>169</v>
      </c>
      <c r="K1747" s="4" t="s">
        <v>2812</v>
      </c>
      <c r="L1747" s="4" t="s">
        <v>2772</v>
      </c>
      <c r="M1747" s="4"/>
      <c r="N1747" s="4"/>
      <c r="O1747" s="4"/>
    </row>
    <row r="1748" spans="1:15" hidden="1" x14ac:dyDescent="0.2">
      <c r="A1748" s="6" t="s">
        <v>691</v>
      </c>
      <c r="B1748" s="15" t="str">
        <f>VLOOKUP(A1748,'Youth Profile DCC 1'!A:N,2,FALSE)</f>
        <v>Tajunnisa</v>
      </c>
      <c r="C1748" s="15" t="str">
        <f>VLOOKUP(A1748,'Youth Profile DCC 1'!A:N,3,FALSE)</f>
        <v>M</v>
      </c>
      <c r="D1748" s="15" t="str">
        <f>VLOOKUP(A1748,'Youth Profile DCC 1'!A:N,4,FALSE)</f>
        <v>G</v>
      </c>
      <c r="E1748" s="15" t="str">
        <f ca="1">VLOOKUP(A1748,'Youth Profile DCC 1'!A:N,7,FALSE)</f>
        <v xml:space="preserve">19 Years </v>
      </c>
      <c r="F1748" s="15" t="str">
        <f>VLOOKUP(A1748,'Youth Profile DCC 1'!A:N,14,FALSE)</f>
        <v>Graduate/Degree</v>
      </c>
      <c r="G1748" s="7">
        <v>41759</v>
      </c>
      <c r="H1748" s="7">
        <v>41639</v>
      </c>
      <c r="I1748" s="2">
        <f t="shared" si="28"/>
        <v>3</v>
      </c>
      <c r="J1748" s="4" t="s">
        <v>2599</v>
      </c>
      <c r="K1748" s="4"/>
      <c r="L1748" s="4"/>
      <c r="M1748" s="4"/>
      <c r="N1748" s="4"/>
      <c r="O1748" s="4"/>
    </row>
    <row r="1749" spans="1:15" hidden="1" x14ac:dyDescent="0.2">
      <c r="A1749" s="6" t="s">
        <v>692</v>
      </c>
      <c r="B1749" s="15" t="str">
        <f>VLOOKUP(A1749,'Youth Profile DCC 1'!A:N,2,FALSE)</f>
        <v>Vandana</v>
      </c>
      <c r="C1749" s="15" t="str">
        <f>VLOOKUP(A1749,'Youth Profile DCC 1'!A:N,3,FALSE)</f>
        <v>R</v>
      </c>
      <c r="D1749" s="15" t="str">
        <f>VLOOKUP(A1749,'Youth Profile DCC 1'!A:N,4,FALSE)</f>
        <v>G</v>
      </c>
      <c r="E1749" s="15" t="str">
        <f ca="1">VLOOKUP(A1749,'Youth Profile DCC 1'!A:N,7,FALSE)</f>
        <v xml:space="preserve">17 Years </v>
      </c>
      <c r="F1749" s="15" t="str">
        <f>VLOOKUP(A1749,'Youth Profile DCC 1'!A:N,14,FALSE)</f>
        <v>Senior Secondary/PUC</v>
      </c>
      <c r="G1749" s="7">
        <v>41759</v>
      </c>
      <c r="H1749" s="7">
        <v>41639</v>
      </c>
      <c r="I1749" s="2">
        <f t="shared" si="28"/>
        <v>3</v>
      </c>
      <c r="J1749" s="4" t="s">
        <v>169</v>
      </c>
      <c r="K1749" s="4" t="s">
        <v>2818</v>
      </c>
      <c r="L1749" s="4" t="s">
        <v>2853</v>
      </c>
      <c r="M1749" s="4"/>
      <c r="N1749" s="4"/>
      <c r="O1749" s="4"/>
    </row>
    <row r="1750" spans="1:15" hidden="1" x14ac:dyDescent="0.2">
      <c r="A1750" s="6" t="s">
        <v>693</v>
      </c>
      <c r="B1750" s="15" t="str">
        <f>VLOOKUP(A1750,'Youth Profile DCC 1'!A:N,2,FALSE)</f>
        <v>Varsha</v>
      </c>
      <c r="C1750" s="15" t="str">
        <f>VLOOKUP(A1750,'Youth Profile DCC 1'!A:N,3,FALSE)</f>
        <v>V</v>
      </c>
      <c r="D1750" s="15" t="str">
        <f>VLOOKUP(A1750,'Youth Profile DCC 1'!A:N,4,FALSE)</f>
        <v>G</v>
      </c>
      <c r="E1750" s="15" t="str">
        <f ca="1">VLOOKUP(A1750,'Youth Profile DCC 1'!A:N,7,FALSE)</f>
        <v xml:space="preserve">17 Years </v>
      </c>
      <c r="F1750" s="15" t="str">
        <f>VLOOKUP(A1750,'Youth Profile DCC 1'!A:N,14,FALSE)</f>
        <v>Senior Secondary/PUC</v>
      </c>
      <c r="G1750" s="7">
        <v>41759</v>
      </c>
      <c r="H1750" s="7">
        <v>41639</v>
      </c>
      <c r="I1750" s="2">
        <f t="shared" si="28"/>
        <v>3</v>
      </c>
      <c r="J1750" s="4" t="s">
        <v>350</v>
      </c>
      <c r="K1750" s="4" t="s">
        <v>2728</v>
      </c>
      <c r="L1750" s="4" t="s">
        <v>2713</v>
      </c>
      <c r="M1750" s="4"/>
      <c r="N1750" s="4"/>
      <c r="O1750" s="4"/>
    </row>
    <row r="1751" spans="1:15" hidden="1" x14ac:dyDescent="0.2">
      <c r="A1751" s="6" t="s">
        <v>694</v>
      </c>
      <c r="B1751" s="15" t="str">
        <f>VLOOKUP(A1751,'Youth Profile DCC 1'!A:N,2,FALSE)</f>
        <v>Vasantha</v>
      </c>
      <c r="C1751" s="15" t="str">
        <f>VLOOKUP(A1751,'Youth Profile DCC 1'!A:N,3,FALSE)</f>
        <v>J</v>
      </c>
      <c r="D1751" s="15" t="str">
        <f>VLOOKUP(A1751,'Youth Profile DCC 1'!A:N,4,FALSE)</f>
        <v>G</v>
      </c>
      <c r="E1751" s="15" t="str">
        <f ca="1">VLOOKUP(A1751,'Youth Profile DCC 1'!A:N,7,FALSE)</f>
        <v xml:space="preserve">19 Years </v>
      </c>
      <c r="F1751" s="15" t="str">
        <f>VLOOKUP(A1751,'Youth Profile DCC 1'!A:N,14,FALSE)</f>
        <v>Senior Secondary/PUC</v>
      </c>
      <c r="G1751" s="7">
        <v>41759</v>
      </c>
      <c r="H1751" s="7">
        <v>41639</v>
      </c>
      <c r="I1751" s="2">
        <f t="shared" si="28"/>
        <v>3</v>
      </c>
      <c r="J1751" s="4" t="s">
        <v>169</v>
      </c>
      <c r="K1751" s="4" t="s">
        <v>2854</v>
      </c>
      <c r="L1751" s="4" t="s">
        <v>2855</v>
      </c>
      <c r="M1751" s="4"/>
      <c r="N1751" s="4"/>
      <c r="O1751" s="4"/>
    </row>
    <row r="1752" spans="1:15" hidden="1" x14ac:dyDescent="0.2">
      <c r="A1752" s="6" t="s">
        <v>695</v>
      </c>
      <c r="B1752" s="15" t="str">
        <f>VLOOKUP(A1752,'Youth Profile DCC 1'!A:N,2,FALSE)</f>
        <v>Veenashree</v>
      </c>
      <c r="C1752" s="15" t="str">
        <f>VLOOKUP(A1752,'Youth Profile DCC 1'!A:N,3,FALSE)</f>
        <v>M</v>
      </c>
      <c r="D1752" s="15" t="str">
        <f>VLOOKUP(A1752,'Youth Profile DCC 1'!A:N,4,FALSE)</f>
        <v>G</v>
      </c>
      <c r="E1752" s="15" t="str">
        <f ca="1">VLOOKUP(A1752,'Youth Profile DCC 1'!A:N,7,FALSE)</f>
        <v xml:space="preserve">17 Years </v>
      </c>
      <c r="F1752" s="15" t="str">
        <f>VLOOKUP(A1752,'Youth Profile DCC 1'!A:N,14,FALSE)</f>
        <v>Senior Secondary/PUC</v>
      </c>
      <c r="G1752" s="7">
        <v>41759</v>
      </c>
      <c r="H1752" s="7">
        <v>41639</v>
      </c>
      <c r="I1752" s="2">
        <f t="shared" si="28"/>
        <v>3</v>
      </c>
      <c r="J1752" s="4" t="s">
        <v>2599</v>
      </c>
      <c r="K1752" s="4"/>
      <c r="L1752" s="4"/>
      <c r="M1752" s="4"/>
      <c r="N1752" s="4"/>
      <c r="O1752" s="4"/>
    </row>
    <row r="1753" spans="1:15" hidden="1" x14ac:dyDescent="0.2">
      <c r="A1753" s="6" t="s">
        <v>696</v>
      </c>
      <c r="B1753" s="15" t="str">
        <f>VLOOKUP(A1753,'Youth Profile DCC 1'!A:N,2,FALSE)</f>
        <v>Venkatesh</v>
      </c>
      <c r="C1753" s="15" t="str">
        <f>VLOOKUP(A1753,'Youth Profile DCC 1'!A:N,3,FALSE)</f>
        <v>T</v>
      </c>
      <c r="D1753" s="15" t="str">
        <f>VLOOKUP(A1753,'Youth Profile DCC 1'!A:N,4,FALSE)</f>
        <v>G</v>
      </c>
      <c r="E1753" s="15" t="str">
        <f ca="1">VLOOKUP(A1753,'Youth Profile DCC 1'!A:N,7,FALSE)</f>
        <v xml:space="preserve">20 Years </v>
      </c>
      <c r="F1753" s="15" t="str">
        <f>VLOOKUP(A1753,'Youth Profile DCC 1'!A:N,14,FALSE)</f>
        <v>Graduate/Degree</v>
      </c>
      <c r="G1753" s="7">
        <v>41759</v>
      </c>
      <c r="H1753" s="7">
        <v>41639</v>
      </c>
      <c r="I1753" s="2">
        <f t="shared" si="28"/>
        <v>3</v>
      </c>
      <c r="J1753" s="4" t="s">
        <v>350</v>
      </c>
      <c r="K1753" s="4" t="s">
        <v>2856</v>
      </c>
      <c r="L1753" s="4" t="s">
        <v>2770</v>
      </c>
      <c r="M1753" s="4"/>
      <c r="N1753" s="4"/>
      <c r="O1753" s="4"/>
    </row>
    <row r="1754" spans="1:15" hidden="1" x14ac:dyDescent="0.2">
      <c r="A1754" s="6" t="s">
        <v>697</v>
      </c>
      <c r="B1754" s="15" t="str">
        <f>VLOOKUP(A1754,'Youth Profile DCC 1'!A:N,2,FALSE)</f>
        <v>Vijay</v>
      </c>
      <c r="C1754" s="15" t="str">
        <f>VLOOKUP(A1754,'Youth Profile DCC 1'!A:N,3,FALSE)</f>
        <v>M</v>
      </c>
      <c r="D1754" s="15" t="str">
        <f>VLOOKUP(A1754,'Youth Profile DCC 1'!A:N,4,FALSE)</f>
        <v>G</v>
      </c>
      <c r="E1754" s="15" t="str">
        <f ca="1">VLOOKUP(A1754,'Youth Profile DCC 1'!A:N,7,FALSE)</f>
        <v xml:space="preserve">18 Years </v>
      </c>
      <c r="F1754" s="15" t="str">
        <f>VLOOKUP(A1754,'Youth Profile DCC 1'!A:N,14,FALSE)</f>
        <v>Drop out</v>
      </c>
      <c r="G1754" s="7">
        <v>41759</v>
      </c>
      <c r="H1754" s="7">
        <v>41639</v>
      </c>
      <c r="I1754" s="2">
        <f t="shared" si="28"/>
        <v>3</v>
      </c>
      <c r="J1754" s="4" t="s">
        <v>2581</v>
      </c>
      <c r="K1754" s="4" t="s">
        <v>2760</v>
      </c>
      <c r="L1754" s="4" t="s">
        <v>2822</v>
      </c>
      <c r="M1754" s="4"/>
      <c r="N1754" s="4"/>
      <c r="O1754" s="4"/>
    </row>
    <row r="1755" spans="1:15" hidden="1" x14ac:dyDescent="0.2">
      <c r="A1755" s="6" t="s">
        <v>698</v>
      </c>
      <c r="B1755" s="15" t="str">
        <f>VLOOKUP(A1755,'Youth Profile DCC 1'!A:N,2,FALSE)</f>
        <v>Vinodini</v>
      </c>
      <c r="C1755" s="15" t="str">
        <f>VLOOKUP(A1755,'Youth Profile DCC 1'!A:N,3,FALSE)</f>
        <v>M</v>
      </c>
      <c r="D1755" s="15" t="str">
        <f>VLOOKUP(A1755,'Youth Profile DCC 1'!A:N,4,FALSE)</f>
        <v>G</v>
      </c>
      <c r="E1755" s="15" t="str">
        <f ca="1">VLOOKUP(A1755,'Youth Profile DCC 1'!A:N,7,FALSE)</f>
        <v xml:space="preserve">21 Years </v>
      </c>
      <c r="F1755" s="15" t="str">
        <f>VLOOKUP(A1755,'Youth Profile DCC 1'!A:N,14,FALSE)</f>
        <v>Graduate/Degree</v>
      </c>
      <c r="G1755" s="7">
        <v>41759</v>
      </c>
      <c r="H1755" s="7">
        <v>41639</v>
      </c>
      <c r="I1755" s="2">
        <f t="shared" si="28"/>
        <v>3</v>
      </c>
      <c r="J1755" s="4" t="s">
        <v>169</v>
      </c>
      <c r="K1755" s="4" t="s">
        <v>2820</v>
      </c>
      <c r="L1755" s="4" t="s">
        <v>2836</v>
      </c>
      <c r="M1755" s="4"/>
      <c r="N1755" s="4"/>
      <c r="O1755" s="4"/>
    </row>
    <row r="1756" spans="1:15" hidden="1" x14ac:dyDescent="0.2">
      <c r="A1756" s="6" t="s">
        <v>699</v>
      </c>
      <c r="B1756" s="15" t="str">
        <f>VLOOKUP(A1756,'Youth Profile DCC 1'!A:N,2,FALSE)</f>
        <v>Vishnu</v>
      </c>
      <c r="C1756" s="15" t="str">
        <f>VLOOKUP(A1756,'Youth Profile DCC 1'!A:N,3,FALSE)</f>
        <v>R</v>
      </c>
      <c r="D1756" s="15" t="str">
        <f>VLOOKUP(A1756,'Youth Profile DCC 1'!A:N,4,FALSE)</f>
        <v>G</v>
      </c>
      <c r="E1756" s="15" t="str">
        <f ca="1">VLOOKUP(A1756,'Youth Profile DCC 1'!A:N,7,FALSE)</f>
        <v xml:space="preserve">17 Years </v>
      </c>
      <c r="F1756" s="15" t="str">
        <f>VLOOKUP(A1756,'Youth Profile DCC 1'!A:N,14,FALSE)</f>
        <v>Vocational Training</v>
      </c>
      <c r="G1756" s="7">
        <v>41759</v>
      </c>
      <c r="H1756" s="7">
        <v>41639</v>
      </c>
      <c r="I1756" s="2">
        <f t="shared" si="28"/>
        <v>3</v>
      </c>
      <c r="J1756" s="4" t="s">
        <v>2599</v>
      </c>
      <c r="K1756" s="4"/>
      <c r="L1756" s="4"/>
      <c r="M1756" s="4"/>
      <c r="N1756" s="4"/>
      <c r="O1756" s="4"/>
    </row>
    <row r="1757" spans="1:15" hidden="1" x14ac:dyDescent="0.2">
      <c r="A1757" s="6" t="s">
        <v>700</v>
      </c>
      <c r="B1757" s="15" t="str">
        <f>VLOOKUP(A1757,'Youth Profile DCC 1'!A:N,2,FALSE)</f>
        <v>Anand</v>
      </c>
      <c r="C1757" s="15" t="str">
        <f>VLOOKUP(A1757,'Youth Profile DCC 1'!A:N,3,FALSE)</f>
        <v>-</v>
      </c>
      <c r="D1757" s="15" t="str">
        <f>VLOOKUP(A1757,'Youth Profile DCC 1'!A:N,4,FALSE)</f>
        <v>H</v>
      </c>
      <c r="E1757" s="15" t="str">
        <f ca="1">VLOOKUP(A1757,'Youth Profile DCC 1'!A:N,7,FALSE)</f>
        <v xml:space="preserve">17 Years </v>
      </c>
      <c r="F1757" s="15" t="str">
        <f>VLOOKUP(A1757,'Youth Profile DCC 1'!A:N,14,FALSE)</f>
        <v>Secondary</v>
      </c>
      <c r="G1757" s="7">
        <v>41789</v>
      </c>
      <c r="H1757" s="7">
        <v>41670</v>
      </c>
      <c r="I1757" s="2">
        <f t="shared" si="28"/>
        <v>3</v>
      </c>
      <c r="J1757" s="4" t="s">
        <v>169</v>
      </c>
      <c r="K1757" s="4" t="s">
        <v>2787</v>
      </c>
      <c r="L1757" s="4" t="s">
        <v>2855</v>
      </c>
      <c r="M1757" s="4"/>
      <c r="N1757" s="4"/>
      <c r="O1757" s="4"/>
    </row>
    <row r="1758" spans="1:15" ht="25.5" hidden="1" x14ac:dyDescent="0.2">
      <c r="A1758" s="6" t="s">
        <v>701</v>
      </c>
      <c r="B1758" s="15" t="str">
        <f>VLOOKUP(A1758,'Youth Profile DCC 1'!A:N,2,FALSE)</f>
        <v>Anitha</v>
      </c>
      <c r="C1758" s="15" t="str">
        <f>VLOOKUP(A1758,'Youth Profile DCC 1'!A:N,3,FALSE)</f>
        <v>P</v>
      </c>
      <c r="D1758" s="15" t="str">
        <f>VLOOKUP(A1758,'Youth Profile DCC 1'!A:N,4,FALSE)</f>
        <v>H</v>
      </c>
      <c r="E1758" s="15" t="str">
        <f ca="1">VLOOKUP(A1758,'Youth Profile DCC 1'!A:N,7,FALSE)</f>
        <v xml:space="preserve">15 Years </v>
      </c>
      <c r="F1758" s="15" t="str">
        <f>VLOOKUP(A1758,'Youth Profile DCC 1'!A:N,14,FALSE)</f>
        <v>Secondary</v>
      </c>
      <c r="G1758" s="7">
        <v>41789</v>
      </c>
      <c r="H1758" s="7">
        <v>41670</v>
      </c>
      <c r="I1758" s="2">
        <f t="shared" ref="I1758:I1821" si="29">DATEDIF( H1758, G1758, "M" )</f>
        <v>3</v>
      </c>
      <c r="J1758" s="4" t="s">
        <v>2581</v>
      </c>
      <c r="K1758" s="4" t="s">
        <v>2760</v>
      </c>
      <c r="L1758" s="73" t="s">
        <v>2857</v>
      </c>
      <c r="M1758" s="4"/>
      <c r="N1758" s="4"/>
      <c r="O1758" s="4"/>
    </row>
    <row r="1759" spans="1:15" hidden="1" x14ac:dyDescent="0.2">
      <c r="A1759" s="6" t="s">
        <v>702</v>
      </c>
      <c r="B1759" s="15" t="str">
        <f>VLOOKUP(A1759,'Youth Profile DCC 1'!A:N,2,FALSE)</f>
        <v>Arjun Singh</v>
      </c>
      <c r="C1759" s="15" t="str">
        <f>VLOOKUP(A1759,'Youth Profile DCC 1'!A:N,3,FALSE)</f>
        <v>N</v>
      </c>
      <c r="D1759" s="15" t="str">
        <f>VLOOKUP(A1759,'Youth Profile DCC 1'!A:N,4,FALSE)</f>
        <v>H</v>
      </c>
      <c r="E1759" s="15" t="str">
        <f ca="1">VLOOKUP(A1759,'Youth Profile DCC 1'!A:N,7,FALSE)</f>
        <v xml:space="preserve">19 Years </v>
      </c>
      <c r="F1759" s="15" t="str">
        <f>VLOOKUP(A1759,'Youth Profile DCC 1'!A:N,14,FALSE)</f>
        <v>Senior Secondary</v>
      </c>
      <c r="G1759" s="7">
        <v>41789</v>
      </c>
      <c r="H1759" s="7">
        <v>41670</v>
      </c>
      <c r="I1759" s="2">
        <f t="shared" si="29"/>
        <v>3</v>
      </c>
      <c r="J1759" s="4" t="s">
        <v>2599</v>
      </c>
      <c r="K1759" s="4"/>
      <c r="L1759" s="4"/>
      <c r="M1759" s="4"/>
      <c r="N1759" s="4"/>
      <c r="O1759" s="4"/>
    </row>
    <row r="1760" spans="1:15" hidden="1" x14ac:dyDescent="0.2">
      <c r="A1760" s="6" t="s">
        <v>703</v>
      </c>
      <c r="B1760" s="15" t="str">
        <f>VLOOKUP(A1760,'Youth Profile DCC 1'!A:N,2,FALSE)</f>
        <v>Asfan pasha</v>
      </c>
      <c r="C1760" s="15" t="str">
        <f>VLOOKUP(A1760,'Youth Profile DCC 1'!A:N,3,FALSE)</f>
        <v>-</v>
      </c>
      <c r="D1760" s="15" t="str">
        <f>VLOOKUP(A1760,'Youth Profile DCC 1'!A:N,4,FALSE)</f>
        <v>H</v>
      </c>
      <c r="E1760" s="15" t="str">
        <f ca="1">VLOOKUP(A1760,'Youth Profile DCC 1'!A:N,7,FALSE)</f>
        <v xml:space="preserve">18 Years </v>
      </c>
      <c r="F1760" s="15" t="str">
        <f>VLOOKUP(A1760,'Youth Profile DCC 1'!A:N,14,FALSE)</f>
        <v>Senior Secondary/PUC</v>
      </c>
      <c r="G1760" s="7">
        <v>41789</v>
      </c>
      <c r="H1760" s="7">
        <v>41670</v>
      </c>
      <c r="I1760" s="2">
        <f t="shared" si="29"/>
        <v>3</v>
      </c>
      <c r="J1760" s="4" t="s">
        <v>169</v>
      </c>
      <c r="K1760" s="4" t="s">
        <v>2816</v>
      </c>
      <c r="L1760" s="4" t="s">
        <v>2858</v>
      </c>
      <c r="M1760" s="4"/>
      <c r="N1760" s="4"/>
      <c r="O1760" s="4"/>
    </row>
    <row r="1761" spans="1:15" hidden="1" x14ac:dyDescent="0.2">
      <c r="A1761" s="6" t="s">
        <v>704</v>
      </c>
      <c r="B1761" s="15" t="str">
        <f>VLOOKUP(A1761,'Youth Profile DCC 1'!A:N,2,FALSE)</f>
        <v>Asfiya Sultan</v>
      </c>
      <c r="C1761" s="15" t="str">
        <f>VLOOKUP(A1761,'Youth Profile DCC 1'!A:N,3,FALSE)</f>
        <v>M.I</v>
      </c>
      <c r="D1761" s="15" t="str">
        <f>VLOOKUP(A1761,'Youth Profile DCC 1'!A:N,4,FALSE)</f>
        <v>H</v>
      </c>
      <c r="E1761" s="15" t="str">
        <f ca="1">VLOOKUP(A1761,'Youth Profile DCC 1'!A:N,7,FALSE)</f>
        <v xml:space="preserve">18 Years </v>
      </c>
      <c r="F1761" s="15" t="str">
        <f>VLOOKUP(A1761,'Youth Profile DCC 1'!A:N,14,FALSE)</f>
        <v>Senior Secondary/PUC</v>
      </c>
      <c r="G1761" s="7">
        <v>41789</v>
      </c>
      <c r="H1761" s="7">
        <v>41670</v>
      </c>
      <c r="I1761" s="2">
        <f t="shared" si="29"/>
        <v>3</v>
      </c>
      <c r="J1761" s="4" t="s">
        <v>169</v>
      </c>
      <c r="K1761" s="4" t="s">
        <v>2818</v>
      </c>
      <c r="L1761" s="4" t="s">
        <v>2859</v>
      </c>
      <c r="M1761" s="4"/>
      <c r="N1761" s="4"/>
      <c r="O1761" s="4"/>
    </row>
    <row r="1762" spans="1:15" hidden="1" x14ac:dyDescent="0.2">
      <c r="A1762" s="6" t="s">
        <v>705</v>
      </c>
      <c r="B1762" s="15" t="str">
        <f>VLOOKUP(A1762,'Youth Profile DCC 1'!A:N,2,FALSE)</f>
        <v>Ashish</v>
      </c>
      <c r="C1762" s="15" t="str">
        <f>VLOOKUP(A1762,'Youth Profile DCC 1'!A:N,3,FALSE)</f>
        <v>Yadav.S</v>
      </c>
      <c r="D1762" s="15" t="str">
        <f>VLOOKUP(A1762,'Youth Profile DCC 1'!A:N,4,FALSE)</f>
        <v>H</v>
      </c>
      <c r="E1762" s="15" t="str">
        <f ca="1">VLOOKUP(A1762,'Youth Profile DCC 1'!A:N,7,FALSE)</f>
        <v xml:space="preserve">18 Years </v>
      </c>
      <c r="F1762" s="15" t="str">
        <f>VLOOKUP(A1762,'Youth Profile DCC 1'!A:N,14,FALSE)</f>
        <v>Senior Secondary/PUC</v>
      </c>
      <c r="G1762" s="7">
        <v>41789</v>
      </c>
      <c r="H1762" s="7">
        <v>41670</v>
      </c>
      <c r="I1762" s="2">
        <f t="shared" si="29"/>
        <v>3</v>
      </c>
      <c r="J1762" s="4" t="s">
        <v>2599</v>
      </c>
      <c r="K1762" s="4"/>
      <c r="L1762" s="4"/>
      <c r="M1762" s="4"/>
      <c r="N1762" s="4"/>
      <c r="O1762" s="4"/>
    </row>
    <row r="1763" spans="1:15" hidden="1" x14ac:dyDescent="0.2">
      <c r="A1763" s="6" t="s">
        <v>706</v>
      </c>
      <c r="B1763" s="15" t="str">
        <f>VLOOKUP(A1763,'Youth Profile DCC 1'!A:N,2,FALSE)</f>
        <v>Ashok Kumar</v>
      </c>
      <c r="C1763" s="15" t="str">
        <f>VLOOKUP(A1763,'Youth Profile DCC 1'!A:N,3,FALSE)</f>
        <v>N</v>
      </c>
      <c r="D1763" s="15" t="str">
        <f>VLOOKUP(A1763,'Youth Profile DCC 1'!A:N,4,FALSE)</f>
        <v>H</v>
      </c>
      <c r="E1763" s="15" t="str">
        <f ca="1">VLOOKUP(A1763,'Youth Profile DCC 1'!A:N,7,FALSE)</f>
        <v xml:space="preserve">20 Years </v>
      </c>
      <c r="F1763" s="15" t="str">
        <f>VLOOKUP(A1763,'Youth Profile DCC 1'!A:N,14,FALSE)</f>
        <v>Drop out</v>
      </c>
      <c r="G1763" s="7">
        <v>41789</v>
      </c>
      <c r="H1763" s="7">
        <v>41670</v>
      </c>
      <c r="I1763" s="2">
        <f t="shared" si="29"/>
        <v>3</v>
      </c>
      <c r="J1763" s="4" t="s">
        <v>2581</v>
      </c>
      <c r="K1763" s="4" t="s">
        <v>2760</v>
      </c>
      <c r="L1763" s="4" t="s">
        <v>2860</v>
      </c>
      <c r="M1763" s="4"/>
      <c r="N1763" s="4"/>
      <c r="O1763" s="4"/>
    </row>
    <row r="1764" spans="1:15" hidden="1" x14ac:dyDescent="0.2">
      <c r="A1764" s="6" t="s">
        <v>707</v>
      </c>
      <c r="B1764" s="15" t="str">
        <f>VLOOKUP(A1764,'Youth Profile DCC 1'!A:N,2,FALSE)</f>
        <v>Asma</v>
      </c>
      <c r="C1764" s="15" t="str">
        <f>VLOOKUP(A1764,'Youth Profile DCC 1'!A:N,3,FALSE)</f>
        <v>Banu</v>
      </c>
      <c r="D1764" s="15" t="str">
        <f>VLOOKUP(A1764,'Youth Profile DCC 1'!A:N,4,FALSE)</f>
        <v>H</v>
      </c>
      <c r="E1764" s="15" t="str">
        <f ca="1">VLOOKUP(A1764,'Youth Profile DCC 1'!A:N,7,FALSE)</f>
        <v xml:space="preserve">18 Years </v>
      </c>
      <c r="F1764" s="15" t="str">
        <f>VLOOKUP(A1764,'Youth Profile DCC 1'!A:N,14,FALSE)</f>
        <v>Senior Secondary/PUC</v>
      </c>
      <c r="G1764" s="7">
        <v>41789</v>
      </c>
      <c r="H1764" s="7">
        <v>41670</v>
      </c>
      <c r="I1764" s="2">
        <f t="shared" si="29"/>
        <v>3</v>
      </c>
      <c r="J1764" s="4" t="s">
        <v>169</v>
      </c>
      <c r="K1764" s="4" t="s">
        <v>2787</v>
      </c>
      <c r="L1764" s="4" t="s">
        <v>2851</v>
      </c>
      <c r="M1764" s="4"/>
      <c r="N1764" s="4"/>
      <c r="O1764" s="4"/>
    </row>
    <row r="1765" spans="1:15" hidden="1" x14ac:dyDescent="0.2">
      <c r="A1765" s="6" t="s">
        <v>708</v>
      </c>
      <c r="B1765" s="15" t="str">
        <f>VLOOKUP(A1765,'Youth Profile DCC 1'!A:N,2,FALSE)</f>
        <v>Ayesha</v>
      </c>
      <c r="C1765" s="15" t="str">
        <f>VLOOKUP(A1765,'Youth Profile DCC 1'!A:N,3,FALSE)</f>
        <v>B</v>
      </c>
      <c r="D1765" s="15" t="str">
        <f>VLOOKUP(A1765,'Youth Profile DCC 1'!A:N,4,FALSE)</f>
        <v>H</v>
      </c>
      <c r="E1765" s="15" t="str">
        <f ca="1">VLOOKUP(A1765,'Youth Profile DCC 1'!A:N,7,FALSE)</f>
        <v xml:space="preserve">19 Years </v>
      </c>
      <c r="F1765" s="15" t="str">
        <f>VLOOKUP(A1765,'Youth Profile DCC 1'!A:N,14,FALSE)</f>
        <v>Drop out</v>
      </c>
      <c r="G1765" s="7">
        <v>41789</v>
      </c>
      <c r="H1765" s="7">
        <v>41670</v>
      </c>
      <c r="I1765" s="2">
        <f t="shared" si="29"/>
        <v>3</v>
      </c>
      <c r="J1765" s="4" t="s">
        <v>2581</v>
      </c>
      <c r="K1765" s="4" t="s">
        <v>2760</v>
      </c>
      <c r="L1765" s="4" t="s">
        <v>2860</v>
      </c>
      <c r="M1765" s="4"/>
      <c r="N1765" s="4"/>
      <c r="O1765" s="4"/>
    </row>
    <row r="1766" spans="1:15" hidden="1" x14ac:dyDescent="0.2">
      <c r="A1766" s="6" t="s">
        <v>709</v>
      </c>
      <c r="B1766" s="15" t="str">
        <f>VLOOKUP(A1766,'Youth Profile DCC 1'!A:N,2,FALSE)</f>
        <v>Ayesha siddiqua</v>
      </c>
      <c r="C1766" s="15" t="str">
        <f>VLOOKUP(A1766,'Youth Profile DCC 1'!A:N,3,FALSE)</f>
        <v>B</v>
      </c>
      <c r="D1766" s="15" t="str">
        <f>VLOOKUP(A1766,'Youth Profile DCC 1'!A:N,4,FALSE)</f>
        <v>H</v>
      </c>
      <c r="E1766" s="15" t="str">
        <f ca="1">VLOOKUP(A1766,'Youth Profile DCC 1'!A:N,7,FALSE)</f>
        <v xml:space="preserve">17 Years </v>
      </c>
      <c r="F1766" s="15" t="str">
        <f>VLOOKUP(A1766,'Youth Profile DCC 1'!A:N,14,FALSE)</f>
        <v>Senior Secondary/PUC</v>
      </c>
      <c r="G1766" s="7">
        <v>41789</v>
      </c>
      <c r="H1766" s="7">
        <v>41670</v>
      </c>
      <c r="I1766" s="2">
        <f t="shared" si="29"/>
        <v>3</v>
      </c>
      <c r="J1766" s="4" t="s">
        <v>2599</v>
      </c>
      <c r="K1766" s="4"/>
      <c r="L1766" s="4"/>
      <c r="M1766" s="4"/>
      <c r="N1766" s="4"/>
      <c r="O1766" s="4"/>
    </row>
    <row r="1767" spans="1:15" hidden="1" x14ac:dyDescent="0.2">
      <c r="A1767" s="6" t="s">
        <v>710</v>
      </c>
      <c r="B1767" s="15" t="str">
        <f>VLOOKUP(A1767,'Youth Profile DCC 1'!A:N,2,FALSE)</f>
        <v>Ayesha siddiqua</v>
      </c>
      <c r="C1767" s="15" t="str">
        <f>VLOOKUP(A1767,'Youth Profile DCC 1'!A:N,3,FALSE)</f>
        <v>-</v>
      </c>
      <c r="D1767" s="15" t="str">
        <f>VLOOKUP(A1767,'Youth Profile DCC 1'!A:N,4,FALSE)</f>
        <v>H</v>
      </c>
      <c r="E1767" s="15" t="str">
        <f ca="1">VLOOKUP(A1767,'Youth Profile DCC 1'!A:N,7,FALSE)</f>
        <v xml:space="preserve">18 Years </v>
      </c>
      <c r="F1767" s="15" t="str">
        <f>VLOOKUP(A1767,'Youth Profile DCC 1'!A:N,14,FALSE)</f>
        <v>Drop out</v>
      </c>
      <c r="G1767" s="7">
        <v>41789</v>
      </c>
      <c r="H1767" s="7">
        <v>41670</v>
      </c>
      <c r="I1767" s="2">
        <f t="shared" si="29"/>
        <v>3</v>
      </c>
      <c r="J1767" s="4" t="s">
        <v>2581</v>
      </c>
      <c r="K1767" s="4" t="s">
        <v>2760</v>
      </c>
      <c r="L1767" s="4" t="s">
        <v>2861</v>
      </c>
      <c r="M1767" s="4"/>
      <c r="N1767" s="4"/>
      <c r="O1767" s="4"/>
    </row>
    <row r="1768" spans="1:15" hidden="1" x14ac:dyDescent="0.2">
      <c r="A1768" s="6" t="s">
        <v>711</v>
      </c>
      <c r="B1768" s="15" t="str">
        <f>VLOOKUP(A1768,'Youth Profile DCC 1'!A:N,2,FALSE)</f>
        <v>Ayyappa</v>
      </c>
      <c r="C1768" s="15" t="str">
        <f>VLOOKUP(A1768,'Youth Profile DCC 1'!A:N,3,FALSE)</f>
        <v>B</v>
      </c>
      <c r="D1768" s="15" t="str">
        <f>VLOOKUP(A1768,'Youth Profile DCC 1'!A:N,4,FALSE)</f>
        <v>H</v>
      </c>
      <c r="E1768" s="15" t="str">
        <f ca="1">VLOOKUP(A1768,'Youth Profile DCC 1'!A:N,7,FALSE)</f>
        <v xml:space="preserve">20 Years </v>
      </c>
      <c r="F1768" s="15" t="str">
        <f>VLOOKUP(A1768,'Youth Profile DCC 1'!A:N,14,FALSE)</f>
        <v>Senior Secondary/PUC</v>
      </c>
      <c r="G1768" s="7">
        <v>41789</v>
      </c>
      <c r="H1768" s="7">
        <v>41670</v>
      </c>
      <c r="I1768" s="2">
        <f t="shared" si="29"/>
        <v>3</v>
      </c>
      <c r="J1768" s="4" t="s">
        <v>350</v>
      </c>
      <c r="K1768" s="4" t="s">
        <v>2862</v>
      </c>
      <c r="L1768" s="4" t="s">
        <v>2863</v>
      </c>
      <c r="M1768" s="4"/>
      <c r="N1768" s="4"/>
      <c r="O1768" s="4"/>
    </row>
    <row r="1769" spans="1:15" hidden="1" x14ac:dyDescent="0.2">
      <c r="A1769" s="6" t="s">
        <v>712</v>
      </c>
      <c r="B1769" s="15" t="str">
        <f>VLOOKUP(A1769,'Youth Profile DCC 1'!A:N,2,FALSE)</f>
        <v>Basavaraj</v>
      </c>
      <c r="C1769" s="15" t="str">
        <f>VLOOKUP(A1769,'Youth Profile DCC 1'!A:N,3,FALSE)</f>
        <v>P</v>
      </c>
      <c r="D1769" s="15" t="str">
        <f>VLOOKUP(A1769,'Youth Profile DCC 1'!A:N,4,FALSE)</f>
        <v>H</v>
      </c>
      <c r="E1769" s="15" t="str">
        <f ca="1">VLOOKUP(A1769,'Youth Profile DCC 1'!A:N,7,FALSE)</f>
        <v xml:space="preserve">19 Years </v>
      </c>
      <c r="F1769" s="15" t="str">
        <f>VLOOKUP(A1769,'Youth Profile DCC 1'!A:N,14,FALSE)</f>
        <v>Secondary</v>
      </c>
      <c r="G1769" s="7">
        <v>41789</v>
      </c>
      <c r="H1769" s="7">
        <v>41670</v>
      </c>
      <c r="I1769" s="2">
        <f t="shared" si="29"/>
        <v>3</v>
      </c>
      <c r="J1769" s="4" t="s">
        <v>2599</v>
      </c>
      <c r="K1769" s="4"/>
      <c r="L1769" s="4"/>
      <c r="M1769" s="4"/>
      <c r="N1769" s="4"/>
      <c r="O1769" s="4"/>
    </row>
    <row r="1770" spans="1:15" hidden="1" x14ac:dyDescent="0.2">
      <c r="A1770" s="6" t="s">
        <v>713</v>
      </c>
      <c r="B1770" s="15" t="str">
        <f>VLOOKUP(A1770,'Youth Profile DCC 1'!A:N,2,FALSE)</f>
        <v>Bhakthi mary</v>
      </c>
      <c r="C1770" s="15" t="str">
        <f>VLOOKUP(A1770,'Youth Profile DCC 1'!A:N,3,FALSE)</f>
        <v>A</v>
      </c>
      <c r="D1770" s="15" t="str">
        <f>VLOOKUP(A1770,'Youth Profile DCC 1'!A:N,4,FALSE)</f>
        <v>H</v>
      </c>
      <c r="E1770" s="15" t="str">
        <f ca="1">VLOOKUP(A1770,'Youth Profile DCC 1'!A:N,7,FALSE)</f>
        <v xml:space="preserve">17 Years </v>
      </c>
      <c r="F1770" s="15" t="str">
        <f>VLOOKUP(A1770,'Youth Profile DCC 1'!A:N,14,FALSE)</f>
        <v>Secondary</v>
      </c>
      <c r="G1770" s="7">
        <v>41789</v>
      </c>
      <c r="H1770" s="7">
        <v>41670</v>
      </c>
      <c r="I1770" s="2">
        <f t="shared" si="29"/>
        <v>3</v>
      </c>
      <c r="J1770" s="4" t="s">
        <v>2599</v>
      </c>
      <c r="K1770" s="4"/>
      <c r="L1770" s="4"/>
      <c r="M1770" s="4"/>
      <c r="N1770" s="4"/>
      <c r="O1770" s="4"/>
    </row>
    <row r="1771" spans="1:15" hidden="1" x14ac:dyDescent="0.2">
      <c r="A1771" s="6" t="s">
        <v>714</v>
      </c>
      <c r="B1771" s="15" t="str">
        <f>VLOOKUP(A1771,'Youth Profile DCC 1'!A:N,2,FALSE)</f>
        <v>Bharath Kumar</v>
      </c>
      <c r="C1771" s="15" t="str">
        <f>VLOOKUP(A1771,'Youth Profile DCC 1'!A:N,3,FALSE)</f>
        <v>K</v>
      </c>
      <c r="D1771" s="15" t="str">
        <f>VLOOKUP(A1771,'Youth Profile DCC 1'!A:N,4,FALSE)</f>
        <v>H</v>
      </c>
      <c r="E1771" s="15" t="str">
        <f ca="1">VLOOKUP(A1771,'Youth Profile DCC 1'!A:N,7,FALSE)</f>
        <v xml:space="preserve">18 Years </v>
      </c>
      <c r="F1771" s="15" t="str">
        <f>VLOOKUP(A1771,'Youth Profile DCC 1'!A:N,14,FALSE)</f>
        <v>Vocational Training</v>
      </c>
      <c r="G1771" s="7">
        <v>41789</v>
      </c>
      <c r="H1771" s="7">
        <v>41670</v>
      </c>
      <c r="I1771" s="2">
        <f t="shared" si="29"/>
        <v>3</v>
      </c>
      <c r="J1771" s="4" t="s">
        <v>2582</v>
      </c>
      <c r="K1771" s="4" t="s">
        <v>2864</v>
      </c>
      <c r="L1771" s="4"/>
      <c r="M1771" s="4"/>
      <c r="N1771" s="4"/>
      <c r="O1771" s="4"/>
    </row>
    <row r="1772" spans="1:15" ht="25.5" hidden="1" x14ac:dyDescent="0.2">
      <c r="A1772" s="6" t="s">
        <v>715</v>
      </c>
      <c r="B1772" s="15" t="str">
        <f>VLOOKUP(A1772,'Youth Profile DCC 1'!A:N,2,FALSE)</f>
        <v>Bharath kumar</v>
      </c>
      <c r="C1772" s="15" t="str">
        <f>VLOOKUP(A1772,'Youth Profile DCC 1'!A:N,3,FALSE)</f>
        <v>-</v>
      </c>
      <c r="D1772" s="15" t="str">
        <f>VLOOKUP(A1772,'Youth Profile DCC 1'!A:N,4,FALSE)</f>
        <v>H</v>
      </c>
      <c r="E1772" s="15" t="str">
        <f ca="1">VLOOKUP(A1772,'Youth Profile DCC 1'!A:N,7,FALSE)</f>
        <v xml:space="preserve">17 Years </v>
      </c>
      <c r="F1772" s="15" t="str">
        <f>VLOOKUP(A1772,'Youth Profile DCC 1'!A:N,14,FALSE)</f>
        <v>Secondary</v>
      </c>
      <c r="G1772" s="7">
        <v>41789</v>
      </c>
      <c r="H1772" s="7">
        <v>41670</v>
      </c>
      <c r="I1772" s="2">
        <f t="shared" si="29"/>
        <v>3</v>
      </c>
      <c r="J1772" s="4" t="s">
        <v>2698</v>
      </c>
      <c r="K1772" s="4" t="s">
        <v>2803</v>
      </c>
      <c r="L1772" s="73" t="s">
        <v>2865</v>
      </c>
      <c r="M1772" s="4"/>
      <c r="N1772" s="4"/>
      <c r="O1772" s="4"/>
    </row>
    <row r="1773" spans="1:15" hidden="1" x14ac:dyDescent="0.2">
      <c r="A1773" s="6" t="s">
        <v>716</v>
      </c>
      <c r="B1773" s="15" t="str">
        <f>VLOOKUP(A1773,'Youth Profile DCC 1'!A:N,2,FALSE)</f>
        <v>Bhavani</v>
      </c>
      <c r="C1773" s="15" t="str">
        <f>VLOOKUP(A1773,'Youth Profile DCC 1'!A:N,3,FALSE)</f>
        <v>S</v>
      </c>
      <c r="D1773" s="15" t="str">
        <f>VLOOKUP(A1773,'Youth Profile DCC 1'!A:N,4,FALSE)</f>
        <v>H</v>
      </c>
      <c r="E1773" s="15" t="str">
        <f ca="1">VLOOKUP(A1773,'Youth Profile DCC 1'!A:N,7,FALSE)</f>
        <v xml:space="preserve">18 Years </v>
      </c>
      <c r="F1773" s="15" t="str">
        <f>VLOOKUP(A1773,'Youth Profile DCC 1'!A:N,14,FALSE)</f>
        <v>Senior Secondary/PUC</v>
      </c>
      <c r="G1773" s="7">
        <v>41789</v>
      </c>
      <c r="H1773" s="7">
        <v>41670</v>
      </c>
      <c r="I1773" s="2">
        <f t="shared" si="29"/>
        <v>3</v>
      </c>
      <c r="J1773" s="4" t="s">
        <v>169</v>
      </c>
      <c r="K1773" s="4" t="s">
        <v>2812</v>
      </c>
      <c r="L1773" s="4" t="s">
        <v>2772</v>
      </c>
      <c r="M1773" s="4"/>
      <c r="N1773" s="4"/>
      <c r="O1773" s="4"/>
    </row>
    <row r="1774" spans="1:15" hidden="1" x14ac:dyDescent="0.2">
      <c r="A1774" s="6" t="s">
        <v>717</v>
      </c>
      <c r="B1774" s="15" t="str">
        <f>VLOOKUP(A1774,'Youth Profile DCC 1'!A:N,2,FALSE)</f>
        <v>Bhavya shree</v>
      </c>
      <c r="C1774" s="15" t="str">
        <f>VLOOKUP(A1774,'Youth Profile DCC 1'!A:N,3,FALSE)</f>
        <v>HS</v>
      </c>
      <c r="D1774" s="15" t="str">
        <f>VLOOKUP(A1774,'Youth Profile DCC 1'!A:N,4,FALSE)</f>
        <v>H</v>
      </c>
      <c r="E1774" s="15" t="str">
        <f ca="1">VLOOKUP(A1774,'Youth Profile DCC 1'!A:N,7,FALSE)</f>
        <v xml:space="preserve">18 Years </v>
      </c>
      <c r="F1774" s="15" t="str">
        <f>VLOOKUP(A1774,'Youth Profile DCC 1'!A:N,14,FALSE)</f>
        <v>Secondary</v>
      </c>
      <c r="G1774" s="7">
        <v>41789</v>
      </c>
      <c r="H1774" s="7">
        <v>41670</v>
      </c>
      <c r="I1774" s="2">
        <f t="shared" si="29"/>
        <v>3</v>
      </c>
      <c r="J1774" s="4" t="s">
        <v>169</v>
      </c>
      <c r="K1774" s="4" t="s">
        <v>2816</v>
      </c>
      <c r="L1774" s="4" t="s">
        <v>2713</v>
      </c>
      <c r="M1774" s="4"/>
      <c r="N1774" s="4"/>
      <c r="O1774" s="4"/>
    </row>
    <row r="1775" spans="1:15" hidden="1" x14ac:dyDescent="0.2">
      <c r="A1775" s="6" t="s">
        <v>718</v>
      </c>
      <c r="B1775" s="15" t="str">
        <f>VLOOKUP(A1775,'Youth Profile DCC 1'!A:N,2,FALSE)</f>
        <v>Chaithra</v>
      </c>
      <c r="C1775" s="15" t="str">
        <f>VLOOKUP(A1775,'Youth Profile DCC 1'!A:N,3,FALSE)</f>
        <v>N</v>
      </c>
      <c r="D1775" s="15" t="str">
        <f>VLOOKUP(A1775,'Youth Profile DCC 1'!A:N,4,FALSE)</f>
        <v>H</v>
      </c>
      <c r="E1775" s="15" t="str">
        <f ca="1">VLOOKUP(A1775,'Youth Profile DCC 1'!A:N,7,FALSE)</f>
        <v xml:space="preserve">15 Years </v>
      </c>
      <c r="F1775" s="15" t="str">
        <f>VLOOKUP(A1775,'Youth Profile DCC 1'!A:N,14,FALSE)</f>
        <v>Secondary</v>
      </c>
      <c r="G1775" s="7">
        <v>41789</v>
      </c>
      <c r="H1775" s="7">
        <v>41670</v>
      </c>
      <c r="I1775" s="2">
        <f t="shared" si="29"/>
        <v>3</v>
      </c>
      <c r="J1775" s="4" t="s">
        <v>169</v>
      </c>
      <c r="K1775" s="4" t="s">
        <v>2787</v>
      </c>
      <c r="L1775" s="4" t="s">
        <v>2866</v>
      </c>
      <c r="M1775" s="4"/>
      <c r="N1775" s="4"/>
      <c r="O1775" s="4"/>
    </row>
    <row r="1776" spans="1:15" hidden="1" x14ac:dyDescent="0.2">
      <c r="A1776" s="6" t="s">
        <v>719</v>
      </c>
      <c r="B1776" s="15" t="str">
        <f>VLOOKUP(A1776,'Youth Profile DCC 1'!A:N,2,FALSE)</f>
        <v>Chandrashekar</v>
      </c>
      <c r="C1776" s="15" t="str">
        <f>VLOOKUP(A1776,'Youth Profile DCC 1'!A:N,3,FALSE)</f>
        <v>-</v>
      </c>
      <c r="D1776" s="15" t="str">
        <f>VLOOKUP(A1776,'Youth Profile DCC 1'!A:N,4,FALSE)</f>
        <v>H</v>
      </c>
      <c r="E1776" s="15" t="str">
        <f ca="1">VLOOKUP(A1776,'Youth Profile DCC 1'!A:N,7,FALSE)</f>
        <v xml:space="preserve">17 Years </v>
      </c>
      <c r="F1776" s="15" t="str">
        <f>VLOOKUP(A1776,'Youth Profile DCC 1'!A:N,14,FALSE)</f>
        <v>Secondary</v>
      </c>
      <c r="G1776" s="7">
        <v>41789</v>
      </c>
      <c r="H1776" s="7">
        <v>41670</v>
      </c>
      <c r="I1776" s="2">
        <f t="shared" si="29"/>
        <v>3</v>
      </c>
      <c r="J1776" s="4" t="s">
        <v>2599</v>
      </c>
      <c r="K1776" s="4"/>
      <c r="L1776" s="4"/>
      <c r="M1776" s="4"/>
      <c r="N1776" s="4"/>
      <c r="O1776" s="4"/>
    </row>
    <row r="1777" spans="1:15" hidden="1" x14ac:dyDescent="0.2">
      <c r="A1777" s="6" t="s">
        <v>720</v>
      </c>
      <c r="B1777" s="15" t="str">
        <f>VLOOKUP(A1777,'Youth Profile DCC 1'!A:N,2,FALSE)</f>
        <v>Chethan</v>
      </c>
      <c r="C1777" s="15" t="str">
        <f>VLOOKUP(A1777,'Youth Profile DCC 1'!A:N,3,FALSE)</f>
        <v>R</v>
      </c>
      <c r="D1777" s="15" t="str">
        <f>VLOOKUP(A1777,'Youth Profile DCC 1'!A:N,4,FALSE)</f>
        <v>H</v>
      </c>
      <c r="E1777" s="15" t="str">
        <f ca="1">VLOOKUP(A1777,'Youth Profile DCC 1'!A:N,7,FALSE)</f>
        <v xml:space="preserve">17 Years </v>
      </c>
      <c r="F1777" s="15" t="str">
        <f>VLOOKUP(A1777,'Youth Profile DCC 1'!A:N,14,FALSE)</f>
        <v>Secondary</v>
      </c>
      <c r="G1777" s="7">
        <v>41789</v>
      </c>
      <c r="H1777" s="7">
        <v>41670</v>
      </c>
      <c r="I1777" s="2">
        <f t="shared" si="29"/>
        <v>3</v>
      </c>
      <c r="J1777" s="4" t="s">
        <v>169</v>
      </c>
      <c r="K1777" s="4" t="s">
        <v>2812</v>
      </c>
      <c r="L1777" s="4" t="s">
        <v>2817</v>
      </c>
      <c r="M1777" s="4"/>
      <c r="N1777" s="4"/>
      <c r="O1777" s="4"/>
    </row>
    <row r="1778" spans="1:15" hidden="1" x14ac:dyDescent="0.2">
      <c r="A1778" s="6" t="s">
        <v>721</v>
      </c>
      <c r="B1778" s="15" t="str">
        <f>VLOOKUP(A1778,'Youth Profile DCC 1'!A:N,2,FALSE)</f>
        <v>Chethan</v>
      </c>
      <c r="C1778" s="15" t="str">
        <f>VLOOKUP(A1778,'Youth Profile DCC 1'!A:N,3,FALSE)</f>
        <v>KC</v>
      </c>
      <c r="D1778" s="15" t="str">
        <f>VLOOKUP(A1778,'Youth Profile DCC 1'!A:N,4,FALSE)</f>
        <v>H</v>
      </c>
      <c r="E1778" s="15" t="str">
        <f ca="1">VLOOKUP(A1778,'Youth Profile DCC 1'!A:N,7,FALSE)</f>
        <v xml:space="preserve">18 Years </v>
      </c>
      <c r="F1778" s="15" t="str">
        <f>VLOOKUP(A1778,'Youth Profile DCC 1'!A:N,14,FALSE)</f>
        <v>Senior Secondary/PUC</v>
      </c>
      <c r="G1778" s="7">
        <v>41789</v>
      </c>
      <c r="H1778" s="7">
        <v>41670</v>
      </c>
      <c r="I1778" s="2">
        <f t="shared" si="29"/>
        <v>3</v>
      </c>
      <c r="J1778" s="4" t="s">
        <v>2599</v>
      </c>
      <c r="K1778" s="4"/>
      <c r="L1778" s="4"/>
      <c r="M1778" s="4"/>
      <c r="N1778" s="4"/>
      <c r="O1778" s="4"/>
    </row>
    <row r="1779" spans="1:15" hidden="1" x14ac:dyDescent="0.2">
      <c r="A1779" s="6" t="s">
        <v>722</v>
      </c>
      <c r="B1779" s="15" t="str">
        <f>VLOOKUP(A1779,'Youth Profile DCC 1'!A:N,2,FALSE)</f>
        <v>Chinnaraj</v>
      </c>
      <c r="C1779" s="15" t="str">
        <f>VLOOKUP(A1779,'Youth Profile DCC 1'!A:N,3,FALSE)</f>
        <v>-</v>
      </c>
      <c r="D1779" s="15" t="str">
        <f>VLOOKUP(A1779,'Youth Profile DCC 1'!A:N,4,FALSE)</f>
        <v>H</v>
      </c>
      <c r="E1779" s="15" t="str">
        <f ca="1">VLOOKUP(A1779,'Youth Profile DCC 1'!A:N,7,FALSE)</f>
        <v xml:space="preserve">17 Years </v>
      </c>
      <c r="F1779" s="15" t="str">
        <f>VLOOKUP(A1779,'Youth Profile DCC 1'!A:N,14,FALSE)</f>
        <v>Secondary</v>
      </c>
      <c r="G1779" s="7">
        <v>41789</v>
      </c>
      <c r="H1779" s="7">
        <v>41670</v>
      </c>
      <c r="I1779" s="2">
        <f t="shared" si="29"/>
        <v>3</v>
      </c>
      <c r="J1779" s="4" t="s">
        <v>2599</v>
      </c>
      <c r="K1779" s="4"/>
      <c r="L1779" s="4"/>
      <c r="M1779" s="4"/>
      <c r="N1779" s="4"/>
      <c r="O1779" s="4"/>
    </row>
    <row r="1780" spans="1:15" hidden="1" x14ac:dyDescent="0.2">
      <c r="A1780" s="6" t="s">
        <v>723</v>
      </c>
      <c r="B1780" s="15" t="str">
        <f>VLOOKUP(A1780,'Youth Profile DCC 1'!A:N,2,FALSE)</f>
        <v>David</v>
      </c>
      <c r="C1780" s="15" t="str">
        <f>VLOOKUP(A1780,'Youth Profile DCC 1'!A:N,3,FALSE)</f>
        <v>A</v>
      </c>
      <c r="D1780" s="15" t="str">
        <f>VLOOKUP(A1780,'Youth Profile DCC 1'!A:N,4,FALSE)</f>
        <v>H</v>
      </c>
      <c r="E1780" s="15" t="str">
        <f ca="1">VLOOKUP(A1780,'Youth Profile DCC 1'!A:N,7,FALSE)</f>
        <v xml:space="preserve">18 Years </v>
      </c>
      <c r="F1780" s="15" t="str">
        <f>VLOOKUP(A1780,'Youth Profile DCC 1'!A:N,14,FALSE)</f>
        <v>Secondary</v>
      </c>
      <c r="G1780" s="7">
        <v>41789</v>
      </c>
      <c r="H1780" s="7">
        <v>41670</v>
      </c>
      <c r="I1780" s="2">
        <f t="shared" si="29"/>
        <v>3</v>
      </c>
      <c r="J1780" s="4" t="s">
        <v>2599</v>
      </c>
      <c r="K1780" s="4"/>
      <c r="L1780" s="4"/>
      <c r="M1780" s="4"/>
      <c r="N1780" s="4"/>
      <c r="O1780" s="4"/>
    </row>
    <row r="1781" spans="1:15" hidden="1" x14ac:dyDescent="0.2">
      <c r="A1781" s="6" t="s">
        <v>724</v>
      </c>
      <c r="B1781" s="15" t="str">
        <f>VLOOKUP(A1781,'Youth Profile DCC 1'!A:N,2,FALSE)</f>
        <v>Dayana</v>
      </c>
      <c r="C1781" s="15" t="str">
        <f>VLOOKUP(A1781,'Youth Profile DCC 1'!A:N,3,FALSE)</f>
        <v>N</v>
      </c>
      <c r="D1781" s="15" t="str">
        <f>VLOOKUP(A1781,'Youth Profile DCC 1'!A:N,4,FALSE)</f>
        <v>H</v>
      </c>
      <c r="E1781" s="15" t="str">
        <f ca="1">VLOOKUP(A1781,'Youth Profile DCC 1'!A:N,7,FALSE)</f>
        <v xml:space="preserve">18 Years </v>
      </c>
      <c r="F1781" s="15" t="str">
        <f>VLOOKUP(A1781,'Youth Profile DCC 1'!A:N,14,FALSE)</f>
        <v>Secondary</v>
      </c>
      <c r="G1781" s="7">
        <v>41789</v>
      </c>
      <c r="H1781" s="7">
        <v>41670</v>
      </c>
      <c r="I1781" s="2">
        <f t="shared" si="29"/>
        <v>3</v>
      </c>
      <c r="J1781" s="4" t="s">
        <v>2581</v>
      </c>
      <c r="K1781" s="4" t="s">
        <v>2760</v>
      </c>
      <c r="L1781" s="4" t="s">
        <v>2867</v>
      </c>
      <c r="M1781" s="4"/>
      <c r="N1781" s="4"/>
      <c r="O1781" s="4"/>
    </row>
    <row r="1782" spans="1:15" hidden="1" x14ac:dyDescent="0.2">
      <c r="A1782" s="6" t="s">
        <v>725</v>
      </c>
      <c r="B1782" s="15" t="str">
        <f>VLOOKUP(A1782,'Youth Profile DCC 1'!A:N,2,FALSE)</f>
        <v>Deepika</v>
      </c>
      <c r="C1782" s="15" t="str">
        <f>VLOOKUP(A1782,'Youth Profile DCC 1'!A:N,3,FALSE)</f>
        <v>T</v>
      </c>
      <c r="D1782" s="15" t="str">
        <f>VLOOKUP(A1782,'Youth Profile DCC 1'!A:N,4,FALSE)</f>
        <v>H</v>
      </c>
      <c r="E1782" s="15" t="str">
        <f ca="1">VLOOKUP(A1782,'Youth Profile DCC 1'!A:N,7,FALSE)</f>
        <v xml:space="preserve">17 Years </v>
      </c>
      <c r="F1782" s="15" t="str">
        <f>VLOOKUP(A1782,'Youth Profile DCC 1'!A:N,14,FALSE)</f>
        <v>Senior Secondary/PUC</v>
      </c>
      <c r="G1782" s="7">
        <v>41789</v>
      </c>
      <c r="H1782" s="7">
        <v>41670</v>
      </c>
      <c r="I1782" s="2">
        <f t="shared" si="29"/>
        <v>3</v>
      </c>
      <c r="J1782" s="4" t="s">
        <v>2581</v>
      </c>
      <c r="K1782" s="4" t="s">
        <v>2760</v>
      </c>
      <c r="L1782" s="4" t="s">
        <v>2772</v>
      </c>
      <c r="M1782" s="4"/>
      <c r="N1782" s="4"/>
      <c r="O1782" s="4"/>
    </row>
    <row r="1783" spans="1:15" hidden="1" x14ac:dyDescent="0.2">
      <c r="A1783" s="6" t="s">
        <v>726</v>
      </c>
      <c r="B1783" s="15" t="str">
        <f>VLOOKUP(A1783,'Youth Profile DCC 1'!A:N,2,FALSE)</f>
        <v>Devi</v>
      </c>
      <c r="C1783" s="15" t="str">
        <f>VLOOKUP(A1783,'Youth Profile DCC 1'!A:N,3,FALSE)</f>
        <v>D</v>
      </c>
      <c r="D1783" s="15" t="str">
        <f>VLOOKUP(A1783,'Youth Profile DCC 1'!A:N,4,FALSE)</f>
        <v>H</v>
      </c>
      <c r="E1783" s="15" t="str">
        <f ca="1">VLOOKUP(A1783,'Youth Profile DCC 1'!A:N,7,FALSE)</f>
        <v xml:space="preserve">17 Years </v>
      </c>
      <c r="F1783" s="15" t="str">
        <f>VLOOKUP(A1783,'Youth Profile DCC 1'!A:N,14,FALSE)</f>
        <v>Secondary</v>
      </c>
      <c r="G1783" s="7">
        <v>41789</v>
      </c>
      <c r="H1783" s="7">
        <v>41670</v>
      </c>
      <c r="I1783" s="2">
        <f t="shared" si="29"/>
        <v>3</v>
      </c>
      <c r="J1783" s="4" t="s">
        <v>2599</v>
      </c>
      <c r="K1783" s="4"/>
      <c r="L1783" s="4"/>
      <c r="M1783" s="4"/>
      <c r="N1783" s="4"/>
      <c r="O1783" s="4"/>
    </row>
    <row r="1784" spans="1:15" ht="25.5" hidden="1" x14ac:dyDescent="0.2">
      <c r="A1784" s="6" t="s">
        <v>727</v>
      </c>
      <c r="B1784" s="15" t="str">
        <f>VLOOKUP(A1784,'Youth Profile DCC 1'!A:N,2,FALSE)</f>
        <v>Dhanalakshmi</v>
      </c>
      <c r="C1784" s="15" t="str">
        <f>VLOOKUP(A1784,'Youth Profile DCC 1'!A:N,3,FALSE)</f>
        <v>V</v>
      </c>
      <c r="D1784" s="15" t="str">
        <f>VLOOKUP(A1784,'Youth Profile DCC 1'!A:N,4,FALSE)</f>
        <v>H</v>
      </c>
      <c r="E1784" s="15" t="str">
        <f ca="1">VLOOKUP(A1784,'Youth Profile DCC 1'!A:N,7,FALSE)</f>
        <v xml:space="preserve">20 Years </v>
      </c>
      <c r="F1784" s="15" t="str">
        <f>VLOOKUP(A1784,'Youth Profile DCC 1'!A:N,14,FALSE)</f>
        <v>Secondary</v>
      </c>
      <c r="G1784" s="7">
        <v>41789</v>
      </c>
      <c r="H1784" s="7">
        <v>41670</v>
      </c>
      <c r="I1784" s="2">
        <f t="shared" si="29"/>
        <v>3</v>
      </c>
      <c r="J1784" s="4" t="s">
        <v>2581</v>
      </c>
      <c r="K1784" s="4" t="s">
        <v>2760</v>
      </c>
      <c r="L1784" s="73" t="s">
        <v>2868</v>
      </c>
      <c r="M1784" s="4"/>
      <c r="N1784" s="4"/>
      <c r="O1784" s="4"/>
    </row>
    <row r="1785" spans="1:15" ht="25.5" hidden="1" x14ac:dyDescent="0.2">
      <c r="A1785" s="6" t="s">
        <v>728</v>
      </c>
      <c r="B1785" s="15" t="str">
        <f>VLOOKUP(A1785,'Youth Profile DCC 1'!A:N,2,FALSE)</f>
        <v>Dhanalakshmi</v>
      </c>
      <c r="C1785" s="15" t="str">
        <f>VLOOKUP(A1785,'Youth Profile DCC 1'!A:N,3,FALSE)</f>
        <v>S</v>
      </c>
      <c r="D1785" s="15" t="str">
        <f>VLOOKUP(A1785,'Youth Profile DCC 1'!A:N,4,FALSE)</f>
        <v>H</v>
      </c>
      <c r="E1785" s="15" t="str">
        <f ca="1">VLOOKUP(A1785,'Youth Profile DCC 1'!A:N,7,FALSE)</f>
        <v xml:space="preserve">18 Years </v>
      </c>
      <c r="F1785" s="15" t="str">
        <f>VLOOKUP(A1785,'Youth Profile DCC 1'!A:N,14,FALSE)</f>
        <v>Secondary</v>
      </c>
      <c r="G1785" s="7">
        <v>41789</v>
      </c>
      <c r="H1785" s="7">
        <v>41670</v>
      </c>
      <c r="I1785" s="2">
        <f t="shared" si="29"/>
        <v>3</v>
      </c>
      <c r="J1785" s="4" t="s">
        <v>169</v>
      </c>
      <c r="K1785" s="4" t="s">
        <v>2812</v>
      </c>
      <c r="L1785" s="73" t="s">
        <v>2813</v>
      </c>
      <c r="M1785" s="4"/>
      <c r="N1785" s="4"/>
      <c r="O1785" s="4"/>
    </row>
    <row r="1786" spans="1:15" hidden="1" x14ac:dyDescent="0.2">
      <c r="A1786" s="6" t="s">
        <v>729</v>
      </c>
      <c r="B1786" s="15" t="str">
        <f>VLOOKUP(A1786,'Youth Profile DCC 1'!A:N,2,FALSE)</f>
        <v>Gabriel</v>
      </c>
      <c r="C1786" s="15" t="str">
        <f>VLOOKUP(A1786,'Youth Profile DCC 1'!A:N,3,FALSE)</f>
        <v>Sabatina</v>
      </c>
      <c r="D1786" s="15" t="str">
        <f>VLOOKUP(A1786,'Youth Profile DCC 1'!A:N,4,FALSE)</f>
        <v>H</v>
      </c>
      <c r="E1786" s="15" t="str">
        <f ca="1">VLOOKUP(A1786,'Youth Profile DCC 1'!A:N,7,FALSE)</f>
        <v xml:space="preserve">19 Years </v>
      </c>
      <c r="F1786" s="15" t="str">
        <f>VLOOKUP(A1786,'Youth Profile DCC 1'!A:N,14,FALSE)</f>
        <v>Senior Secondary/PUC</v>
      </c>
      <c r="G1786" s="7">
        <v>41789</v>
      </c>
      <c r="H1786" s="7">
        <v>41670</v>
      </c>
      <c r="I1786" s="2">
        <f t="shared" si="29"/>
        <v>3</v>
      </c>
      <c r="J1786" s="4" t="s">
        <v>2599</v>
      </c>
      <c r="K1786" s="4"/>
      <c r="L1786" s="4"/>
      <c r="M1786" s="4"/>
      <c r="N1786" s="4"/>
      <c r="O1786" s="4"/>
    </row>
    <row r="1787" spans="1:15" hidden="1" x14ac:dyDescent="0.2">
      <c r="A1787" s="6" t="s">
        <v>730</v>
      </c>
      <c r="B1787" s="15" t="str">
        <f>VLOOKUP(A1787,'Youth Profile DCC 1'!A:N,2,FALSE)</f>
        <v>Gajendra</v>
      </c>
      <c r="C1787" s="15" t="str">
        <f>VLOOKUP(A1787,'Youth Profile DCC 1'!A:N,3,FALSE)</f>
        <v>N</v>
      </c>
      <c r="D1787" s="15" t="str">
        <f>VLOOKUP(A1787,'Youth Profile DCC 1'!A:N,4,FALSE)</f>
        <v>H</v>
      </c>
      <c r="E1787" s="15" t="str">
        <f ca="1">VLOOKUP(A1787,'Youth Profile DCC 1'!A:N,7,FALSE)</f>
        <v xml:space="preserve">17 Years </v>
      </c>
      <c r="F1787" s="15" t="str">
        <f>VLOOKUP(A1787,'Youth Profile DCC 1'!A:N,14,FALSE)</f>
        <v>Secondary</v>
      </c>
      <c r="G1787" s="7">
        <v>41789</v>
      </c>
      <c r="H1787" s="7">
        <v>41670</v>
      </c>
      <c r="I1787" s="2">
        <f t="shared" si="29"/>
        <v>3</v>
      </c>
      <c r="J1787" s="4" t="s">
        <v>169</v>
      </c>
      <c r="K1787" s="4" t="s">
        <v>2812</v>
      </c>
      <c r="L1787" s="4" t="s">
        <v>2770</v>
      </c>
      <c r="M1787" s="4"/>
      <c r="N1787" s="4"/>
      <c r="O1787" s="4"/>
    </row>
    <row r="1788" spans="1:15" hidden="1" x14ac:dyDescent="0.2">
      <c r="A1788" s="6" t="s">
        <v>731</v>
      </c>
      <c r="B1788" s="15" t="str">
        <f>VLOOKUP(A1788,'Youth Profile DCC 1'!A:N,2,FALSE)</f>
        <v>Ganesh</v>
      </c>
      <c r="C1788" s="15" t="str">
        <f>VLOOKUP(A1788,'Youth Profile DCC 1'!A:N,3,FALSE)</f>
        <v>Bajanthri</v>
      </c>
      <c r="D1788" s="15" t="str">
        <f>VLOOKUP(A1788,'Youth Profile DCC 1'!A:N,4,FALSE)</f>
        <v>H</v>
      </c>
      <c r="E1788" s="15" t="str">
        <f ca="1">VLOOKUP(A1788,'Youth Profile DCC 1'!A:N,7,FALSE)</f>
        <v xml:space="preserve">18 Years </v>
      </c>
      <c r="F1788" s="15" t="str">
        <f>VLOOKUP(A1788,'Youth Profile DCC 1'!A:N,14,FALSE)</f>
        <v>Senior Secondary/PUC</v>
      </c>
      <c r="G1788" s="7">
        <v>41789</v>
      </c>
      <c r="H1788" s="7">
        <v>41670</v>
      </c>
      <c r="I1788" s="2">
        <f t="shared" si="29"/>
        <v>3</v>
      </c>
      <c r="J1788" s="4" t="s">
        <v>2599</v>
      </c>
      <c r="K1788" s="4"/>
      <c r="L1788" s="4"/>
      <c r="M1788" s="4"/>
      <c r="N1788" s="4"/>
      <c r="O1788" s="4"/>
    </row>
    <row r="1789" spans="1:15" hidden="1" x14ac:dyDescent="0.2">
      <c r="A1789" s="6" t="s">
        <v>732</v>
      </c>
      <c r="B1789" s="15" t="str">
        <f>VLOOKUP(A1789,'Youth Profile DCC 1'!A:N,2,FALSE)</f>
        <v>Gayatri</v>
      </c>
      <c r="C1789" s="15" t="str">
        <f>VLOOKUP(A1789,'Youth Profile DCC 1'!A:N,3,FALSE)</f>
        <v>K</v>
      </c>
      <c r="D1789" s="15" t="str">
        <f>VLOOKUP(A1789,'Youth Profile DCC 1'!A:N,4,FALSE)</f>
        <v>H</v>
      </c>
      <c r="E1789" s="15" t="str">
        <f ca="1">VLOOKUP(A1789,'Youth Profile DCC 1'!A:N,7,FALSE)</f>
        <v xml:space="preserve">17 Years </v>
      </c>
      <c r="F1789" s="15" t="str">
        <f>VLOOKUP(A1789,'Youth Profile DCC 1'!A:N,14,FALSE)</f>
        <v>Drop out</v>
      </c>
      <c r="G1789" s="7">
        <v>41789</v>
      </c>
      <c r="H1789" s="7">
        <v>41670</v>
      </c>
      <c r="I1789" s="2">
        <f t="shared" si="29"/>
        <v>3</v>
      </c>
      <c r="J1789" s="4" t="s">
        <v>2599</v>
      </c>
      <c r="K1789" s="4"/>
      <c r="L1789" s="4"/>
      <c r="M1789" s="4"/>
      <c r="N1789" s="4"/>
      <c r="O1789" s="4"/>
    </row>
    <row r="1790" spans="1:15" hidden="1" x14ac:dyDescent="0.2">
      <c r="A1790" s="6" t="s">
        <v>733</v>
      </c>
      <c r="B1790" s="15" t="str">
        <f>VLOOKUP(A1790,'Youth Profile DCC 1'!A:N,2,FALSE)</f>
        <v>Ghouse pasha</v>
      </c>
      <c r="C1790" s="15" t="str">
        <f>VLOOKUP(A1790,'Youth Profile DCC 1'!A:N,3,FALSE)</f>
        <v>-</v>
      </c>
      <c r="D1790" s="15" t="str">
        <f>VLOOKUP(A1790,'Youth Profile DCC 1'!A:N,4,FALSE)</f>
        <v>H</v>
      </c>
      <c r="E1790" s="15" t="str">
        <f ca="1">VLOOKUP(A1790,'Youth Profile DCC 1'!A:N,7,FALSE)</f>
        <v xml:space="preserve">18 Years </v>
      </c>
      <c r="F1790" s="15" t="str">
        <f>VLOOKUP(A1790,'Youth Profile DCC 1'!A:N,14,FALSE)</f>
        <v>Secondary</v>
      </c>
      <c r="G1790" s="7">
        <v>41789</v>
      </c>
      <c r="H1790" s="7">
        <v>41670</v>
      </c>
      <c r="I1790" s="2">
        <f t="shared" si="29"/>
        <v>3</v>
      </c>
      <c r="J1790" s="4" t="s">
        <v>2599</v>
      </c>
      <c r="K1790" s="4"/>
      <c r="L1790" s="4"/>
      <c r="M1790" s="4"/>
      <c r="N1790" s="4"/>
      <c r="O1790" s="4"/>
    </row>
    <row r="1791" spans="1:15" hidden="1" x14ac:dyDescent="0.2">
      <c r="A1791" s="6" t="s">
        <v>734</v>
      </c>
      <c r="B1791" s="15" t="str">
        <f>VLOOKUP(A1791,'Youth Profile DCC 1'!A:N,2,FALSE)</f>
        <v>Girish</v>
      </c>
      <c r="C1791" s="15" t="str">
        <f>VLOOKUP(A1791,'Youth Profile DCC 1'!A:N,3,FALSE)</f>
        <v>K</v>
      </c>
      <c r="D1791" s="15" t="str">
        <f>VLOOKUP(A1791,'Youth Profile DCC 1'!A:N,4,FALSE)</f>
        <v>H</v>
      </c>
      <c r="E1791" s="15" t="str">
        <f ca="1">VLOOKUP(A1791,'Youth Profile DCC 1'!A:N,7,FALSE)</f>
        <v xml:space="preserve">17 Years </v>
      </c>
      <c r="F1791" s="15" t="str">
        <f>VLOOKUP(A1791,'Youth Profile DCC 1'!A:N,14,FALSE)</f>
        <v>Secondary</v>
      </c>
      <c r="G1791" s="7">
        <v>41789</v>
      </c>
      <c r="H1791" s="7">
        <v>41670</v>
      </c>
      <c r="I1791" s="2">
        <f t="shared" si="29"/>
        <v>3</v>
      </c>
      <c r="J1791" s="4" t="s">
        <v>2599</v>
      </c>
      <c r="K1791" s="4"/>
      <c r="L1791" s="4"/>
      <c r="M1791" s="4"/>
      <c r="N1791" s="4"/>
      <c r="O1791" s="4"/>
    </row>
    <row r="1792" spans="1:15" hidden="1" x14ac:dyDescent="0.2">
      <c r="A1792" s="6" t="s">
        <v>735</v>
      </c>
      <c r="B1792" s="15" t="str">
        <f>VLOOKUP(A1792,'Youth Profile DCC 1'!A:N,2,FALSE)</f>
        <v>Gouramma</v>
      </c>
      <c r="C1792" s="15" t="str">
        <f>VLOOKUP(A1792,'Youth Profile DCC 1'!A:N,3,FALSE)</f>
        <v>S</v>
      </c>
      <c r="D1792" s="15" t="str">
        <f>VLOOKUP(A1792,'Youth Profile DCC 1'!A:N,4,FALSE)</f>
        <v>H</v>
      </c>
      <c r="E1792" s="15" t="str">
        <f ca="1">VLOOKUP(A1792,'Youth Profile DCC 1'!A:N,7,FALSE)</f>
        <v xml:space="preserve">19 Years </v>
      </c>
      <c r="F1792" s="15" t="str">
        <f>VLOOKUP(A1792,'Youth Profile DCC 1'!A:N,14,FALSE)</f>
        <v>Secondary</v>
      </c>
      <c r="G1792" s="7">
        <v>41789</v>
      </c>
      <c r="H1792" s="7">
        <v>41670</v>
      </c>
      <c r="I1792" s="2">
        <f t="shared" si="29"/>
        <v>3</v>
      </c>
      <c r="J1792" s="4" t="s">
        <v>169</v>
      </c>
      <c r="K1792" s="4" t="s">
        <v>2812</v>
      </c>
      <c r="L1792" s="4" t="s">
        <v>2855</v>
      </c>
      <c r="M1792" s="4"/>
      <c r="N1792" s="4"/>
      <c r="O1792" s="4"/>
    </row>
    <row r="1793" spans="1:15" hidden="1" x14ac:dyDescent="0.2">
      <c r="A1793" s="6" t="s">
        <v>736</v>
      </c>
      <c r="B1793" s="15" t="str">
        <f>VLOOKUP(A1793,'Youth Profile DCC 1'!A:N,2,FALSE)</f>
        <v>Govardhan</v>
      </c>
      <c r="C1793" s="15" t="str">
        <f>VLOOKUP(A1793,'Youth Profile DCC 1'!A:N,3,FALSE)</f>
        <v>A</v>
      </c>
      <c r="D1793" s="15" t="str">
        <f>VLOOKUP(A1793,'Youth Profile DCC 1'!A:N,4,FALSE)</f>
        <v>H</v>
      </c>
      <c r="E1793" s="15" t="str">
        <f ca="1">VLOOKUP(A1793,'Youth Profile DCC 1'!A:N,7,FALSE)</f>
        <v xml:space="preserve">18 Years </v>
      </c>
      <c r="F1793" s="15" t="str">
        <f>VLOOKUP(A1793,'Youth Profile DCC 1'!A:N,14,FALSE)</f>
        <v>Secondary</v>
      </c>
      <c r="G1793" s="7">
        <v>41789</v>
      </c>
      <c r="H1793" s="7">
        <v>41670</v>
      </c>
      <c r="I1793" s="2">
        <f t="shared" si="29"/>
        <v>3</v>
      </c>
      <c r="J1793" s="4" t="s">
        <v>350</v>
      </c>
      <c r="K1793" s="4" t="s">
        <v>2769</v>
      </c>
      <c r="L1793" s="4" t="s">
        <v>2770</v>
      </c>
      <c r="M1793" s="4"/>
      <c r="N1793" s="4"/>
      <c r="O1793" s="4"/>
    </row>
    <row r="1794" spans="1:15" hidden="1" x14ac:dyDescent="0.2">
      <c r="A1794" s="6" t="s">
        <v>737</v>
      </c>
      <c r="B1794" s="15" t="str">
        <f>VLOOKUP(A1794,'Youth Profile DCC 1'!A:N,2,FALSE)</f>
        <v>Guna</v>
      </c>
      <c r="C1794" s="15" t="str">
        <f>VLOOKUP(A1794,'Youth Profile DCC 1'!A:N,3,FALSE)</f>
        <v>K</v>
      </c>
      <c r="D1794" s="15" t="str">
        <f>VLOOKUP(A1794,'Youth Profile DCC 1'!A:N,4,FALSE)</f>
        <v>H</v>
      </c>
      <c r="E1794" s="15" t="str">
        <f ca="1">VLOOKUP(A1794,'Youth Profile DCC 1'!A:N,7,FALSE)</f>
        <v xml:space="preserve">19 Years </v>
      </c>
      <c r="F1794" s="15" t="str">
        <f>VLOOKUP(A1794,'Youth Profile DCC 1'!A:N,14,FALSE)</f>
        <v>Secondary</v>
      </c>
      <c r="G1794" s="7">
        <v>41789</v>
      </c>
      <c r="H1794" s="7">
        <v>41670</v>
      </c>
      <c r="I1794" s="2">
        <f t="shared" si="29"/>
        <v>3</v>
      </c>
      <c r="J1794" s="4" t="s">
        <v>2599</v>
      </c>
      <c r="K1794" s="4"/>
      <c r="L1794" s="4"/>
      <c r="M1794" s="4"/>
      <c r="N1794" s="4"/>
      <c r="O1794" s="4"/>
    </row>
    <row r="1795" spans="1:15" hidden="1" x14ac:dyDescent="0.2">
      <c r="A1795" s="6" t="s">
        <v>738</v>
      </c>
      <c r="B1795" s="15" t="str">
        <f>VLOOKUP(A1795,'Youth Profile DCC 1'!A:N,2,FALSE)</f>
        <v>Harsha</v>
      </c>
      <c r="C1795" s="15" t="str">
        <f>VLOOKUP(A1795,'Youth Profile DCC 1'!A:N,3,FALSE)</f>
        <v>BN</v>
      </c>
      <c r="D1795" s="15" t="str">
        <f>VLOOKUP(A1795,'Youth Profile DCC 1'!A:N,4,FALSE)</f>
        <v>H</v>
      </c>
      <c r="E1795" s="15" t="str">
        <f ca="1">VLOOKUP(A1795,'Youth Profile DCC 1'!A:N,7,FALSE)</f>
        <v xml:space="preserve">17 Years </v>
      </c>
      <c r="F1795" s="15" t="str">
        <f>VLOOKUP(A1795,'Youth Profile DCC 1'!A:N,14,FALSE)</f>
        <v>Secondary</v>
      </c>
      <c r="G1795" s="7">
        <v>41789</v>
      </c>
      <c r="H1795" s="7">
        <v>41670</v>
      </c>
      <c r="I1795" s="2">
        <f t="shared" si="29"/>
        <v>3</v>
      </c>
      <c r="J1795" s="4" t="s">
        <v>2599</v>
      </c>
      <c r="K1795" s="4"/>
      <c r="L1795" s="4"/>
      <c r="M1795" s="4"/>
      <c r="N1795" s="4"/>
      <c r="O1795" s="4"/>
    </row>
    <row r="1796" spans="1:15" hidden="1" x14ac:dyDescent="0.2">
      <c r="A1796" s="6" t="s">
        <v>739</v>
      </c>
      <c r="B1796" s="15" t="str">
        <f>VLOOKUP(A1796,'Youth Profile DCC 1'!A:N,2,FALSE)</f>
        <v>Harshavardhan</v>
      </c>
      <c r="C1796" s="15" t="str">
        <f>VLOOKUP(A1796,'Youth Profile DCC 1'!A:N,3,FALSE)</f>
        <v>M</v>
      </c>
      <c r="D1796" s="15" t="str">
        <f>VLOOKUP(A1796,'Youth Profile DCC 1'!A:N,4,FALSE)</f>
        <v>H</v>
      </c>
      <c r="E1796" s="15" t="str">
        <f ca="1">VLOOKUP(A1796,'Youth Profile DCC 1'!A:N,7,FALSE)</f>
        <v xml:space="preserve">17 Years </v>
      </c>
      <c r="F1796" s="15" t="str">
        <f>VLOOKUP(A1796,'Youth Profile DCC 1'!A:N,14,FALSE)</f>
        <v>Secondary</v>
      </c>
      <c r="G1796" s="7">
        <v>41789</v>
      </c>
      <c r="H1796" s="7">
        <v>41670</v>
      </c>
      <c r="I1796" s="2">
        <f t="shared" si="29"/>
        <v>3</v>
      </c>
      <c r="J1796" s="4" t="s">
        <v>169</v>
      </c>
      <c r="K1796" s="4" t="s">
        <v>2816</v>
      </c>
      <c r="L1796" s="4"/>
      <c r="M1796" s="4"/>
      <c r="N1796" s="4"/>
      <c r="O1796" s="4"/>
    </row>
    <row r="1797" spans="1:15" hidden="1" x14ac:dyDescent="0.2">
      <c r="A1797" s="6" t="s">
        <v>740</v>
      </c>
      <c r="B1797" s="15" t="str">
        <f>VLOOKUP(A1797,'Youth Profile DCC 1'!A:N,2,FALSE)</f>
        <v>Harshitha</v>
      </c>
      <c r="C1797" s="15" t="str">
        <f>VLOOKUP(A1797,'Youth Profile DCC 1'!A:N,3,FALSE)</f>
        <v>K.N</v>
      </c>
      <c r="D1797" s="15" t="str">
        <f>VLOOKUP(A1797,'Youth Profile DCC 1'!A:N,4,FALSE)</f>
        <v>H</v>
      </c>
      <c r="E1797" s="15" t="str">
        <f ca="1">VLOOKUP(A1797,'Youth Profile DCC 1'!A:N,7,FALSE)</f>
        <v xml:space="preserve">17 Years </v>
      </c>
      <c r="F1797" s="15" t="str">
        <f>VLOOKUP(A1797,'Youth Profile DCC 1'!A:N,14,FALSE)</f>
        <v>Secondary</v>
      </c>
      <c r="G1797" s="7">
        <v>41789</v>
      </c>
      <c r="H1797" s="7">
        <v>41670</v>
      </c>
      <c r="I1797" s="2">
        <f t="shared" si="29"/>
        <v>3</v>
      </c>
      <c r="J1797" s="4" t="s">
        <v>169</v>
      </c>
      <c r="K1797" s="4" t="s">
        <v>2843</v>
      </c>
      <c r="L1797" s="4" t="s">
        <v>2713</v>
      </c>
      <c r="M1797" s="4"/>
      <c r="N1797" s="4"/>
      <c r="O1797" s="4"/>
    </row>
    <row r="1798" spans="1:15" hidden="1" x14ac:dyDescent="0.2">
      <c r="A1798" s="6" t="s">
        <v>741</v>
      </c>
      <c r="B1798" s="15" t="str">
        <f>VLOOKUP(A1798,'Youth Profile DCC 1'!A:N,2,FALSE)</f>
        <v>Husna taiyab</v>
      </c>
      <c r="C1798" s="15" t="str">
        <f>VLOOKUP(A1798,'Youth Profile DCC 1'!A:N,3,FALSE)</f>
        <v>S</v>
      </c>
      <c r="D1798" s="15" t="str">
        <f>VLOOKUP(A1798,'Youth Profile DCC 1'!A:N,4,FALSE)</f>
        <v>H</v>
      </c>
      <c r="E1798" s="15" t="str">
        <f ca="1">VLOOKUP(A1798,'Youth Profile DCC 1'!A:N,7,FALSE)</f>
        <v xml:space="preserve">18 Years </v>
      </c>
      <c r="F1798" s="15" t="str">
        <f>VLOOKUP(A1798,'Youth Profile DCC 1'!A:N,14,FALSE)</f>
        <v>Senior Secondary/PUC</v>
      </c>
      <c r="G1798" s="7">
        <v>41789</v>
      </c>
      <c r="H1798" s="7">
        <v>41670</v>
      </c>
      <c r="I1798" s="2">
        <f t="shared" si="29"/>
        <v>3</v>
      </c>
      <c r="J1798" s="4" t="s">
        <v>169</v>
      </c>
      <c r="K1798" s="4" t="s">
        <v>2843</v>
      </c>
      <c r="L1798" s="4" t="s">
        <v>2821</v>
      </c>
      <c r="M1798" s="4"/>
      <c r="N1798" s="4"/>
      <c r="O1798" s="4"/>
    </row>
    <row r="1799" spans="1:15" hidden="1" x14ac:dyDescent="0.2">
      <c r="A1799" s="6" t="s">
        <v>742</v>
      </c>
      <c r="B1799" s="15" t="str">
        <f>VLOOKUP(A1799,'Youth Profile DCC 1'!A:N,2,FALSE)</f>
        <v>Imran ahmed</v>
      </c>
      <c r="C1799" s="15" t="str">
        <f>VLOOKUP(A1799,'Youth Profile DCC 1'!A:N,3,FALSE)</f>
        <v>A</v>
      </c>
      <c r="D1799" s="15" t="str">
        <f>VLOOKUP(A1799,'Youth Profile DCC 1'!A:N,4,FALSE)</f>
        <v>H</v>
      </c>
      <c r="E1799" s="15" t="str">
        <f ca="1">VLOOKUP(A1799,'Youth Profile DCC 1'!A:N,7,FALSE)</f>
        <v xml:space="preserve">19 Years </v>
      </c>
      <c r="F1799" s="15" t="str">
        <f>VLOOKUP(A1799,'Youth Profile DCC 1'!A:N,14,FALSE)</f>
        <v>Secondary</v>
      </c>
      <c r="G1799" s="7">
        <v>41789</v>
      </c>
      <c r="H1799" s="7">
        <v>41670</v>
      </c>
      <c r="I1799" s="2">
        <f t="shared" si="29"/>
        <v>3</v>
      </c>
      <c r="J1799" s="4" t="s">
        <v>169</v>
      </c>
      <c r="K1799" s="4" t="s">
        <v>2869</v>
      </c>
      <c r="L1799" s="4" t="s">
        <v>2726</v>
      </c>
      <c r="M1799" s="4"/>
      <c r="N1799" s="4"/>
      <c r="O1799" s="4"/>
    </row>
    <row r="1800" spans="1:15" hidden="1" x14ac:dyDescent="0.2">
      <c r="A1800" s="6" t="s">
        <v>743</v>
      </c>
      <c r="B1800" s="15" t="str">
        <f>VLOOKUP(A1800,'Youth Profile DCC 1'!A:N,2,FALSE)</f>
        <v>Jagadish</v>
      </c>
      <c r="C1800" s="15" t="str">
        <f>VLOOKUP(A1800,'Youth Profile DCC 1'!A:N,3,FALSE)</f>
        <v>NO</v>
      </c>
      <c r="D1800" s="15" t="str">
        <f>VLOOKUP(A1800,'Youth Profile DCC 1'!A:N,4,FALSE)</f>
        <v>H</v>
      </c>
      <c r="E1800" s="15" t="str">
        <f ca="1">VLOOKUP(A1800,'Youth Profile DCC 1'!A:N,7,FALSE)</f>
        <v xml:space="preserve">17 Years </v>
      </c>
      <c r="F1800" s="15" t="str">
        <f>VLOOKUP(A1800,'Youth Profile DCC 1'!A:N,14,FALSE)</f>
        <v>Secondary</v>
      </c>
      <c r="G1800" s="7">
        <v>41789</v>
      </c>
      <c r="H1800" s="7">
        <v>41670</v>
      </c>
      <c r="I1800" s="2">
        <f t="shared" si="29"/>
        <v>3</v>
      </c>
      <c r="J1800" s="4" t="s">
        <v>2599</v>
      </c>
      <c r="K1800" s="4"/>
      <c r="L1800" s="4"/>
      <c r="M1800" s="4"/>
      <c r="N1800" s="4"/>
      <c r="O1800" s="4"/>
    </row>
    <row r="1801" spans="1:15" hidden="1" x14ac:dyDescent="0.2">
      <c r="A1801" s="6" t="s">
        <v>744</v>
      </c>
      <c r="B1801" s="15" t="str">
        <f>VLOOKUP(A1801,'Youth Profile DCC 1'!A:N,2,FALSE)</f>
        <v>Jagadish</v>
      </c>
      <c r="C1801" s="15" t="str">
        <f>VLOOKUP(A1801,'Youth Profile DCC 1'!A:N,3,FALSE)</f>
        <v>V</v>
      </c>
      <c r="D1801" s="15" t="str">
        <f>VLOOKUP(A1801,'Youth Profile DCC 1'!A:N,4,FALSE)</f>
        <v>H</v>
      </c>
      <c r="E1801" s="15" t="str">
        <f ca="1">VLOOKUP(A1801,'Youth Profile DCC 1'!A:N,7,FALSE)</f>
        <v xml:space="preserve">19 Years </v>
      </c>
      <c r="F1801" s="15" t="str">
        <f>VLOOKUP(A1801,'Youth Profile DCC 1'!A:N,14,FALSE)</f>
        <v>Drop out</v>
      </c>
      <c r="G1801" s="7">
        <v>41789</v>
      </c>
      <c r="H1801" s="7">
        <v>41670</v>
      </c>
      <c r="I1801" s="2">
        <f t="shared" si="29"/>
        <v>3</v>
      </c>
      <c r="J1801" s="4" t="s">
        <v>2599</v>
      </c>
      <c r="K1801" s="4"/>
      <c r="L1801" s="4"/>
      <c r="M1801" s="4"/>
      <c r="N1801" s="4"/>
      <c r="O1801" s="4"/>
    </row>
    <row r="1802" spans="1:15" hidden="1" x14ac:dyDescent="0.2">
      <c r="A1802" s="6" t="s">
        <v>745</v>
      </c>
      <c r="B1802" s="15" t="str">
        <f>VLOOKUP(A1802,'Youth Profile DCC 1'!A:N,2,FALSE)</f>
        <v>Jagadish</v>
      </c>
      <c r="C1802" s="15" t="str">
        <f>VLOOKUP(A1802,'Youth Profile DCC 1'!A:N,3,FALSE)</f>
        <v>BS</v>
      </c>
      <c r="D1802" s="15" t="str">
        <f>VLOOKUP(A1802,'Youth Profile DCC 1'!A:N,4,FALSE)</f>
        <v>H</v>
      </c>
      <c r="E1802" s="15" t="str">
        <f ca="1">VLOOKUP(A1802,'Youth Profile DCC 1'!A:N,7,FALSE)</f>
        <v xml:space="preserve">17 Years </v>
      </c>
      <c r="F1802" s="15" t="str">
        <f>VLOOKUP(A1802,'Youth Profile DCC 1'!A:N,14,FALSE)</f>
        <v>Secondary</v>
      </c>
      <c r="G1802" s="7">
        <v>41789</v>
      </c>
      <c r="H1802" s="7">
        <v>41670</v>
      </c>
      <c r="I1802" s="2">
        <f t="shared" si="29"/>
        <v>3</v>
      </c>
      <c r="J1802" s="4" t="s">
        <v>2599</v>
      </c>
      <c r="K1802" s="4"/>
      <c r="L1802" s="4"/>
      <c r="M1802" s="4"/>
      <c r="N1802" s="4"/>
      <c r="O1802" s="4"/>
    </row>
    <row r="1803" spans="1:15" hidden="1" x14ac:dyDescent="0.2">
      <c r="A1803" s="6" t="s">
        <v>746</v>
      </c>
      <c r="B1803" s="15" t="str">
        <f>VLOOKUP(A1803,'Youth Profile DCC 1'!A:N,2,FALSE)</f>
        <v>Jagannath</v>
      </c>
      <c r="C1803" s="15" t="str">
        <f>VLOOKUP(A1803,'Youth Profile DCC 1'!A:N,3,FALSE)</f>
        <v>M</v>
      </c>
      <c r="D1803" s="15" t="str">
        <f>VLOOKUP(A1803,'Youth Profile DCC 1'!A:N,4,FALSE)</f>
        <v>H</v>
      </c>
      <c r="E1803" s="15" t="str">
        <f ca="1">VLOOKUP(A1803,'Youth Profile DCC 1'!A:N,7,FALSE)</f>
        <v xml:space="preserve">20 Years </v>
      </c>
      <c r="F1803" s="15" t="str">
        <f>VLOOKUP(A1803,'Youth Profile DCC 1'!A:N,14,FALSE)</f>
        <v>Senior Secondary/PUC</v>
      </c>
      <c r="G1803" s="7">
        <v>41789</v>
      </c>
      <c r="H1803" s="7">
        <v>41670</v>
      </c>
      <c r="I1803" s="2">
        <f t="shared" si="29"/>
        <v>3</v>
      </c>
      <c r="J1803" s="4" t="s">
        <v>169</v>
      </c>
      <c r="K1803" s="4" t="s">
        <v>2756</v>
      </c>
      <c r="L1803" s="4" t="s">
        <v>2770</v>
      </c>
      <c r="M1803" s="4"/>
      <c r="N1803" s="4"/>
      <c r="O1803" s="4"/>
    </row>
    <row r="1804" spans="1:15" hidden="1" x14ac:dyDescent="0.2">
      <c r="A1804" s="6" t="s">
        <v>747</v>
      </c>
      <c r="B1804" s="15" t="str">
        <f>VLOOKUP(A1804,'Youth Profile DCC 1'!A:N,2,FALSE)</f>
        <v>Jasmine Sofia</v>
      </c>
      <c r="C1804" s="15" t="str">
        <f>VLOOKUP(A1804,'Youth Profile DCC 1'!A:N,3,FALSE)</f>
        <v>V.M</v>
      </c>
      <c r="D1804" s="15" t="str">
        <f>VLOOKUP(A1804,'Youth Profile DCC 1'!A:N,4,FALSE)</f>
        <v>H</v>
      </c>
      <c r="E1804" s="15" t="str">
        <f ca="1">VLOOKUP(A1804,'Youth Profile DCC 1'!A:N,7,FALSE)</f>
        <v xml:space="preserve">15 Years </v>
      </c>
      <c r="F1804" s="15" t="str">
        <f>VLOOKUP(A1804,'Youth Profile DCC 1'!A:N,14,FALSE)</f>
        <v>Secondary</v>
      </c>
      <c r="G1804" s="7">
        <v>41789</v>
      </c>
      <c r="H1804" s="7">
        <v>41670</v>
      </c>
      <c r="I1804" s="2">
        <f t="shared" si="29"/>
        <v>3</v>
      </c>
      <c r="J1804" s="4" t="s">
        <v>2581</v>
      </c>
      <c r="K1804" s="4" t="s">
        <v>2760</v>
      </c>
      <c r="L1804" s="4" t="s">
        <v>2870</v>
      </c>
      <c r="M1804" s="4"/>
      <c r="N1804" s="4"/>
      <c r="O1804" s="4"/>
    </row>
    <row r="1805" spans="1:15" hidden="1" x14ac:dyDescent="0.2">
      <c r="A1805" s="6" t="s">
        <v>748</v>
      </c>
      <c r="B1805" s="15" t="str">
        <f>VLOOKUP(A1805,'Youth Profile DCC 1'!A:N,2,FALSE)</f>
        <v>Jasphin</v>
      </c>
      <c r="C1805" s="15" t="str">
        <f>VLOOKUP(A1805,'Youth Profile DCC 1'!A:N,3,FALSE)</f>
        <v>-</v>
      </c>
      <c r="D1805" s="15" t="str">
        <f>VLOOKUP(A1805,'Youth Profile DCC 1'!A:N,4,FALSE)</f>
        <v>H</v>
      </c>
      <c r="E1805" s="15" t="str">
        <f ca="1">VLOOKUP(A1805,'Youth Profile DCC 1'!A:N,7,FALSE)</f>
        <v xml:space="preserve">17 Years </v>
      </c>
      <c r="F1805" s="15" t="str">
        <f>VLOOKUP(A1805,'Youth Profile DCC 1'!A:N,14,FALSE)</f>
        <v>Secondary</v>
      </c>
      <c r="G1805" s="7">
        <v>41789</v>
      </c>
      <c r="H1805" s="7">
        <v>41670</v>
      </c>
      <c r="I1805" s="2">
        <f t="shared" si="29"/>
        <v>3</v>
      </c>
      <c r="J1805" s="4" t="s">
        <v>169</v>
      </c>
      <c r="K1805" s="4" t="s">
        <v>2756</v>
      </c>
      <c r="L1805" s="4" t="s">
        <v>2871</v>
      </c>
      <c r="M1805" s="4"/>
      <c r="N1805" s="4"/>
      <c r="O1805" s="4"/>
    </row>
    <row r="1806" spans="1:15" hidden="1" x14ac:dyDescent="0.2">
      <c r="A1806" s="6" t="s">
        <v>749</v>
      </c>
      <c r="B1806" s="15" t="str">
        <f>VLOOKUP(A1806,'Youth Profile DCC 1'!A:N,2,FALSE)</f>
        <v>Javeed</v>
      </c>
      <c r="C1806" s="15" t="str">
        <f>VLOOKUP(A1806,'Youth Profile DCC 1'!A:N,3,FALSE)</f>
        <v>R</v>
      </c>
      <c r="D1806" s="15" t="str">
        <f>VLOOKUP(A1806,'Youth Profile DCC 1'!A:N,4,FALSE)</f>
        <v>H</v>
      </c>
      <c r="E1806" s="15" t="str">
        <f ca="1">VLOOKUP(A1806,'Youth Profile DCC 1'!A:N,7,FALSE)</f>
        <v xml:space="preserve">17 Years </v>
      </c>
      <c r="F1806" s="15" t="str">
        <f>VLOOKUP(A1806,'Youth Profile DCC 1'!A:N,14,FALSE)</f>
        <v>Senior Secondary/PUC</v>
      </c>
      <c r="G1806" s="7">
        <v>41789</v>
      </c>
      <c r="H1806" s="7">
        <v>41670</v>
      </c>
      <c r="I1806" s="2">
        <f t="shared" si="29"/>
        <v>3</v>
      </c>
      <c r="J1806" s="4" t="s">
        <v>169</v>
      </c>
      <c r="K1806" s="4" t="s">
        <v>2812</v>
      </c>
      <c r="L1806" s="4" t="s">
        <v>2772</v>
      </c>
      <c r="M1806" s="4"/>
      <c r="N1806" s="4"/>
      <c r="O1806" s="4"/>
    </row>
    <row r="1807" spans="1:15" hidden="1" x14ac:dyDescent="0.2">
      <c r="A1807" s="6" t="s">
        <v>750</v>
      </c>
      <c r="B1807" s="15" t="str">
        <f>VLOOKUP(A1807,'Youth Profile DCC 1'!A:N,2,FALSE)</f>
        <v>Jayashree</v>
      </c>
      <c r="C1807" s="15" t="str">
        <f>VLOOKUP(A1807,'Youth Profile DCC 1'!A:N,3,FALSE)</f>
        <v>G</v>
      </c>
      <c r="D1807" s="15" t="str">
        <f>VLOOKUP(A1807,'Youth Profile DCC 1'!A:N,4,FALSE)</f>
        <v>H</v>
      </c>
      <c r="E1807" s="15" t="str">
        <f ca="1">VLOOKUP(A1807,'Youth Profile DCC 1'!A:N,7,FALSE)</f>
        <v xml:space="preserve">17 Years </v>
      </c>
      <c r="F1807" s="15" t="str">
        <f>VLOOKUP(A1807,'Youth Profile DCC 1'!A:N,14,FALSE)</f>
        <v>Secondary</v>
      </c>
      <c r="G1807" s="7">
        <v>41789</v>
      </c>
      <c r="H1807" s="7">
        <v>41670</v>
      </c>
      <c r="I1807" s="2">
        <f t="shared" si="29"/>
        <v>3</v>
      </c>
      <c r="J1807" s="4" t="s">
        <v>2599</v>
      </c>
      <c r="K1807" s="4"/>
      <c r="L1807" s="4"/>
      <c r="M1807" s="4"/>
      <c r="N1807" s="4"/>
      <c r="O1807" s="4"/>
    </row>
    <row r="1808" spans="1:15" hidden="1" x14ac:dyDescent="0.2">
      <c r="A1808" s="6" t="s">
        <v>751</v>
      </c>
      <c r="B1808" s="15" t="str">
        <f>VLOOKUP(A1808,'Youth Profile DCC 1'!A:N,2,FALSE)</f>
        <v>Jenifermary</v>
      </c>
      <c r="C1808" s="15" t="str">
        <f>VLOOKUP(A1808,'Youth Profile DCC 1'!A:N,3,FALSE)</f>
        <v>P</v>
      </c>
      <c r="D1808" s="15" t="str">
        <f>VLOOKUP(A1808,'Youth Profile DCC 1'!A:N,4,FALSE)</f>
        <v>H</v>
      </c>
      <c r="E1808" s="15" t="str">
        <f ca="1">VLOOKUP(A1808,'Youth Profile DCC 1'!A:N,7,FALSE)</f>
        <v xml:space="preserve">20 Years </v>
      </c>
      <c r="F1808" s="15" t="str">
        <f>VLOOKUP(A1808,'Youth Profile DCC 1'!A:N,14,FALSE)</f>
        <v>Secondary</v>
      </c>
      <c r="G1808" s="7">
        <v>41789</v>
      </c>
      <c r="H1808" s="7">
        <v>41670</v>
      </c>
      <c r="I1808" s="2">
        <f t="shared" si="29"/>
        <v>3</v>
      </c>
      <c r="J1808" s="4" t="s">
        <v>350</v>
      </c>
      <c r="K1808" s="4" t="s">
        <v>2728</v>
      </c>
      <c r="L1808" s="4" t="s">
        <v>2872</v>
      </c>
      <c r="M1808" s="4"/>
      <c r="N1808" s="4"/>
      <c r="O1808" s="4"/>
    </row>
    <row r="1809" spans="1:15" hidden="1" x14ac:dyDescent="0.2">
      <c r="A1809" s="6" t="s">
        <v>752</v>
      </c>
      <c r="B1809" s="15" t="str">
        <f>VLOOKUP(A1809,'Youth Profile DCC 1'!A:N,2,FALSE)</f>
        <v>Joseph</v>
      </c>
      <c r="C1809" s="15" t="str">
        <f>VLOOKUP(A1809,'Youth Profile DCC 1'!A:N,3,FALSE)</f>
        <v>D</v>
      </c>
      <c r="D1809" s="15" t="str">
        <f>VLOOKUP(A1809,'Youth Profile DCC 1'!A:N,4,FALSE)</f>
        <v>H</v>
      </c>
      <c r="E1809" s="15" t="str">
        <f ca="1">VLOOKUP(A1809,'Youth Profile DCC 1'!A:N,7,FALSE)</f>
        <v xml:space="preserve">19 Years </v>
      </c>
      <c r="F1809" s="15" t="str">
        <f>VLOOKUP(A1809,'Youth Profile DCC 1'!A:N,14,FALSE)</f>
        <v>Senior Secondary/PUC</v>
      </c>
      <c r="G1809" s="7">
        <v>41789</v>
      </c>
      <c r="H1809" s="7">
        <v>41670</v>
      </c>
      <c r="I1809" s="2">
        <f t="shared" si="29"/>
        <v>3</v>
      </c>
      <c r="J1809" s="4" t="s">
        <v>169</v>
      </c>
      <c r="K1809" s="4" t="s">
        <v>2756</v>
      </c>
      <c r="L1809" s="4" t="s">
        <v>2872</v>
      </c>
      <c r="M1809" s="4"/>
      <c r="N1809" s="4"/>
      <c r="O1809" s="4"/>
    </row>
    <row r="1810" spans="1:15" hidden="1" x14ac:dyDescent="0.2">
      <c r="A1810" s="6" t="s">
        <v>753</v>
      </c>
      <c r="B1810" s="15" t="str">
        <f>VLOOKUP(A1810,'Youth Profile DCC 1'!A:N,2,FALSE)</f>
        <v>Kalaivani</v>
      </c>
      <c r="C1810" s="15" t="str">
        <f>VLOOKUP(A1810,'Youth Profile DCC 1'!A:N,3,FALSE)</f>
        <v>S</v>
      </c>
      <c r="D1810" s="15" t="str">
        <f>VLOOKUP(A1810,'Youth Profile DCC 1'!A:N,4,FALSE)</f>
        <v>H</v>
      </c>
      <c r="E1810" s="15" t="str">
        <f ca="1">VLOOKUP(A1810,'Youth Profile DCC 1'!A:N,7,FALSE)</f>
        <v xml:space="preserve">19 Years </v>
      </c>
      <c r="F1810" s="15" t="str">
        <f>VLOOKUP(A1810,'Youth Profile DCC 1'!A:N,14,FALSE)</f>
        <v>Senior Secondary/PUC</v>
      </c>
      <c r="G1810" s="7">
        <v>41789</v>
      </c>
      <c r="H1810" s="7">
        <v>41670</v>
      </c>
      <c r="I1810" s="2">
        <f t="shared" si="29"/>
        <v>3</v>
      </c>
      <c r="J1810" s="4" t="s">
        <v>169</v>
      </c>
      <c r="K1810" s="4" t="s">
        <v>2854</v>
      </c>
      <c r="L1810" s="4" t="s">
        <v>2873</v>
      </c>
      <c r="M1810" s="4"/>
      <c r="N1810" s="4"/>
      <c r="O1810" s="4"/>
    </row>
    <row r="1811" spans="1:15" hidden="1" x14ac:dyDescent="0.2">
      <c r="A1811" s="6" t="s">
        <v>754</v>
      </c>
      <c r="B1811" s="15" t="str">
        <f>VLOOKUP(A1811,'Youth Profile DCC 1'!A:N,2,FALSE)</f>
        <v>Kalyan</v>
      </c>
      <c r="C1811" s="15" t="str">
        <f>VLOOKUP(A1811,'Youth Profile DCC 1'!A:N,3,FALSE)</f>
        <v>V</v>
      </c>
      <c r="D1811" s="15" t="str">
        <f>VLOOKUP(A1811,'Youth Profile DCC 1'!A:N,4,FALSE)</f>
        <v>H</v>
      </c>
      <c r="E1811" s="15" t="str">
        <f ca="1">VLOOKUP(A1811,'Youth Profile DCC 1'!A:N,7,FALSE)</f>
        <v xml:space="preserve">17 Years </v>
      </c>
      <c r="F1811" s="15" t="str">
        <f>VLOOKUP(A1811,'Youth Profile DCC 1'!A:N,14,FALSE)</f>
        <v>Senior Secondary/PUC</v>
      </c>
      <c r="G1811" s="7">
        <v>41789</v>
      </c>
      <c r="H1811" s="7">
        <v>41670</v>
      </c>
      <c r="I1811" s="2">
        <f t="shared" si="29"/>
        <v>3</v>
      </c>
      <c r="J1811" s="4" t="s">
        <v>2599</v>
      </c>
      <c r="K1811" s="4"/>
      <c r="L1811" s="4"/>
      <c r="M1811" s="4"/>
      <c r="N1811" s="4"/>
      <c r="O1811" s="4"/>
    </row>
    <row r="1812" spans="1:15" hidden="1" x14ac:dyDescent="0.2">
      <c r="A1812" s="6" t="s">
        <v>755</v>
      </c>
      <c r="B1812" s="15" t="str">
        <f>VLOOKUP(A1812,'Youth Profile DCC 1'!A:N,2,FALSE)</f>
        <v>Karthik</v>
      </c>
      <c r="C1812" s="15" t="str">
        <f>VLOOKUP(A1812,'Youth Profile DCC 1'!A:N,3,FALSE)</f>
        <v>A</v>
      </c>
      <c r="D1812" s="15" t="str">
        <f>VLOOKUP(A1812,'Youth Profile DCC 1'!A:N,4,FALSE)</f>
        <v>H</v>
      </c>
      <c r="E1812" s="15" t="str">
        <f ca="1">VLOOKUP(A1812,'Youth Profile DCC 1'!A:N,7,FALSE)</f>
        <v xml:space="preserve">17 Years </v>
      </c>
      <c r="F1812" s="15" t="str">
        <f>VLOOKUP(A1812,'Youth Profile DCC 1'!A:N,14,FALSE)</f>
        <v>Secondary</v>
      </c>
      <c r="G1812" s="7">
        <v>41789</v>
      </c>
      <c r="H1812" s="7">
        <v>41670</v>
      </c>
      <c r="I1812" s="2">
        <f t="shared" si="29"/>
        <v>3</v>
      </c>
      <c r="J1812" s="4" t="s">
        <v>169</v>
      </c>
      <c r="K1812" s="4" t="s">
        <v>2756</v>
      </c>
      <c r="L1812" s="4" t="s">
        <v>2874</v>
      </c>
      <c r="M1812" s="4"/>
      <c r="N1812" s="4"/>
      <c r="O1812" s="4"/>
    </row>
    <row r="1813" spans="1:15" hidden="1" x14ac:dyDescent="0.2">
      <c r="A1813" s="6" t="s">
        <v>756</v>
      </c>
      <c r="B1813" s="15" t="str">
        <f>VLOOKUP(A1813,'Youth Profile DCC 1'!A:N,2,FALSE)</f>
        <v>Karthik</v>
      </c>
      <c r="C1813" s="15" t="str">
        <f>VLOOKUP(A1813,'Youth Profile DCC 1'!A:N,3,FALSE)</f>
        <v>P</v>
      </c>
      <c r="D1813" s="15" t="str">
        <f>VLOOKUP(A1813,'Youth Profile DCC 1'!A:N,4,FALSE)</f>
        <v>H</v>
      </c>
      <c r="E1813" s="15" t="str">
        <f ca="1">VLOOKUP(A1813,'Youth Profile DCC 1'!A:N,7,FALSE)</f>
        <v xml:space="preserve">18 Years </v>
      </c>
      <c r="F1813" s="15" t="str">
        <f>VLOOKUP(A1813,'Youth Profile DCC 1'!A:N,14,FALSE)</f>
        <v>Drop out</v>
      </c>
      <c r="G1813" s="7">
        <v>41789</v>
      </c>
      <c r="H1813" s="7">
        <v>41670</v>
      </c>
      <c r="I1813" s="2">
        <f t="shared" si="29"/>
        <v>3</v>
      </c>
      <c r="J1813" s="4" t="s">
        <v>169</v>
      </c>
      <c r="K1813" s="4" t="s">
        <v>2756</v>
      </c>
      <c r="L1813" s="4" t="s">
        <v>2855</v>
      </c>
      <c r="M1813" s="4"/>
      <c r="N1813" s="4"/>
      <c r="O1813" s="4"/>
    </row>
    <row r="1814" spans="1:15" hidden="1" x14ac:dyDescent="0.2">
      <c r="A1814" s="6" t="s">
        <v>757</v>
      </c>
      <c r="B1814" s="15" t="str">
        <f>VLOOKUP(A1814,'Youth Profile DCC 1'!A:N,2,FALSE)</f>
        <v>Kaveri</v>
      </c>
      <c r="C1814" s="15" t="str">
        <f>VLOOKUP(A1814,'Youth Profile DCC 1'!A:N,3,FALSE)</f>
        <v>M</v>
      </c>
      <c r="D1814" s="15" t="str">
        <f>VLOOKUP(A1814,'Youth Profile DCC 1'!A:N,4,FALSE)</f>
        <v>H</v>
      </c>
      <c r="E1814" s="15" t="str">
        <f ca="1">VLOOKUP(A1814,'Youth Profile DCC 1'!A:N,7,FALSE)</f>
        <v xml:space="preserve">18 Years </v>
      </c>
      <c r="F1814" s="15" t="str">
        <f>VLOOKUP(A1814,'Youth Profile DCC 1'!A:N,14,FALSE)</f>
        <v>Senior Secondary/PUC</v>
      </c>
      <c r="G1814" s="7">
        <v>41789</v>
      </c>
      <c r="H1814" s="7">
        <v>41670</v>
      </c>
      <c r="I1814" s="2">
        <f t="shared" si="29"/>
        <v>3</v>
      </c>
      <c r="J1814" s="4" t="s">
        <v>2599</v>
      </c>
      <c r="K1814" s="4"/>
      <c r="L1814" s="4"/>
      <c r="M1814" s="4"/>
      <c r="N1814" s="4"/>
      <c r="O1814" s="4"/>
    </row>
    <row r="1815" spans="1:15" hidden="1" x14ac:dyDescent="0.2">
      <c r="A1815" s="6" t="s">
        <v>758</v>
      </c>
      <c r="B1815" s="15" t="str">
        <f>VLOOKUP(A1815,'Youth Profile DCC 1'!A:N,2,FALSE)</f>
        <v>Kavitha</v>
      </c>
      <c r="C1815" s="15" t="str">
        <f>VLOOKUP(A1815,'Youth Profile DCC 1'!A:N,3,FALSE)</f>
        <v>S</v>
      </c>
      <c r="D1815" s="15" t="str">
        <f>VLOOKUP(A1815,'Youth Profile DCC 1'!A:N,4,FALSE)</f>
        <v>H</v>
      </c>
      <c r="E1815" s="15" t="str">
        <f ca="1">VLOOKUP(A1815,'Youth Profile DCC 1'!A:N,7,FALSE)</f>
        <v xml:space="preserve">18 Years </v>
      </c>
      <c r="F1815" s="15" t="str">
        <f>VLOOKUP(A1815,'Youth Profile DCC 1'!A:N,14,FALSE)</f>
        <v>Secondary</v>
      </c>
      <c r="G1815" s="7">
        <v>41789</v>
      </c>
      <c r="H1815" s="7">
        <v>41670</v>
      </c>
      <c r="I1815" s="2">
        <f t="shared" si="29"/>
        <v>3</v>
      </c>
      <c r="J1815" s="4" t="s">
        <v>350</v>
      </c>
      <c r="K1815" s="4" t="s">
        <v>2695</v>
      </c>
      <c r="L1815" s="4"/>
      <c r="M1815" s="4"/>
      <c r="N1815" s="4"/>
      <c r="O1815" s="4"/>
    </row>
    <row r="1816" spans="1:15" hidden="1" x14ac:dyDescent="0.2">
      <c r="A1816" s="6" t="s">
        <v>759</v>
      </c>
      <c r="B1816" s="15" t="str">
        <f>VLOOKUP(A1816,'Youth Profile DCC 1'!A:N,2,FALSE)</f>
        <v>Kavya</v>
      </c>
      <c r="C1816" s="15" t="str">
        <f>VLOOKUP(A1816,'Youth Profile DCC 1'!A:N,3,FALSE)</f>
        <v>N</v>
      </c>
      <c r="D1816" s="15" t="str">
        <f>VLOOKUP(A1816,'Youth Profile DCC 1'!A:N,4,FALSE)</f>
        <v>H</v>
      </c>
      <c r="E1816" s="15" t="str">
        <f ca="1">VLOOKUP(A1816,'Youth Profile DCC 1'!A:N,7,FALSE)</f>
        <v xml:space="preserve">18 Years </v>
      </c>
      <c r="F1816" s="15" t="str">
        <f>VLOOKUP(A1816,'Youth Profile DCC 1'!A:N,14,FALSE)</f>
        <v>Senior Secondary/PUC</v>
      </c>
      <c r="G1816" s="7">
        <v>41789</v>
      </c>
      <c r="H1816" s="7">
        <v>41670</v>
      </c>
      <c r="I1816" s="2">
        <f t="shared" si="29"/>
        <v>3</v>
      </c>
      <c r="J1816" s="4" t="s">
        <v>350</v>
      </c>
      <c r="K1816" s="4" t="s">
        <v>2875</v>
      </c>
      <c r="L1816" s="4" t="s">
        <v>2713</v>
      </c>
      <c r="M1816" s="4"/>
      <c r="N1816" s="4"/>
      <c r="O1816" s="4"/>
    </row>
    <row r="1817" spans="1:15" hidden="1" x14ac:dyDescent="0.2">
      <c r="A1817" s="6" t="s">
        <v>760</v>
      </c>
      <c r="B1817" s="15" t="str">
        <f>VLOOKUP(A1817,'Youth Profile DCC 1'!A:N,2,FALSE)</f>
        <v>Kavya</v>
      </c>
      <c r="C1817" s="15" t="str">
        <f>VLOOKUP(A1817,'Youth Profile DCC 1'!A:N,3,FALSE)</f>
        <v>P</v>
      </c>
      <c r="D1817" s="15" t="str">
        <f>VLOOKUP(A1817,'Youth Profile DCC 1'!A:N,4,FALSE)</f>
        <v>H</v>
      </c>
      <c r="E1817" s="15" t="str">
        <f ca="1">VLOOKUP(A1817,'Youth Profile DCC 1'!A:N,7,FALSE)</f>
        <v xml:space="preserve">18 Years </v>
      </c>
      <c r="F1817" s="15" t="str">
        <f>VLOOKUP(A1817,'Youth Profile DCC 1'!A:N,14,FALSE)</f>
        <v>Secondary</v>
      </c>
      <c r="G1817" s="7">
        <v>41789</v>
      </c>
      <c r="H1817" s="7">
        <v>41670</v>
      </c>
      <c r="I1817" s="2">
        <f t="shared" si="29"/>
        <v>3</v>
      </c>
      <c r="J1817" s="4" t="s">
        <v>169</v>
      </c>
      <c r="K1817" s="4" t="s">
        <v>2756</v>
      </c>
      <c r="L1817" s="4" t="s">
        <v>2825</v>
      </c>
      <c r="M1817" s="4"/>
      <c r="N1817" s="4"/>
      <c r="O1817" s="4"/>
    </row>
    <row r="1818" spans="1:15" hidden="1" x14ac:dyDescent="0.2">
      <c r="A1818" s="6" t="s">
        <v>761</v>
      </c>
      <c r="B1818" s="15" t="str">
        <f>VLOOKUP(A1818,'Youth Profile DCC 1'!A:N,2,FALSE)</f>
        <v>Kavya</v>
      </c>
      <c r="C1818" s="15" t="str">
        <f>VLOOKUP(A1818,'Youth Profile DCC 1'!A:N,3,FALSE)</f>
        <v>V</v>
      </c>
      <c r="D1818" s="15" t="str">
        <f>VLOOKUP(A1818,'Youth Profile DCC 1'!A:N,4,FALSE)</f>
        <v>H</v>
      </c>
      <c r="E1818" s="15" t="str">
        <f ca="1">VLOOKUP(A1818,'Youth Profile DCC 1'!A:N,7,FALSE)</f>
        <v xml:space="preserve">17 Years </v>
      </c>
      <c r="F1818" s="15" t="str">
        <f>VLOOKUP(A1818,'Youth Profile DCC 1'!A:N,14,FALSE)</f>
        <v>Secondary</v>
      </c>
      <c r="G1818" s="7">
        <v>41789</v>
      </c>
      <c r="H1818" s="7">
        <v>41670</v>
      </c>
      <c r="I1818" s="2">
        <f t="shared" si="29"/>
        <v>3</v>
      </c>
      <c r="J1818" s="4" t="s">
        <v>2599</v>
      </c>
      <c r="K1818" s="4"/>
      <c r="L1818" s="4"/>
      <c r="M1818" s="4"/>
      <c r="N1818" s="4"/>
      <c r="O1818" s="4"/>
    </row>
    <row r="1819" spans="1:15" hidden="1" x14ac:dyDescent="0.2">
      <c r="A1819" s="6" t="s">
        <v>762</v>
      </c>
      <c r="B1819" s="15" t="str">
        <f>VLOOKUP(A1819,'Youth Profile DCC 1'!A:N,2,FALSE)</f>
        <v>Kavya</v>
      </c>
      <c r="C1819" s="15" t="str">
        <f>VLOOKUP(A1819,'Youth Profile DCC 1'!A:N,3,FALSE)</f>
        <v>N</v>
      </c>
      <c r="D1819" s="15" t="str">
        <f>VLOOKUP(A1819,'Youth Profile DCC 1'!A:N,4,FALSE)</f>
        <v>H</v>
      </c>
      <c r="E1819" s="15" t="str">
        <f ca="1">VLOOKUP(A1819,'Youth Profile DCC 1'!A:N,7,FALSE)</f>
        <v xml:space="preserve">17 Years </v>
      </c>
      <c r="F1819" s="15" t="str">
        <f>VLOOKUP(A1819,'Youth Profile DCC 1'!A:N,14,FALSE)</f>
        <v>Secondary</v>
      </c>
      <c r="G1819" s="7">
        <v>41789</v>
      </c>
      <c r="H1819" s="7">
        <v>41670</v>
      </c>
      <c r="I1819" s="2">
        <f t="shared" si="29"/>
        <v>3</v>
      </c>
      <c r="J1819" s="4" t="s">
        <v>2599</v>
      </c>
      <c r="K1819" s="4"/>
      <c r="L1819" s="4"/>
      <c r="M1819" s="4"/>
      <c r="N1819" s="4"/>
      <c r="O1819" s="4"/>
    </row>
    <row r="1820" spans="1:15" hidden="1" x14ac:dyDescent="0.2">
      <c r="A1820" s="6" t="s">
        <v>763</v>
      </c>
      <c r="B1820" s="15" t="str">
        <f>VLOOKUP(A1820,'Youth Profile DCC 1'!A:N,2,FALSE)</f>
        <v>Keerthana</v>
      </c>
      <c r="C1820" s="15" t="str">
        <f>VLOOKUP(A1820,'Youth Profile DCC 1'!A:N,3,FALSE)</f>
        <v>N</v>
      </c>
      <c r="D1820" s="15" t="str">
        <f>VLOOKUP(A1820,'Youth Profile DCC 1'!A:N,4,FALSE)</f>
        <v>H</v>
      </c>
      <c r="E1820" s="15" t="str">
        <f ca="1">VLOOKUP(A1820,'Youth Profile DCC 1'!A:N,7,FALSE)</f>
        <v xml:space="preserve">18 Years </v>
      </c>
      <c r="F1820" s="15" t="str">
        <f>VLOOKUP(A1820,'Youth Profile DCC 1'!A:N,14,FALSE)</f>
        <v>Secondary</v>
      </c>
      <c r="G1820" s="7">
        <v>41789</v>
      </c>
      <c r="H1820" s="7">
        <v>41670</v>
      </c>
      <c r="I1820" s="2">
        <f t="shared" si="29"/>
        <v>3</v>
      </c>
      <c r="J1820" s="4" t="s">
        <v>2581</v>
      </c>
      <c r="K1820" s="4" t="s">
        <v>2760</v>
      </c>
      <c r="L1820" s="4"/>
      <c r="M1820" s="4"/>
      <c r="N1820" s="4"/>
      <c r="O1820" s="4"/>
    </row>
    <row r="1821" spans="1:15" hidden="1" x14ac:dyDescent="0.2">
      <c r="A1821" s="6" t="s">
        <v>764</v>
      </c>
      <c r="B1821" s="15" t="str">
        <f>VLOOKUP(A1821,'Youth Profile DCC 1'!A:N,2,FALSE)</f>
        <v>Keshav</v>
      </c>
      <c r="C1821" s="15" t="str">
        <f>VLOOKUP(A1821,'Youth Profile DCC 1'!A:N,3,FALSE)</f>
        <v>R</v>
      </c>
      <c r="D1821" s="15" t="str">
        <f>VLOOKUP(A1821,'Youth Profile DCC 1'!A:N,4,FALSE)</f>
        <v>H</v>
      </c>
      <c r="E1821" s="15" t="str">
        <f ca="1">VLOOKUP(A1821,'Youth Profile DCC 1'!A:N,7,FALSE)</f>
        <v xml:space="preserve">19 Years </v>
      </c>
      <c r="F1821" s="15" t="str">
        <f>VLOOKUP(A1821,'Youth Profile DCC 1'!A:N,14,FALSE)</f>
        <v>Senior Secondary/PUC</v>
      </c>
      <c r="G1821" s="7">
        <v>41789</v>
      </c>
      <c r="H1821" s="7">
        <v>41670</v>
      </c>
      <c r="I1821" s="2">
        <f t="shared" si="29"/>
        <v>3</v>
      </c>
      <c r="J1821" s="4" t="s">
        <v>350</v>
      </c>
      <c r="K1821" s="4" t="s">
        <v>2695</v>
      </c>
      <c r="L1821" s="4" t="s">
        <v>2876</v>
      </c>
      <c r="M1821" s="4"/>
      <c r="N1821" s="4"/>
      <c r="O1821" s="4"/>
    </row>
    <row r="1822" spans="1:15" hidden="1" x14ac:dyDescent="0.2">
      <c r="A1822" s="6" t="s">
        <v>765</v>
      </c>
      <c r="B1822" s="15" t="str">
        <f>VLOOKUP(A1822,'Youth Profile DCC 1'!A:N,2,FALSE)</f>
        <v>Keshavathi</v>
      </c>
      <c r="C1822" s="15" t="str">
        <f>VLOOKUP(A1822,'Youth Profile DCC 1'!A:N,3,FALSE)</f>
        <v>P</v>
      </c>
      <c r="D1822" s="15" t="str">
        <f>VLOOKUP(A1822,'Youth Profile DCC 1'!A:N,4,FALSE)</f>
        <v>H</v>
      </c>
      <c r="E1822" s="15" t="str">
        <f ca="1">VLOOKUP(A1822,'Youth Profile DCC 1'!A:N,7,FALSE)</f>
        <v xml:space="preserve">18 Years </v>
      </c>
      <c r="F1822" s="15" t="str">
        <f>VLOOKUP(A1822,'Youth Profile DCC 1'!A:N,14,FALSE)</f>
        <v>Secondary</v>
      </c>
      <c r="G1822" s="7">
        <v>41789</v>
      </c>
      <c r="H1822" s="7">
        <v>41670</v>
      </c>
      <c r="I1822" s="2">
        <f t="shared" ref="I1822:I1885" si="30">DATEDIF( H1822, G1822, "M" )</f>
        <v>3</v>
      </c>
      <c r="J1822" s="4" t="s">
        <v>2599</v>
      </c>
      <c r="K1822" s="4"/>
      <c r="L1822" s="4"/>
      <c r="M1822" s="4"/>
      <c r="N1822" s="4"/>
      <c r="O1822" s="4"/>
    </row>
    <row r="1823" spans="1:15" hidden="1" x14ac:dyDescent="0.2">
      <c r="A1823" s="6" t="s">
        <v>766</v>
      </c>
      <c r="B1823" s="15" t="str">
        <f>VLOOKUP(A1823,'Youth Profile DCC 1'!A:N,2,FALSE)</f>
        <v>Keshavi</v>
      </c>
      <c r="C1823" s="15" t="str">
        <f>VLOOKUP(A1823,'Youth Profile DCC 1'!A:N,3,FALSE)</f>
        <v>I</v>
      </c>
      <c r="D1823" s="15" t="str">
        <f>VLOOKUP(A1823,'Youth Profile DCC 1'!A:N,4,FALSE)</f>
        <v>H</v>
      </c>
      <c r="E1823" s="15" t="str">
        <f ca="1">VLOOKUP(A1823,'Youth Profile DCC 1'!A:N,7,FALSE)</f>
        <v xml:space="preserve">18 Years </v>
      </c>
      <c r="F1823" s="15" t="str">
        <f>VLOOKUP(A1823,'Youth Profile DCC 1'!A:N,14,FALSE)</f>
        <v>Secondary</v>
      </c>
      <c r="G1823" s="7">
        <v>41789</v>
      </c>
      <c r="H1823" s="7">
        <v>41670</v>
      </c>
      <c r="I1823" s="2">
        <f t="shared" si="30"/>
        <v>3</v>
      </c>
      <c r="J1823" s="4" t="s">
        <v>350</v>
      </c>
      <c r="K1823" s="4" t="s">
        <v>2695</v>
      </c>
      <c r="L1823" s="4" t="s">
        <v>2696</v>
      </c>
      <c r="M1823" s="4"/>
      <c r="N1823" s="4"/>
      <c r="O1823" s="4"/>
    </row>
    <row r="1824" spans="1:15" hidden="1" x14ac:dyDescent="0.2">
      <c r="A1824" s="6" t="s">
        <v>767</v>
      </c>
      <c r="B1824" s="15" t="str">
        <f>VLOOKUP(A1824,'Youth Profile DCC 1'!A:N,2,FALSE)</f>
        <v>Kiran</v>
      </c>
      <c r="C1824" s="15" t="str">
        <f>VLOOKUP(A1824,'Youth Profile DCC 1'!A:N,3,FALSE)</f>
        <v>R</v>
      </c>
      <c r="D1824" s="15" t="str">
        <f>VLOOKUP(A1824,'Youth Profile DCC 1'!A:N,4,FALSE)</f>
        <v>H</v>
      </c>
      <c r="E1824" s="15" t="str">
        <f ca="1">VLOOKUP(A1824,'Youth Profile DCC 1'!A:N,7,FALSE)</f>
        <v xml:space="preserve">18 Years </v>
      </c>
      <c r="F1824" s="15" t="str">
        <f>VLOOKUP(A1824,'Youth Profile DCC 1'!A:N,14,FALSE)</f>
        <v>Secondary</v>
      </c>
      <c r="G1824" s="7">
        <v>41789</v>
      </c>
      <c r="H1824" s="7">
        <v>41670</v>
      </c>
      <c r="I1824" s="2">
        <f t="shared" si="30"/>
        <v>3</v>
      </c>
      <c r="J1824" s="4" t="s">
        <v>350</v>
      </c>
      <c r="K1824" s="4" t="s">
        <v>2695</v>
      </c>
      <c r="L1824" s="4" t="s">
        <v>2821</v>
      </c>
      <c r="M1824" s="4"/>
      <c r="N1824" s="4"/>
      <c r="O1824" s="4"/>
    </row>
    <row r="1825" spans="1:15" hidden="1" x14ac:dyDescent="0.2">
      <c r="A1825" s="6" t="s">
        <v>768</v>
      </c>
      <c r="B1825" s="15" t="str">
        <f>VLOOKUP(A1825,'Youth Profile DCC 1'!A:N,2,FALSE)</f>
        <v>Kiran kumar</v>
      </c>
      <c r="C1825" s="15" t="str">
        <f>VLOOKUP(A1825,'Youth Profile DCC 1'!A:N,3,FALSE)</f>
        <v>R</v>
      </c>
      <c r="D1825" s="15" t="str">
        <f>VLOOKUP(A1825,'Youth Profile DCC 1'!A:N,4,FALSE)</f>
        <v>H</v>
      </c>
      <c r="E1825" s="15" t="str">
        <f ca="1">VLOOKUP(A1825,'Youth Profile DCC 1'!A:N,7,FALSE)</f>
        <v xml:space="preserve">18 Years </v>
      </c>
      <c r="F1825" s="15" t="str">
        <f>VLOOKUP(A1825,'Youth Profile DCC 1'!A:N,14,FALSE)</f>
        <v>Secondary</v>
      </c>
      <c r="G1825" s="7">
        <v>41789</v>
      </c>
      <c r="H1825" s="7">
        <v>41670</v>
      </c>
      <c r="I1825" s="2">
        <f t="shared" si="30"/>
        <v>3</v>
      </c>
      <c r="J1825" s="4" t="s">
        <v>169</v>
      </c>
      <c r="K1825" s="4" t="s">
        <v>2756</v>
      </c>
      <c r="L1825" s="4" t="s">
        <v>2877</v>
      </c>
      <c r="M1825" s="4"/>
      <c r="N1825" s="4"/>
      <c r="O1825" s="4"/>
    </row>
    <row r="1826" spans="1:15" hidden="1" x14ac:dyDescent="0.2">
      <c r="A1826" s="6" t="s">
        <v>769</v>
      </c>
      <c r="B1826" s="15" t="str">
        <f>VLOOKUP(A1826,'Youth Profile DCC 1'!A:N,2,FALSE)</f>
        <v>Kishor kumar</v>
      </c>
      <c r="C1826" s="15" t="str">
        <f>VLOOKUP(A1826,'Youth Profile DCC 1'!A:N,3,FALSE)</f>
        <v>N</v>
      </c>
      <c r="D1826" s="15" t="str">
        <f>VLOOKUP(A1826,'Youth Profile DCC 1'!A:N,4,FALSE)</f>
        <v>H</v>
      </c>
      <c r="E1826" s="15" t="str">
        <f ca="1">VLOOKUP(A1826,'Youth Profile DCC 1'!A:N,7,FALSE)</f>
        <v xml:space="preserve">17 Years </v>
      </c>
      <c r="F1826" s="15" t="str">
        <f>VLOOKUP(A1826,'Youth Profile DCC 1'!A:N,14,FALSE)</f>
        <v>Secondary</v>
      </c>
      <c r="G1826" s="7">
        <v>41789</v>
      </c>
      <c r="H1826" s="7">
        <v>41670</v>
      </c>
      <c r="I1826" s="2">
        <f t="shared" si="30"/>
        <v>3</v>
      </c>
      <c r="J1826" s="4" t="s">
        <v>2878</v>
      </c>
      <c r="K1826" s="4"/>
      <c r="L1826" s="4"/>
      <c r="M1826" s="4"/>
      <c r="N1826" s="4"/>
      <c r="O1826" s="4"/>
    </row>
    <row r="1827" spans="1:15" hidden="1" x14ac:dyDescent="0.2">
      <c r="A1827" s="6" t="s">
        <v>770</v>
      </c>
      <c r="B1827" s="15" t="str">
        <f>VLOOKUP(A1827,'Youth Profile DCC 1'!A:N,2,FALSE)</f>
        <v>Krishna</v>
      </c>
      <c r="C1827" s="15" t="str">
        <f>VLOOKUP(A1827,'Youth Profile DCC 1'!A:N,3,FALSE)</f>
        <v>MH</v>
      </c>
      <c r="D1827" s="15" t="str">
        <f>VLOOKUP(A1827,'Youth Profile DCC 1'!A:N,4,FALSE)</f>
        <v>H</v>
      </c>
      <c r="E1827" s="15" t="str">
        <f ca="1">VLOOKUP(A1827,'Youth Profile DCC 1'!A:N,7,FALSE)</f>
        <v xml:space="preserve">17 Years </v>
      </c>
      <c r="F1827" s="15" t="str">
        <f>VLOOKUP(A1827,'Youth Profile DCC 1'!A:N,14,FALSE)</f>
        <v>Secondary</v>
      </c>
      <c r="G1827" s="7">
        <v>41789</v>
      </c>
      <c r="H1827" s="7">
        <v>41670</v>
      </c>
      <c r="I1827" s="2">
        <f t="shared" si="30"/>
        <v>3</v>
      </c>
      <c r="J1827" s="4" t="s">
        <v>169</v>
      </c>
      <c r="K1827" s="4" t="s">
        <v>2756</v>
      </c>
      <c r="L1827" s="4" t="s">
        <v>2770</v>
      </c>
      <c r="M1827" s="4"/>
      <c r="N1827" s="4"/>
      <c r="O1827" s="4"/>
    </row>
    <row r="1828" spans="1:15" hidden="1" x14ac:dyDescent="0.2">
      <c r="A1828" s="6" t="s">
        <v>771</v>
      </c>
      <c r="B1828" s="15" t="str">
        <f>VLOOKUP(A1828,'Youth Profile DCC 1'!A:N,2,FALSE)</f>
        <v>Lakshmi</v>
      </c>
      <c r="C1828" s="15" t="str">
        <f>VLOOKUP(A1828,'Youth Profile DCC 1'!A:N,3,FALSE)</f>
        <v>H</v>
      </c>
      <c r="D1828" s="15" t="str">
        <f>VLOOKUP(A1828,'Youth Profile DCC 1'!A:N,4,FALSE)</f>
        <v>H</v>
      </c>
      <c r="E1828" s="15" t="str">
        <f ca="1">VLOOKUP(A1828,'Youth Profile DCC 1'!A:N,7,FALSE)</f>
        <v xml:space="preserve">19 Years </v>
      </c>
      <c r="F1828" s="15" t="str">
        <f>VLOOKUP(A1828,'Youth Profile DCC 1'!A:N,14,FALSE)</f>
        <v>Secondary</v>
      </c>
      <c r="G1828" s="7">
        <v>41789</v>
      </c>
      <c r="H1828" s="7">
        <v>41670</v>
      </c>
      <c r="I1828" s="2">
        <f t="shared" si="30"/>
        <v>3</v>
      </c>
      <c r="J1828" s="4" t="s">
        <v>2599</v>
      </c>
      <c r="K1828" s="4"/>
      <c r="L1828" s="4"/>
      <c r="M1828" s="4"/>
      <c r="N1828" s="4"/>
      <c r="O1828" s="4"/>
    </row>
    <row r="1829" spans="1:15" hidden="1" x14ac:dyDescent="0.2">
      <c r="A1829" s="6" t="s">
        <v>772</v>
      </c>
      <c r="B1829" s="15" t="str">
        <f>VLOOKUP(A1829,'Youth Profile DCC 1'!A:N,2,FALSE)</f>
        <v>Latha</v>
      </c>
      <c r="C1829" s="15" t="str">
        <f>VLOOKUP(A1829,'Youth Profile DCC 1'!A:N,3,FALSE)</f>
        <v>s</v>
      </c>
      <c r="D1829" s="15" t="str">
        <f>VLOOKUP(A1829,'Youth Profile DCC 1'!A:N,4,FALSE)</f>
        <v>H</v>
      </c>
      <c r="E1829" s="15" t="str">
        <f ca="1">VLOOKUP(A1829,'Youth Profile DCC 1'!A:N,7,FALSE)</f>
        <v xml:space="preserve">19 Years </v>
      </c>
      <c r="F1829" s="15" t="str">
        <f>VLOOKUP(A1829,'Youth Profile DCC 1'!A:N,14,FALSE)</f>
        <v>Secondary</v>
      </c>
      <c r="G1829" s="7">
        <v>41789</v>
      </c>
      <c r="H1829" s="7">
        <v>41670</v>
      </c>
      <c r="I1829" s="2">
        <f t="shared" si="30"/>
        <v>3</v>
      </c>
      <c r="J1829" s="4" t="s">
        <v>350</v>
      </c>
      <c r="K1829" s="4" t="s">
        <v>2695</v>
      </c>
      <c r="L1829" s="4" t="s">
        <v>2770</v>
      </c>
      <c r="M1829" s="4"/>
      <c r="N1829" s="4"/>
      <c r="O1829" s="4"/>
    </row>
    <row r="1830" spans="1:15" hidden="1" x14ac:dyDescent="0.2">
      <c r="A1830" s="6" t="s">
        <v>773</v>
      </c>
      <c r="B1830" s="15" t="str">
        <f>VLOOKUP(A1830,'Youth Profile DCC 1'!A:N,2,FALSE)</f>
        <v>Lavanya</v>
      </c>
      <c r="C1830" s="15" t="str">
        <f>VLOOKUP(A1830,'Youth Profile DCC 1'!A:N,3,FALSE)</f>
        <v>A</v>
      </c>
      <c r="D1830" s="15" t="str">
        <f>VLOOKUP(A1830,'Youth Profile DCC 1'!A:N,4,FALSE)</f>
        <v>H</v>
      </c>
      <c r="E1830" s="15" t="str">
        <f ca="1">VLOOKUP(A1830,'Youth Profile DCC 1'!A:N,7,FALSE)</f>
        <v xml:space="preserve">19 Years </v>
      </c>
      <c r="F1830" s="15" t="str">
        <f>VLOOKUP(A1830,'Youth Profile DCC 1'!A:N,14,FALSE)</f>
        <v>Senior Secondary/PUC</v>
      </c>
      <c r="G1830" s="7">
        <v>41789</v>
      </c>
      <c r="H1830" s="7">
        <v>41670</v>
      </c>
      <c r="I1830" s="2">
        <f t="shared" si="30"/>
        <v>3</v>
      </c>
      <c r="J1830" s="4" t="s">
        <v>169</v>
      </c>
      <c r="K1830" s="4" t="s">
        <v>2756</v>
      </c>
      <c r="L1830" s="4" t="s">
        <v>2770</v>
      </c>
      <c r="M1830" s="4"/>
      <c r="N1830" s="4"/>
      <c r="O1830" s="4"/>
    </row>
    <row r="1831" spans="1:15" hidden="1" x14ac:dyDescent="0.2">
      <c r="A1831" s="6" t="s">
        <v>774</v>
      </c>
      <c r="B1831" s="15" t="str">
        <f>VLOOKUP(A1831,'Youth Profile DCC 1'!A:N,2,FALSE)</f>
        <v>Likith</v>
      </c>
      <c r="C1831" s="15" t="str">
        <f>VLOOKUP(A1831,'Youth Profile DCC 1'!A:N,3,FALSE)</f>
        <v>NM</v>
      </c>
      <c r="D1831" s="15" t="str">
        <f>VLOOKUP(A1831,'Youth Profile DCC 1'!A:N,4,FALSE)</f>
        <v>H</v>
      </c>
      <c r="E1831" s="15" t="str">
        <f ca="1">VLOOKUP(A1831,'Youth Profile DCC 1'!A:N,7,FALSE)</f>
        <v xml:space="preserve">17 Years </v>
      </c>
      <c r="F1831" s="15" t="str">
        <f>VLOOKUP(A1831,'Youth Profile DCC 1'!A:N,14,FALSE)</f>
        <v>Secondary</v>
      </c>
      <c r="G1831" s="7">
        <v>41789</v>
      </c>
      <c r="H1831" s="7">
        <v>41670</v>
      </c>
      <c r="I1831" s="2">
        <f t="shared" si="30"/>
        <v>3</v>
      </c>
      <c r="J1831" s="4" t="s">
        <v>2599</v>
      </c>
      <c r="K1831" s="4"/>
      <c r="L1831" s="4"/>
      <c r="M1831" s="4"/>
      <c r="N1831" s="4"/>
      <c r="O1831" s="4"/>
    </row>
    <row r="1832" spans="1:15" hidden="1" x14ac:dyDescent="0.2">
      <c r="A1832" s="6" t="s">
        <v>775</v>
      </c>
      <c r="B1832" s="15" t="str">
        <f>VLOOKUP(A1832,'Youth Profile DCC 1'!A:N,2,FALSE)</f>
        <v>Lokesh</v>
      </c>
      <c r="C1832" s="15" t="str">
        <f>VLOOKUP(A1832,'Youth Profile DCC 1'!A:N,3,FALSE)</f>
        <v>S</v>
      </c>
      <c r="D1832" s="15" t="str">
        <f>VLOOKUP(A1832,'Youth Profile DCC 1'!A:N,4,FALSE)</f>
        <v>H</v>
      </c>
      <c r="E1832" s="15" t="str">
        <f ca="1">VLOOKUP(A1832,'Youth Profile DCC 1'!A:N,7,FALSE)</f>
        <v xml:space="preserve">17 Years </v>
      </c>
      <c r="F1832" s="15" t="str">
        <f>VLOOKUP(A1832,'Youth Profile DCC 1'!A:N,14,FALSE)</f>
        <v>Employed</v>
      </c>
      <c r="G1832" s="7">
        <v>41789</v>
      </c>
      <c r="H1832" s="7">
        <v>41670</v>
      </c>
      <c r="I1832" s="2">
        <f t="shared" si="30"/>
        <v>3</v>
      </c>
      <c r="J1832" s="4" t="s">
        <v>2581</v>
      </c>
      <c r="K1832" s="4" t="s">
        <v>2760</v>
      </c>
      <c r="L1832" s="4" t="s">
        <v>2879</v>
      </c>
      <c r="M1832" s="4"/>
      <c r="N1832" s="4"/>
      <c r="O1832" s="4"/>
    </row>
    <row r="1833" spans="1:15" hidden="1" x14ac:dyDescent="0.2">
      <c r="A1833" s="6" t="s">
        <v>776</v>
      </c>
      <c r="B1833" s="15" t="str">
        <f>VLOOKUP(A1833,'Youth Profile DCC 1'!A:N,2,FALSE)</f>
        <v>Madhavan</v>
      </c>
      <c r="C1833" s="15" t="str">
        <f>VLOOKUP(A1833,'Youth Profile DCC 1'!A:N,3,FALSE)</f>
        <v>K</v>
      </c>
      <c r="D1833" s="15" t="str">
        <f>VLOOKUP(A1833,'Youth Profile DCC 1'!A:N,4,FALSE)</f>
        <v>H</v>
      </c>
      <c r="E1833" s="15" t="str">
        <f ca="1">VLOOKUP(A1833,'Youth Profile DCC 1'!A:N,7,FALSE)</f>
        <v xml:space="preserve">17 Years </v>
      </c>
      <c r="F1833" s="15" t="str">
        <f>VLOOKUP(A1833,'Youth Profile DCC 1'!A:N,14,FALSE)</f>
        <v>Secondary</v>
      </c>
      <c r="G1833" s="7">
        <v>41789</v>
      </c>
      <c r="H1833" s="7">
        <v>41670</v>
      </c>
      <c r="I1833" s="2">
        <f t="shared" si="30"/>
        <v>3</v>
      </c>
      <c r="J1833" s="4" t="s">
        <v>2599</v>
      </c>
      <c r="K1833" s="4"/>
      <c r="L1833" s="4"/>
      <c r="M1833" s="4"/>
      <c r="N1833" s="4"/>
      <c r="O1833" s="4"/>
    </row>
    <row r="1834" spans="1:15" hidden="1" x14ac:dyDescent="0.2">
      <c r="A1834" s="6" t="s">
        <v>777</v>
      </c>
      <c r="B1834" s="15" t="str">
        <f>VLOOKUP(A1834,'Youth Profile DCC 1'!A:N,2,FALSE)</f>
        <v>Madhu</v>
      </c>
      <c r="C1834" s="15" t="str">
        <f>VLOOKUP(A1834,'Youth Profile DCC 1'!A:N,3,FALSE)</f>
        <v>B.S</v>
      </c>
      <c r="D1834" s="15" t="str">
        <f>VLOOKUP(A1834,'Youth Profile DCC 1'!A:N,4,FALSE)</f>
        <v>H</v>
      </c>
      <c r="E1834" s="15" t="str">
        <f ca="1">VLOOKUP(A1834,'Youth Profile DCC 1'!A:N,7,FALSE)</f>
        <v xml:space="preserve">19 Years </v>
      </c>
      <c r="F1834" s="15" t="str">
        <f>VLOOKUP(A1834,'Youth Profile DCC 1'!A:N,14,FALSE)</f>
        <v>Secondary</v>
      </c>
      <c r="G1834" s="7">
        <v>41789</v>
      </c>
      <c r="H1834" s="7">
        <v>41670</v>
      </c>
      <c r="I1834" s="2">
        <f t="shared" si="30"/>
        <v>3</v>
      </c>
      <c r="J1834" s="4" t="s">
        <v>350</v>
      </c>
      <c r="K1834" s="4" t="s">
        <v>2695</v>
      </c>
      <c r="L1834" s="4" t="s">
        <v>2696</v>
      </c>
      <c r="M1834" s="4"/>
      <c r="N1834" s="4"/>
      <c r="O1834" s="4"/>
    </row>
    <row r="1835" spans="1:15" hidden="1" x14ac:dyDescent="0.2">
      <c r="A1835" s="6" t="s">
        <v>778</v>
      </c>
      <c r="B1835" s="15" t="str">
        <f>VLOOKUP(A1835,'Youth Profile DCC 1'!A:N,2,FALSE)</f>
        <v>Madhu</v>
      </c>
      <c r="C1835" s="15" t="str">
        <f>VLOOKUP(A1835,'Youth Profile DCC 1'!A:N,3,FALSE)</f>
        <v>K.M</v>
      </c>
      <c r="D1835" s="15" t="str">
        <f>VLOOKUP(A1835,'Youth Profile DCC 1'!A:N,4,FALSE)</f>
        <v>H</v>
      </c>
      <c r="E1835" s="15" t="str">
        <f ca="1">VLOOKUP(A1835,'Youth Profile DCC 1'!A:N,7,FALSE)</f>
        <v xml:space="preserve">17 Years </v>
      </c>
      <c r="F1835" s="15" t="str">
        <f>VLOOKUP(A1835,'Youth Profile DCC 1'!A:N,14,FALSE)</f>
        <v>Secondary</v>
      </c>
      <c r="G1835" s="7">
        <v>41789</v>
      </c>
      <c r="H1835" s="7">
        <v>41670</v>
      </c>
      <c r="I1835" s="2">
        <f t="shared" si="30"/>
        <v>3</v>
      </c>
      <c r="J1835" s="4" t="s">
        <v>2599</v>
      </c>
      <c r="K1835" s="4"/>
      <c r="L1835" s="4"/>
      <c r="M1835" s="4"/>
      <c r="N1835" s="4"/>
      <c r="O1835" s="4"/>
    </row>
    <row r="1836" spans="1:15" hidden="1" x14ac:dyDescent="0.2">
      <c r="A1836" s="6" t="s">
        <v>779</v>
      </c>
      <c r="B1836" s="15" t="str">
        <f>VLOOKUP(A1836,'Youth Profile DCC 1'!A:N,2,FALSE)</f>
        <v>Madhu</v>
      </c>
      <c r="C1836" s="15" t="str">
        <f>VLOOKUP(A1836,'Youth Profile DCC 1'!A:N,3,FALSE)</f>
        <v>N</v>
      </c>
      <c r="D1836" s="15" t="str">
        <f>VLOOKUP(A1836,'Youth Profile DCC 1'!A:N,4,FALSE)</f>
        <v>H</v>
      </c>
      <c r="E1836" s="15" t="str">
        <f ca="1">VLOOKUP(A1836,'Youth Profile DCC 1'!A:N,7,FALSE)</f>
        <v xml:space="preserve">19 Years </v>
      </c>
      <c r="F1836" s="15" t="str">
        <f>VLOOKUP(A1836,'Youth Profile DCC 1'!A:N,14,FALSE)</f>
        <v>Secondary</v>
      </c>
      <c r="G1836" s="7">
        <v>41789</v>
      </c>
      <c r="H1836" s="7">
        <v>41670</v>
      </c>
      <c r="I1836" s="2">
        <f t="shared" si="30"/>
        <v>3</v>
      </c>
      <c r="J1836" s="4" t="s">
        <v>2599</v>
      </c>
      <c r="K1836" s="4"/>
      <c r="L1836" s="4"/>
      <c r="M1836" s="4"/>
      <c r="N1836" s="4"/>
      <c r="O1836" s="4"/>
    </row>
    <row r="1837" spans="1:15" hidden="1" x14ac:dyDescent="0.2">
      <c r="A1837" s="6" t="s">
        <v>780</v>
      </c>
      <c r="B1837" s="15" t="str">
        <f>VLOOKUP(A1837,'Youth Profile DCC 1'!A:N,2,FALSE)</f>
        <v>Mahammed Jaml</v>
      </c>
      <c r="C1837" s="15" t="str">
        <f>VLOOKUP(A1837,'Youth Profile DCC 1'!A:N,3,FALSE)</f>
        <v>Ulla Sharif</v>
      </c>
      <c r="D1837" s="15" t="str">
        <f>VLOOKUP(A1837,'Youth Profile DCC 1'!A:N,4,FALSE)</f>
        <v>H</v>
      </c>
      <c r="E1837" s="15" t="str">
        <f ca="1">VLOOKUP(A1837,'Youth Profile DCC 1'!A:N,7,FALSE)</f>
        <v xml:space="preserve">17 Years </v>
      </c>
      <c r="F1837" s="15" t="str">
        <f>VLOOKUP(A1837,'Youth Profile DCC 1'!A:N,14,FALSE)</f>
        <v>Secondary</v>
      </c>
      <c r="G1837" s="7">
        <v>41789</v>
      </c>
      <c r="H1837" s="7">
        <v>41670</v>
      </c>
      <c r="I1837" s="2">
        <f t="shared" si="30"/>
        <v>3</v>
      </c>
      <c r="J1837" s="4" t="s">
        <v>2599</v>
      </c>
      <c r="K1837" s="4"/>
      <c r="L1837" s="4"/>
      <c r="M1837" s="4"/>
      <c r="N1837" s="4"/>
      <c r="O1837" s="4"/>
    </row>
    <row r="1838" spans="1:15" hidden="1" x14ac:dyDescent="0.2">
      <c r="A1838" s="6" t="s">
        <v>781</v>
      </c>
      <c r="B1838" s="15" t="str">
        <f>VLOOKUP(A1838,'Youth Profile DCC 1'!A:N,2,FALSE)</f>
        <v>Mahesh</v>
      </c>
      <c r="C1838" s="15" t="str">
        <f>VLOOKUP(A1838,'Youth Profile DCC 1'!A:N,3,FALSE)</f>
        <v>N</v>
      </c>
      <c r="D1838" s="15" t="str">
        <f>VLOOKUP(A1838,'Youth Profile DCC 1'!A:N,4,FALSE)</f>
        <v>H</v>
      </c>
      <c r="E1838" s="15" t="str">
        <f ca="1">VLOOKUP(A1838,'Youth Profile DCC 1'!A:N,7,FALSE)</f>
        <v xml:space="preserve">18 Years </v>
      </c>
      <c r="F1838" s="15" t="str">
        <f>VLOOKUP(A1838,'Youth Profile DCC 1'!A:N,14,FALSE)</f>
        <v>Secondary</v>
      </c>
      <c r="G1838" s="7">
        <v>41789</v>
      </c>
      <c r="H1838" s="7">
        <v>41670</v>
      </c>
      <c r="I1838" s="2">
        <f t="shared" si="30"/>
        <v>3</v>
      </c>
      <c r="J1838" s="4" t="s">
        <v>169</v>
      </c>
      <c r="K1838" s="4" t="s">
        <v>2756</v>
      </c>
      <c r="L1838" s="4" t="s">
        <v>2770</v>
      </c>
      <c r="M1838" s="4"/>
      <c r="N1838" s="4"/>
      <c r="O1838" s="4"/>
    </row>
    <row r="1839" spans="1:15" hidden="1" x14ac:dyDescent="0.2">
      <c r="A1839" s="6" t="s">
        <v>782</v>
      </c>
      <c r="B1839" s="15" t="str">
        <f>VLOOKUP(A1839,'Youth Profile DCC 1'!A:N,2,FALSE)</f>
        <v>Mahesh Kumar</v>
      </c>
      <c r="C1839" s="15" t="str">
        <f>VLOOKUP(A1839,'Youth Profile DCC 1'!A:N,3,FALSE)</f>
        <v>V</v>
      </c>
      <c r="D1839" s="15" t="str">
        <f>VLOOKUP(A1839,'Youth Profile DCC 1'!A:N,4,FALSE)</f>
        <v>H</v>
      </c>
      <c r="E1839" s="15" t="str">
        <f ca="1">VLOOKUP(A1839,'Youth Profile DCC 1'!A:N,7,FALSE)</f>
        <v xml:space="preserve">18 Years </v>
      </c>
      <c r="F1839" s="15" t="str">
        <f>VLOOKUP(A1839,'Youth Profile DCC 1'!A:N,14,FALSE)</f>
        <v>Secondary</v>
      </c>
      <c r="G1839" s="7">
        <v>41789</v>
      </c>
      <c r="H1839" s="7">
        <v>41670</v>
      </c>
      <c r="I1839" s="2">
        <f t="shared" si="30"/>
        <v>3</v>
      </c>
      <c r="J1839" s="4" t="s">
        <v>2599</v>
      </c>
      <c r="K1839" s="4"/>
      <c r="L1839" s="4"/>
      <c r="M1839" s="4"/>
      <c r="N1839" s="4"/>
      <c r="O1839" s="4"/>
    </row>
    <row r="1840" spans="1:15" hidden="1" x14ac:dyDescent="0.2">
      <c r="A1840" s="6" t="s">
        <v>783</v>
      </c>
      <c r="B1840" s="15" t="str">
        <f>VLOOKUP(A1840,'Youth Profile DCC 1'!A:N,2,FALSE)</f>
        <v>Mala</v>
      </c>
      <c r="C1840" s="15" t="str">
        <f>VLOOKUP(A1840,'Youth Profile DCC 1'!A:N,3,FALSE)</f>
        <v>R</v>
      </c>
      <c r="D1840" s="15" t="str">
        <f>VLOOKUP(A1840,'Youth Profile DCC 1'!A:N,4,FALSE)</f>
        <v>H</v>
      </c>
      <c r="E1840" s="15" t="str">
        <f ca="1">VLOOKUP(A1840,'Youth Profile DCC 1'!A:N,7,FALSE)</f>
        <v xml:space="preserve">17 Years </v>
      </c>
      <c r="F1840" s="15" t="str">
        <f>VLOOKUP(A1840,'Youth Profile DCC 1'!A:N,14,FALSE)</f>
        <v>Senior Secondary/PUC</v>
      </c>
      <c r="G1840" s="7">
        <v>41789</v>
      </c>
      <c r="H1840" s="7">
        <v>41670</v>
      </c>
      <c r="I1840" s="2">
        <f t="shared" si="30"/>
        <v>3</v>
      </c>
      <c r="J1840" s="4" t="s">
        <v>2599</v>
      </c>
      <c r="K1840" s="4"/>
      <c r="L1840" s="4"/>
      <c r="M1840" s="4"/>
      <c r="N1840" s="4"/>
      <c r="O1840" s="4"/>
    </row>
    <row r="1841" spans="1:15" hidden="1" x14ac:dyDescent="0.2">
      <c r="A1841" s="6" t="s">
        <v>784</v>
      </c>
      <c r="B1841" s="15" t="str">
        <f>VLOOKUP(A1841,'Youth Profile DCC 1'!A:N,2,FALSE)</f>
        <v>Mamtha</v>
      </c>
      <c r="C1841" s="15" t="str">
        <f>VLOOKUP(A1841,'Youth Profile DCC 1'!A:N,3,FALSE)</f>
        <v>H.L</v>
      </c>
      <c r="D1841" s="15" t="str">
        <f>VLOOKUP(A1841,'Youth Profile DCC 1'!A:N,4,FALSE)</f>
        <v>H</v>
      </c>
      <c r="E1841" s="15" t="str">
        <f ca="1">VLOOKUP(A1841,'Youth Profile DCC 1'!A:N,7,FALSE)</f>
        <v xml:space="preserve">18 Years </v>
      </c>
      <c r="F1841" s="15" t="str">
        <f>VLOOKUP(A1841,'Youth Profile DCC 1'!A:N,14,FALSE)</f>
        <v>Senior Secondary/PUC</v>
      </c>
      <c r="G1841" s="7">
        <v>41789</v>
      </c>
      <c r="H1841" s="7">
        <v>41670</v>
      </c>
      <c r="I1841" s="2">
        <f t="shared" si="30"/>
        <v>3</v>
      </c>
      <c r="J1841" s="4" t="s">
        <v>2599</v>
      </c>
      <c r="K1841" s="4"/>
      <c r="L1841" s="4"/>
      <c r="M1841" s="4"/>
      <c r="N1841" s="4"/>
      <c r="O1841" s="4"/>
    </row>
    <row r="1842" spans="1:15" hidden="1" x14ac:dyDescent="0.2">
      <c r="A1842" s="6" t="s">
        <v>785</v>
      </c>
      <c r="B1842" s="15" t="str">
        <f>VLOOKUP(A1842,'Youth Profile DCC 1'!A:N,2,FALSE)</f>
        <v>Manjunath</v>
      </c>
      <c r="C1842" s="15" t="str">
        <f>VLOOKUP(A1842,'Youth Profile DCC 1'!A:N,3,FALSE)</f>
        <v>B</v>
      </c>
      <c r="D1842" s="15" t="str">
        <f>VLOOKUP(A1842,'Youth Profile DCC 1'!A:N,4,FALSE)</f>
        <v>H</v>
      </c>
      <c r="E1842" s="15" t="str">
        <f ca="1">VLOOKUP(A1842,'Youth Profile DCC 1'!A:N,7,FALSE)</f>
        <v xml:space="preserve">18 Years </v>
      </c>
      <c r="F1842" s="15" t="str">
        <f>VLOOKUP(A1842,'Youth Profile DCC 1'!A:N,14,FALSE)</f>
        <v>Secondary</v>
      </c>
      <c r="G1842" s="7">
        <v>41789</v>
      </c>
      <c r="H1842" s="7">
        <v>41670</v>
      </c>
      <c r="I1842" s="2">
        <f t="shared" si="30"/>
        <v>3</v>
      </c>
      <c r="J1842" s="4" t="s">
        <v>2599</v>
      </c>
      <c r="K1842" s="4"/>
      <c r="L1842" s="4"/>
      <c r="M1842" s="4"/>
      <c r="N1842" s="4"/>
      <c r="O1842" s="4"/>
    </row>
    <row r="1843" spans="1:15" hidden="1" x14ac:dyDescent="0.2">
      <c r="A1843" s="6" t="s">
        <v>786</v>
      </c>
      <c r="B1843" s="15" t="str">
        <f>VLOOKUP(A1843,'Youth Profile DCC 1'!A:N,2,FALSE)</f>
        <v>Manjunath</v>
      </c>
      <c r="C1843" s="15" t="str">
        <f>VLOOKUP(A1843,'Youth Profile DCC 1'!A:N,3,FALSE)</f>
        <v>K</v>
      </c>
      <c r="D1843" s="15" t="str">
        <f>VLOOKUP(A1843,'Youth Profile DCC 1'!A:N,4,FALSE)</f>
        <v>H</v>
      </c>
      <c r="E1843" s="15" t="str">
        <f ca="1">VLOOKUP(A1843,'Youth Profile DCC 1'!A:N,7,FALSE)</f>
        <v xml:space="preserve">18 Years </v>
      </c>
      <c r="F1843" s="15" t="str">
        <f>VLOOKUP(A1843,'Youth Profile DCC 1'!A:N,14,FALSE)</f>
        <v>Secondary</v>
      </c>
      <c r="G1843" s="7">
        <v>41789</v>
      </c>
      <c r="H1843" s="7">
        <v>41670</v>
      </c>
      <c r="I1843" s="2">
        <f t="shared" si="30"/>
        <v>3</v>
      </c>
      <c r="J1843" s="4" t="s">
        <v>2599</v>
      </c>
      <c r="K1843" s="4"/>
      <c r="L1843" s="4"/>
      <c r="M1843" s="4"/>
      <c r="N1843" s="4"/>
      <c r="O1843" s="4"/>
    </row>
    <row r="1844" spans="1:15" hidden="1" x14ac:dyDescent="0.2">
      <c r="A1844" s="6" t="s">
        <v>787</v>
      </c>
      <c r="B1844" s="15" t="str">
        <f>VLOOKUP(A1844,'Youth Profile DCC 1'!A:N,2,FALSE)</f>
        <v>Manjunatha</v>
      </c>
      <c r="C1844" s="15" t="str">
        <f>VLOOKUP(A1844,'Youth Profile DCC 1'!A:N,3,FALSE)</f>
        <v>P</v>
      </c>
      <c r="D1844" s="15" t="str">
        <f>VLOOKUP(A1844,'Youth Profile DCC 1'!A:N,4,FALSE)</f>
        <v>H</v>
      </c>
      <c r="E1844" s="15" t="str">
        <f ca="1">VLOOKUP(A1844,'Youth Profile DCC 1'!A:N,7,FALSE)</f>
        <v xml:space="preserve">16 Years </v>
      </c>
      <c r="F1844" s="15" t="str">
        <f>VLOOKUP(A1844,'Youth Profile DCC 1'!A:N,14,FALSE)</f>
        <v>Secondary</v>
      </c>
      <c r="G1844" s="7">
        <v>41789</v>
      </c>
      <c r="H1844" s="7">
        <v>41670</v>
      </c>
      <c r="I1844" s="2">
        <f t="shared" si="30"/>
        <v>3</v>
      </c>
      <c r="J1844" s="4" t="s">
        <v>169</v>
      </c>
      <c r="K1844" s="4" t="s">
        <v>2854</v>
      </c>
      <c r="L1844" s="4" t="s">
        <v>2770</v>
      </c>
      <c r="M1844" s="4"/>
      <c r="N1844" s="4"/>
      <c r="O1844" s="4"/>
    </row>
    <row r="1845" spans="1:15" hidden="1" x14ac:dyDescent="0.2">
      <c r="A1845" s="6" t="s">
        <v>788</v>
      </c>
      <c r="B1845" s="15" t="str">
        <f>VLOOKUP(A1845,'Youth Profile DCC 1'!A:N,2,FALSE)</f>
        <v>Manoj</v>
      </c>
      <c r="C1845" s="15" t="str">
        <f>VLOOKUP(A1845,'Youth Profile DCC 1'!A:N,3,FALSE)</f>
        <v>H.S</v>
      </c>
      <c r="D1845" s="15" t="str">
        <f>VLOOKUP(A1845,'Youth Profile DCC 1'!A:N,4,FALSE)</f>
        <v>H</v>
      </c>
      <c r="E1845" s="15" t="str">
        <f ca="1">VLOOKUP(A1845,'Youth Profile DCC 1'!A:N,7,FALSE)</f>
        <v xml:space="preserve">17 Years </v>
      </c>
      <c r="F1845" s="15" t="str">
        <f>VLOOKUP(A1845,'Youth Profile DCC 1'!A:N,14,FALSE)</f>
        <v>Secondary</v>
      </c>
      <c r="G1845" s="7">
        <v>41789</v>
      </c>
      <c r="H1845" s="7">
        <v>41670</v>
      </c>
      <c r="I1845" s="2">
        <f t="shared" si="30"/>
        <v>3</v>
      </c>
      <c r="J1845" s="4" t="s">
        <v>2599</v>
      </c>
      <c r="K1845" s="4"/>
      <c r="L1845" s="4"/>
      <c r="M1845" s="4"/>
      <c r="N1845" s="4"/>
      <c r="O1845" s="4"/>
    </row>
    <row r="1846" spans="1:15" hidden="1" x14ac:dyDescent="0.2">
      <c r="A1846" s="6" t="s">
        <v>789</v>
      </c>
      <c r="B1846" s="15" t="str">
        <f>VLOOKUP(A1846,'Youth Profile DCC 1'!A:N,2,FALSE)</f>
        <v>Meenaz</v>
      </c>
      <c r="C1846" s="15" t="str">
        <f>VLOOKUP(A1846,'Youth Profile DCC 1'!A:N,3,FALSE)</f>
        <v>M</v>
      </c>
      <c r="D1846" s="15" t="str">
        <f>VLOOKUP(A1846,'Youth Profile DCC 1'!A:N,4,FALSE)</f>
        <v>H</v>
      </c>
      <c r="E1846" s="15" t="str">
        <f ca="1">VLOOKUP(A1846,'Youth Profile DCC 1'!A:N,7,FALSE)</f>
        <v xml:space="preserve">17 Years </v>
      </c>
      <c r="F1846" s="15" t="str">
        <f>VLOOKUP(A1846,'Youth Profile DCC 1'!A:N,14,FALSE)</f>
        <v>Secondary</v>
      </c>
      <c r="G1846" s="7">
        <v>41789</v>
      </c>
      <c r="H1846" s="7">
        <v>41670</v>
      </c>
      <c r="I1846" s="2">
        <f t="shared" si="30"/>
        <v>3</v>
      </c>
      <c r="J1846" s="4" t="s">
        <v>2599</v>
      </c>
      <c r="K1846" s="4"/>
      <c r="L1846" s="4"/>
      <c r="M1846" s="4"/>
      <c r="N1846" s="4"/>
      <c r="O1846" s="4"/>
    </row>
    <row r="1847" spans="1:15" hidden="1" x14ac:dyDescent="0.2">
      <c r="A1847" s="6" t="s">
        <v>790</v>
      </c>
      <c r="B1847" s="15" t="str">
        <f>VLOOKUP(A1847,'Youth Profile DCC 1'!A:N,2,FALSE)</f>
        <v>Micheal</v>
      </c>
      <c r="C1847" s="15" t="str">
        <f>VLOOKUP(A1847,'Youth Profile DCC 1'!A:N,3,FALSE)</f>
        <v>Rahul</v>
      </c>
      <c r="D1847" s="15" t="str">
        <f>VLOOKUP(A1847,'Youth Profile DCC 1'!A:N,4,FALSE)</f>
        <v>H</v>
      </c>
      <c r="E1847" s="15" t="str">
        <f ca="1">VLOOKUP(A1847,'Youth Profile DCC 1'!A:N,7,FALSE)</f>
        <v xml:space="preserve">17 Years </v>
      </c>
      <c r="F1847" s="15" t="str">
        <f>VLOOKUP(A1847,'Youth Profile DCC 1'!A:N,14,FALSE)</f>
        <v>Secondary</v>
      </c>
      <c r="G1847" s="7">
        <v>41789</v>
      </c>
      <c r="H1847" s="7">
        <v>41670</v>
      </c>
      <c r="I1847" s="2">
        <f t="shared" si="30"/>
        <v>3</v>
      </c>
      <c r="J1847" s="4" t="s">
        <v>2599</v>
      </c>
      <c r="K1847" s="4"/>
      <c r="L1847" s="4"/>
      <c r="M1847" s="4"/>
      <c r="N1847" s="4"/>
      <c r="O1847" s="4"/>
    </row>
    <row r="1848" spans="1:15" hidden="1" x14ac:dyDescent="0.2">
      <c r="A1848" s="6" t="s">
        <v>791</v>
      </c>
      <c r="B1848" s="15" t="str">
        <f>VLOOKUP(A1848,'Youth Profile DCC 1'!A:N,2,FALSE)</f>
        <v>Mohammed</v>
      </c>
      <c r="C1848" s="15" t="str">
        <f>VLOOKUP(A1848,'Youth Profile DCC 1'!A:N,3,FALSE)</f>
        <v>Ismail</v>
      </c>
      <c r="D1848" s="15" t="str">
        <f>VLOOKUP(A1848,'Youth Profile DCC 1'!A:N,4,FALSE)</f>
        <v>H</v>
      </c>
      <c r="E1848" s="15" t="str">
        <f ca="1">VLOOKUP(A1848,'Youth Profile DCC 1'!A:N,7,FALSE)</f>
        <v xml:space="preserve">20 Years </v>
      </c>
      <c r="F1848" s="15" t="str">
        <f>VLOOKUP(A1848,'Youth Profile DCC 1'!A:N,14,FALSE)</f>
        <v>Drop out</v>
      </c>
      <c r="G1848" s="7">
        <v>41789</v>
      </c>
      <c r="H1848" s="7">
        <v>41670</v>
      </c>
      <c r="I1848" s="2">
        <f t="shared" si="30"/>
        <v>3</v>
      </c>
      <c r="J1848" s="4" t="s">
        <v>2599</v>
      </c>
      <c r="K1848" s="4"/>
      <c r="L1848" s="4"/>
      <c r="M1848" s="4"/>
      <c r="N1848" s="4"/>
      <c r="O1848" s="4"/>
    </row>
    <row r="1849" spans="1:15" hidden="1" x14ac:dyDescent="0.2">
      <c r="A1849" s="6" t="s">
        <v>792</v>
      </c>
      <c r="B1849" s="15" t="str">
        <f>VLOOKUP(A1849,'Youth Profile DCC 1'!A:N,2,FALSE)</f>
        <v>Mohammed Faisal</v>
      </c>
      <c r="C1849" s="15" t="str">
        <f>VLOOKUP(A1849,'Youth Profile DCC 1'!A:N,3,FALSE)</f>
        <v>.</v>
      </c>
      <c r="D1849" s="15" t="str">
        <f>VLOOKUP(A1849,'Youth Profile DCC 1'!A:N,4,FALSE)</f>
        <v>H</v>
      </c>
      <c r="E1849" s="15" t="str">
        <f ca="1">VLOOKUP(A1849,'Youth Profile DCC 1'!A:N,7,FALSE)</f>
        <v xml:space="preserve">17 Years </v>
      </c>
      <c r="F1849" s="15" t="str">
        <f>VLOOKUP(A1849,'Youth Profile DCC 1'!A:N,14,FALSE)</f>
        <v>Secondary</v>
      </c>
      <c r="G1849" s="7">
        <v>41789</v>
      </c>
      <c r="H1849" s="7">
        <v>41670</v>
      </c>
      <c r="I1849" s="2">
        <f t="shared" si="30"/>
        <v>3</v>
      </c>
      <c r="J1849" s="4" t="s">
        <v>2599</v>
      </c>
      <c r="K1849" s="4"/>
      <c r="L1849" s="4"/>
      <c r="M1849" s="4"/>
      <c r="N1849" s="4"/>
      <c r="O1849" s="4"/>
    </row>
    <row r="1850" spans="1:15" ht="25.5" hidden="1" x14ac:dyDescent="0.2">
      <c r="A1850" s="6" t="s">
        <v>793</v>
      </c>
      <c r="B1850" s="15" t="str">
        <f>VLOOKUP(A1850,'Youth Profile DCC 1'!A:N,2,FALSE)</f>
        <v>Mohan</v>
      </c>
      <c r="C1850" s="15" t="str">
        <f>VLOOKUP(A1850,'Youth Profile DCC 1'!A:N,3,FALSE)</f>
        <v>S</v>
      </c>
      <c r="D1850" s="15" t="str">
        <f>VLOOKUP(A1850,'Youth Profile DCC 1'!A:N,4,FALSE)</f>
        <v>H</v>
      </c>
      <c r="E1850" s="15" t="str">
        <f ca="1">VLOOKUP(A1850,'Youth Profile DCC 1'!A:N,7,FALSE)</f>
        <v xml:space="preserve">18 Years </v>
      </c>
      <c r="F1850" s="15" t="str">
        <f>VLOOKUP(A1850,'Youth Profile DCC 1'!A:N,14,FALSE)</f>
        <v>Senior Secondary/PUC</v>
      </c>
      <c r="G1850" s="7">
        <v>41789</v>
      </c>
      <c r="H1850" s="7">
        <v>41670</v>
      </c>
      <c r="I1850" s="2">
        <f t="shared" si="30"/>
        <v>3</v>
      </c>
      <c r="J1850" s="4" t="s">
        <v>2698</v>
      </c>
      <c r="K1850" s="4" t="s">
        <v>2880</v>
      </c>
      <c r="L1850" s="73" t="s">
        <v>2881</v>
      </c>
      <c r="M1850" s="4"/>
      <c r="N1850" s="4"/>
      <c r="O1850" s="4"/>
    </row>
    <row r="1851" spans="1:15" hidden="1" x14ac:dyDescent="0.2">
      <c r="A1851" s="6" t="s">
        <v>794</v>
      </c>
      <c r="B1851" s="15" t="str">
        <f>VLOOKUP(A1851,'Youth Profile DCC 1'!A:N,2,FALSE)</f>
        <v>Muhammad</v>
      </c>
      <c r="C1851" s="15" t="str">
        <f>VLOOKUP(A1851,'Youth Profile DCC 1'!A:N,3,FALSE)</f>
        <v>Imitiaz</v>
      </c>
      <c r="D1851" s="15" t="str">
        <f>VLOOKUP(A1851,'Youth Profile DCC 1'!A:N,4,FALSE)</f>
        <v>H</v>
      </c>
      <c r="E1851" s="15" t="str">
        <f ca="1">VLOOKUP(A1851,'Youth Profile DCC 1'!A:N,7,FALSE)</f>
        <v xml:space="preserve">18 Years </v>
      </c>
      <c r="F1851" s="15" t="str">
        <f>VLOOKUP(A1851,'Youth Profile DCC 1'!A:N,14,FALSE)</f>
        <v>Secondary</v>
      </c>
      <c r="G1851" s="7">
        <v>41789</v>
      </c>
      <c r="H1851" s="7">
        <v>41670</v>
      </c>
      <c r="I1851" s="2">
        <f t="shared" si="30"/>
        <v>3</v>
      </c>
      <c r="J1851" s="4" t="s">
        <v>2599</v>
      </c>
      <c r="K1851" s="4"/>
      <c r="L1851" s="4"/>
      <c r="M1851" s="4"/>
      <c r="N1851" s="4"/>
      <c r="O1851" s="4"/>
    </row>
    <row r="1852" spans="1:15" hidden="1" x14ac:dyDescent="0.2">
      <c r="A1852" s="6" t="s">
        <v>795</v>
      </c>
      <c r="B1852" s="15" t="str">
        <f>VLOOKUP(A1852,'Youth Profile DCC 1'!A:N,2,FALSE)</f>
        <v>Murali</v>
      </c>
      <c r="C1852" s="15" t="str">
        <f>VLOOKUP(A1852,'Youth Profile DCC 1'!A:N,3,FALSE)</f>
        <v>B</v>
      </c>
      <c r="D1852" s="15" t="str">
        <f>VLOOKUP(A1852,'Youth Profile DCC 1'!A:N,4,FALSE)</f>
        <v>H</v>
      </c>
      <c r="E1852" s="15" t="str">
        <f ca="1">VLOOKUP(A1852,'Youth Profile DCC 1'!A:N,7,FALSE)</f>
        <v xml:space="preserve">19 Years </v>
      </c>
      <c r="F1852" s="15" t="str">
        <f>VLOOKUP(A1852,'Youth Profile DCC 1'!A:N,14,FALSE)</f>
        <v>Secondary</v>
      </c>
      <c r="G1852" s="7">
        <v>41789</v>
      </c>
      <c r="H1852" s="7">
        <v>41670</v>
      </c>
      <c r="I1852" s="2">
        <f t="shared" si="30"/>
        <v>3</v>
      </c>
      <c r="J1852" s="4" t="s">
        <v>2599</v>
      </c>
      <c r="K1852" s="4"/>
      <c r="L1852" s="4"/>
      <c r="M1852" s="4"/>
      <c r="N1852" s="4"/>
      <c r="O1852" s="4"/>
    </row>
    <row r="1853" spans="1:15" hidden="1" x14ac:dyDescent="0.2">
      <c r="A1853" s="6" t="s">
        <v>796</v>
      </c>
      <c r="B1853" s="15" t="str">
        <f>VLOOKUP(A1853,'Youth Profile DCC 1'!A:N,2,FALSE)</f>
        <v>Muzzamil</v>
      </c>
      <c r="C1853" s="15" t="str">
        <f>VLOOKUP(A1853,'Youth Profile DCC 1'!A:N,3,FALSE)</f>
        <v>-</v>
      </c>
      <c r="D1853" s="15" t="str">
        <f>VLOOKUP(A1853,'Youth Profile DCC 1'!A:N,4,FALSE)</f>
        <v>H</v>
      </c>
      <c r="E1853" s="15" t="str">
        <f ca="1">VLOOKUP(A1853,'Youth Profile DCC 1'!A:N,7,FALSE)</f>
        <v xml:space="preserve">20 Years </v>
      </c>
      <c r="F1853" s="15" t="str">
        <f>VLOOKUP(A1853,'Youth Profile DCC 1'!A:N,14,FALSE)</f>
        <v>Senior Secondary/PUC</v>
      </c>
      <c r="G1853" s="7">
        <v>41789</v>
      </c>
      <c r="H1853" s="7">
        <v>41670</v>
      </c>
      <c r="I1853" s="2">
        <f t="shared" si="30"/>
        <v>3</v>
      </c>
      <c r="J1853" s="4" t="s">
        <v>169</v>
      </c>
      <c r="K1853" s="4" t="s">
        <v>2756</v>
      </c>
      <c r="L1853" s="4" t="s">
        <v>2882</v>
      </c>
      <c r="M1853" s="4"/>
      <c r="N1853" s="4"/>
      <c r="O1853" s="4"/>
    </row>
    <row r="1854" spans="1:15" hidden="1" x14ac:dyDescent="0.2">
      <c r="A1854" s="6" t="s">
        <v>797</v>
      </c>
      <c r="B1854" s="15" t="str">
        <f>VLOOKUP(A1854,'Youth Profile DCC 1'!A:N,2,FALSE)</f>
        <v>Nadeem</v>
      </c>
      <c r="C1854" s="15" t="str">
        <f>VLOOKUP(A1854,'Youth Profile DCC 1'!A:N,3,FALSE)</f>
        <v>Khan</v>
      </c>
      <c r="D1854" s="15" t="str">
        <f>VLOOKUP(A1854,'Youth Profile DCC 1'!A:N,4,FALSE)</f>
        <v>H</v>
      </c>
      <c r="E1854" s="15" t="str">
        <f ca="1">VLOOKUP(A1854,'Youth Profile DCC 1'!A:N,7,FALSE)</f>
        <v xml:space="preserve">19 Years </v>
      </c>
      <c r="F1854" s="15" t="str">
        <f>VLOOKUP(A1854,'Youth Profile DCC 1'!A:N,14,FALSE)</f>
        <v>Secondary</v>
      </c>
      <c r="G1854" s="7">
        <v>41789</v>
      </c>
      <c r="H1854" s="7">
        <v>41670</v>
      </c>
      <c r="I1854" s="2">
        <f t="shared" si="30"/>
        <v>3</v>
      </c>
      <c r="J1854" s="4" t="s">
        <v>2599</v>
      </c>
      <c r="K1854" s="4"/>
      <c r="L1854" s="4"/>
      <c r="M1854" s="4"/>
      <c r="N1854" s="4"/>
      <c r="O1854" s="4"/>
    </row>
    <row r="1855" spans="1:15" hidden="1" x14ac:dyDescent="0.2">
      <c r="A1855" s="6" t="s">
        <v>798</v>
      </c>
      <c r="B1855" s="15" t="str">
        <f>VLOOKUP(A1855,'Youth Profile DCC 1'!A:N,2,FALSE)</f>
        <v>Nadeem</v>
      </c>
      <c r="C1855" s="15" t="str">
        <f>VLOOKUP(A1855,'Youth Profile DCC 1'!A:N,3,FALSE)</f>
        <v>B</v>
      </c>
      <c r="D1855" s="15" t="str">
        <f>VLOOKUP(A1855,'Youth Profile DCC 1'!A:N,4,FALSE)</f>
        <v>H</v>
      </c>
      <c r="E1855" s="15" t="str">
        <f ca="1">VLOOKUP(A1855,'Youth Profile DCC 1'!A:N,7,FALSE)</f>
        <v xml:space="preserve">17 Years </v>
      </c>
      <c r="F1855" s="15" t="str">
        <f>VLOOKUP(A1855,'Youth Profile DCC 1'!A:N,14,FALSE)</f>
        <v>Drop out</v>
      </c>
      <c r="G1855" s="7">
        <v>41789</v>
      </c>
      <c r="H1855" s="7">
        <v>41670</v>
      </c>
      <c r="I1855" s="2">
        <f t="shared" si="30"/>
        <v>3</v>
      </c>
      <c r="J1855" s="4" t="s">
        <v>2599</v>
      </c>
      <c r="K1855" s="4"/>
      <c r="L1855" s="4"/>
      <c r="M1855" s="4"/>
      <c r="N1855" s="4"/>
      <c r="O1855" s="4"/>
    </row>
    <row r="1856" spans="1:15" hidden="1" x14ac:dyDescent="0.2">
      <c r="A1856" s="6" t="s">
        <v>799</v>
      </c>
      <c r="B1856" s="15" t="str">
        <f>VLOOKUP(A1856,'Youth Profile DCC 1'!A:N,2,FALSE)</f>
        <v>Nadiya</v>
      </c>
      <c r="C1856" s="15" t="str">
        <f>VLOOKUP(A1856,'Youth Profile DCC 1'!A:N,3,FALSE)</f>
        <v>S</v>
      </c>
      <c r="D1856" s="15" t="str">
        <f>VLOOKUP(A1856,'Youth Profile DCC 1'!A:N,4,FALSE)</f>
        <v>H</v>
      </c>
      <c r="E1856" s="15" t="str">
        <f ca="1">VLOOKUP(A1856,'Youth Profile DCC 1'!A:N,7,FALSE)</f>
        <v xml:space="preserve">18 Years </v>
      </c>
      <c r="F1856" s="15" t="str">
        <f>VLOOKUP(A1856,'Youth Profile DCC 1'!A:N,14,FALSE)</f>
        <v>Secondary</v>
      </c>
      <c r="G1856" s="7">
        <v>41789</v>
      </c>
      <c r="H1856" s="7">
        <v>41670</v>
      </c>
      <c r="I1856" s="2">
        <f t="shared" si="30"/>
        <v>3</v>
      </c>
      <c r="J1856" s="4" t="s">
        <v>2599</v>
      </c>
      <c r="K1856" s="4"/>
      <c r="L1856" s="4"/>
      <c r="M1856" s="4"/>
      <c r="N1856" s="4"/>
      <c r="O1856" s="4"/>
    </row>
    <row r="1857" spans="1:15" hidden="1" x14ac:dyDescent="0.2">
      <c r="A1857" s="6" t="s">
        <v>800</v>
      </c>
      <c r="B1857" s="15" t="str">
        <f>VLOOKUP(A1857,'Youth Profile DCC 1'!A:N,2,FALSE)</f>
        <v>Nalini</v>
      </c>
      <c r="C1857" s="15" t="str">
        <f>VLOOKUP(A1857,'Youth Profile DCC 1'!A:N,3,FALSE)</f>
        <v>N</v>
      </c>
      <c r="D1857" s="15" t="str">
        <f>VLOOKUP(A1857,'Youth Profile DCC 1'!A:N,4,FALSE)</f>
        <v>H</v>
      </c>
      <c r="E1857" s="15" t="str">
        <f ca="1">VLOOKUP(A1857,'Youth Profile DCC 1'!A:N,7,FALSE)</f>
        <v xml:space="preserve">17 Years </v>
      </c>
      <c r="F1857" s="15" t="str">
        <f>VLOOKUP(A1857,'Youth Profile DCC 1'!A:N,14,FALSE)</f>
        <v>Drop out</v>
      </c>
      <c r="G1857" s="7">
        <v>41789</v>
      </c>
      <c r="H1857" s="7">
        <v>41670</v>
      </c>
      <c r="I1857" s="2">
        <f t="shared" si="30"/>
        <v>3</v>
      </c>
      <c r="J1857" s="4" t="s">
        <v>2599</v>
      </c>
      <c r="K1857" s="4"/>
      <c r="L1857" s="4"/>
      <c r="M1857" s="4"/>
      <c r="N1857" s="4"/>
      <c r="O1857" s="4"/>
    </row>
    <row r="1858" spans="1:15" hidden="1" x14ac:dyDescent="0.2">
      <c r="A1858" s="6" t="s">
        <v>801</v>
      </c>
      <c r="B1858" s="15" t="str">
        <f>VLOOKUP(A1858,'Youth Profile DCC 1'!A:N,2,FALSE)</f>
        <v>Narasappa</v>
      </c>
      <c r="C1858" s="15" t="str">
        <f>VLOOKUP(A1858,'Youth Profile DCC 1'!A:N,3,FALSE)</f>
        <v>HS</v>
      </c>
      <c r="D1858" s="15" t="str">
        <f>VLOOKUP(A1858,'Youth Profile DCC 1'!A:N,4,FALSE)</f>
        <v>H</v>
      </c>
      <c r="E1858" s="15" t="str">
        <f ca="1">VLOOKUP(A1858,'Youth Profile DCC 1'!A:N,7,FALSE)</f>
        <v xml:space="preserve">17 Years </v>
      </c>
      <c r="F1858" s="15" t="str">
        <f>VLOOKUP(A1858,'Youth Profile DCC 1'!A:N,14,FALSE)</f>
        <v>Secondary</v>
      </c>
      <c r="G1858" s="7">
        <v>41789</v>
      </c>
      <c r="H1858" s="7">
        <v>41670</v>
      </c>
      <c r="I1858" s="2">
        <f t="shared" si="30"/>
        <v>3</v>
      </c>
      <c r="J1858" s="4" t="s">
        <v>2599</v>
      </c>
      <c r="K1858" s="4"/>
      <c r="L1858" s="4"/>
      <c r="M1858" s="4"/>
      <c r="N1858" s="4"/>
      <c r="O1858" s="4"/>
    </row>
    <row r="1859" spans="1:15" hidden="1" x14ac:dyDescent="0.2">
      <c r="A1859" s="6" t="s">
        <v>802</v>
      </c>
      <c r="B1859" s="15" t="str">
        <f>VLOOKUP(A1859,'Youth Profile DCC 1'!A:N,2,FALSE)</f>
        <v>Nasser Mudark</v>
      </c>
      <c r="C1859" s="15" t="str">
        <f>VLOOKUP(A1859,'Youth Profile DCC 1'!A:N,3,FALSE)</f>
        <v>-</v>
      </c>
      <c r="D1859" s="15" t="str">
        <f>VLOOKUP(A1859,'Youth Profile DCC 1'!A:N,4,FALSE)</f>
        <v>H</v>
      </c>
      <c r="E1859" s="15" t="str">
        <f ca="1">VLOOKUP(A1859,'Youth Profile DCC 1'!A:N,7,FALSE)</f>
        <v xml:space="preserve">18 Years </v>
      </c>
      <c r="F1859" s="15" t="str">
        <f>VLOOKUP(A1859,'Youth Profile DCC 1'!A:N,14,FALSE)</f>
        <v>Secondary</v>
      </c>
      <c r="G1859" s="7">
        <v>41789</v>
      </c>
      <c r="H1859" s="7">
        <v>41670</v>
      </c>
      <c r="I1859" s="2">
        <f t="shared" si="30"/>
        <v>3</v>
      </c>
      <c r="J1859" s="4" t="s">
        <v>2599</v>
      </c>
      <c r="K1859" s="4"/>
      <c r="L1859" s="4"/>
      <c r="M1859" s="4"/>
      <c r="N1859" s="4"/>
      <c r="O1859" s="4"/>
    </row>
    <row r="1860" spans="1:15" hidden="1" x14ac:dyDescent="0.2">
      <c r="A1860" s="6" t="s">
        <v>803</v>
      </c>
      <c r="B1860" s="15" t="str">
        <f>VLOOKUP(A1860,'Youth Profile DCC 1'!A:N,2,FALSE)</f>
        <v>Naveen Kumar</v>
      </c>
      <c r="C1860" s="15" t="str">
        <f>VLOOKUP(A1860,'Youth Profile DCC 1'!A:N,3,FALSE)</f>
        <v>R</v>
      </c>
      <c r="D1860" s="15" t="str">
        <f>VLOOKUP(A1860,'Youth Profile DCC 1'!A:N,4,FALSE)</f>
        <v>H</v>
      </c>
      <c r="E1860" s="15" t="str">
        <f ca="1">VLOOKUP(A1860,'Youth Profile DCC 1'!A:N,7,FALSE)</f>
        <v xml:space="preserve">17 Years </v>
      </c>
      <c r="F1860" s="15" t="str">
        <f>VLOOKUP(A1860,'Youth Profile DCC 1'!A:N,14,FALSE)</f>
        <v>Secondary</v>
      </c>
      <c r="G1860" s="7">
        <v>41789</v>
      </c>
      <c r="H1860" s="7">
        <v>41670</v>
      </c>
      <c r="I1860" s="2">
        <f t="shared" si="30"/>
        <v>3</v>
      </c>
      <c r="J1860" s="4" t="s">
        <v>2590</v>
      </c>
      <c r="K1860" s="4"/>
      <c r="L1860" s="4"/>
      <c r="M1860" s="4"/>
      <c r="N1860" s="4"/>
      <c r="O1860" s="4"/>
    </row>
    <row r="1861" spans="1:15" hidden="1" x14ac:dyDescent="0.2">
      <c r="A1861" s="6" t="s">
        <v>804</v>
      </c>
      <c r="B1861" s="15" t="str">
        <f>VLOOKUP(A1861,'Youth Profile DCC 1'!A:N,2,FALSE)</f>
        <v>Naveen kumar</v>
      </c>
      <c r="C1861" s="15" t="str">
        <f>VLOOKUP(A1861,'Youth Profile DCC 1'!A:N,3,FALSE)</f>
        <v>R</v>
      </c>
      <c r="D1861" s="15" t="str">
        <f>VLOOKUP(A1861,'Youth Profile DCC 1'!A:N,4,FALSE)</f>
        <v>H</v>
      </c>
      <c r="E1861" s="15" t="str">
        <f ca="1">VLOOKUP(A1861,'Youth Profile DCC 1'!A:N,7,FALSE)</f>
        <v xml:space="preserve">17 Years </v>
      </c>
      <c r="F1861" s="15" t="str">
        <f>VLOOKUP(A1861,'Youth Profile DCC 1'!A:N,14,FALSE)</f>
        <v>Senior Secondary/PUC</v>
      </c>
      <c r="G1861" s="7">
        <v>41789</v>
      </c>
      <c r="H1861" s="7">
        <v>41670</v>
      </c>
      <c r="I1861" s="2">
        <f t="shared" si="30"/>
        <v>3</v>
      </c>
      <c r="J1861" s="4" t="s">
        <v>2590</v>
      </c>
      <c r="K1861" s="4"/>
      <c r="L1861" s="4"/>
      <c r="M1861" s="4"/>
      <c r="N1861" s="4"/>
      <c r="O1861" s="4"/>
    </row>
    <row r="1862" spans="1:15" hidden="1" x14ac:dyDescent="0.2">
      <c r="A1862" s="6" t="s">
        <v>805</v>
      </c>
      <c r="B1862" s="15" t="str">
        <f>VLOOKUP(A1862,'Youth Profile DCC 1'!A:N,2,FALSE)</f>
        <v>Nawaz</v>
      </c>
      <c r="C1862" s="15" t="str">
        <f>VLOOKUP(A1862,'Youth Profile DCC 1'!A:N,3,FALSE)</f>
        <v>Basha</v>
      </c>
      <c r="D1862" s="15" t="str">
        <f>VLOOKUP(A1862,'Youth Profile DCC 1'!A:N,4,FALSE)</f>
        <v>H</v>
      </c>
      <c r="E1862" s="15" t="str">
        <f ca="1">VLOOKUP(A1862,'Youth Profile DCC 1'!A:N,7,FALSE)</f>
        <v xml:space="preserve">18 Years </v>
      </c>
      <c r="F1862" s="15" t="str">
        <f>VLOOKUP(A1862,'Youth Profile DCC 1'!A:N,14,FALSE)</f>
        <v>Employed</v>
      </c>
      <c r="G1862" s="7">
        <v>41789</v>
      </c>
      <c r="H1862" s="7">
        <v>41670</v>
      </c>
      <c r="I1862" s="2">
        <f t="shared" si="30"/>
        <v>3</v>
      </c>
      <c r="J1862" s="4" t="s">
        <v>169</v>
      </c>
      <c r="K1862" s="4" t="s">
        <v>2756</v>
      </c>
      <c r="L1862" s="4" t="s">
        <v>2883</v>
      </c>
      <c r="M1862" s="4"/>
      <c r="N1862" s="4"/>
      <c r="O1862" s="4"/>
    </row>
    <row r="1863" spans="1:15" hidden="1" x14ac:dyDescent="0.2">
      <c r="A1863" s="6" t="s">
        <v>806</v>
      </c>
      <c r="B1863" s="15" t="str">
        <f>VLOOKUP(A1863,'Youth Profile DCC 1'!A:N,2,FALSE)</f>
        <v>Nayaz</v>
      </c>
      <c r="C1863" s="15" t="str">
        <f>VLOOKUP(A1863,'Youth Profile DCC 1'!A:N,3,FALSE)</f>
        <v>BM</v>
      </c>
      <c r="D1863" s="15" t="str">
        <f>VLOOKUP(A1863,'Youth Profile DCC 1'!A:N,4,FALSE)</f>
        <v>H</v>
      </c>
      <c r="E1863" s="15" t="str">
        <f ca="1">VLOOKUP(A1863,'Youth Profile DCC 1'!A:N,7,FALSE)</f>
        <v xml:space="preserve">17 Years </v>
      </c>
      <c r="F1863" s="15" t="str">
        <f>VLOOKUP(A1863,'Youth Profile DCC 1'!A:N,14,FALSE)</f>
        <v>Senior Secondary/PUC</v>
      </c>
      <c r="G1863" s="7">
        <v>41789</v>
      </c>
      <c r="H1863" s="7">
        <v>41670</v>
      </c>
      <c r="I1863" s="2">
        <f t="shared" si="30"/>
        <v>3</v>
      </c>
      <c r="J1863" s="4" t="s">
        <v>169</v>
      </c>
      <c r="K1863" s="4" t="s">
        <v>2756</v>
      </c>
      <c r="L1863" s="4" t="s">
        <v>2772</v>
      </c>
      <c r="M1863" s="4"/>
      <c r="N1863" s="4"/>
      <c r="O1863" s="4"/>
    </row>
    <row r="1864" spans="1:15" hidden="1" x14ac:dyDescent="0.2">
      <c r="A1864" s="6" t="s">
        <v>807</v>
      </c>
      <c r="B1864" s="15" t="str">
        <f>VLOOKUP(A1864,'Youth Profile DCC 1'!A:N,2,FALSE)</f>
        <v>Nayeem</v>
      </c>
      <c r="C1864" s="15" t="str">
        <f>VLOOKUP(A1864,'Youth Profile DCC 1'!A:N,3,FALSE)</f>
        <v>Ahmed</v>
      </c>
      <c r="D1864" s="15" t="str">
        <f>VLOOKUP(A1864,'Youth Profile DCC 1'!A:N,4,FALSE)</f>
        <v>H</v>
      </c>
      <c r="E1864" s="15" t="str">
        <f ca="1">VLOOKUP(A1864,'Youth Profile DCC 1'!A:N,7,FALSE)</f>
        <v xml:space="preserve">18 Years </v>
      </c>
      <c r="F1864" s="15" t="str">
        <f>VLOOKUP(A1864,'Youth Profile DCC 1'!A:N,14,FALSE)</f>
        <v>Secondary</v>
      </c>
      <c r="G1864" s="7">
        <v>41789</v>
      </c>
      <c r="H1864" s="7">
        <v>41670</v>
      </c>
      <c r="I1864" s="2">
        <f t="shared" si="30"/>
        <v>3</v>
      </c>
      <c r="J1864" s="4" t="s">
        <v>169</v>
      </c>
      <c r="K1864" s="4" t="s">
        <v>2884</v>
      </c>
      <c r="L1864" s="4" t="s">
        <v>2885</v>
      </c>
      <c r="M1864" s="4"/>
      <c r="N1864" s="4"/>
      <c r="O1864" s="4"/>
    </row>
    <row r="1865" spans="1:15" hidden="1" x14ac:dyDescent="0.2">
      <c r="A1865" s="6" t="s">
        <v>808</v>
      </c>
      <c r="B1865" s="15" t="str">
        <f>VLOOKUP(A1865,'Youth Profile DCC 1'!A:N,2,FALSE)</f>
        <v>Nuthan</v>
      </c>
      <c r="C1865" s="15" t="str">
        <f>VLOOKUP(A1865,'Youth Profile DCC 1'!A:N,3,FALSE)</f>
        <v>P</v>
      </c>
      <c r="D1865" s="15" t="str">
        <f>VLOOKUP(A1865,'Youth Profile DCC 1'!A:N,4,FALSE)</f>
        <v>H</v>
      </c>
      <c r="E1865" s="15" t="str">
        <f ca="1">VLOOKUP(A1865,'Youth Profile DCC 1'!A:N,7,FALSE)</f>
        <v xml:space="preserve">17 Years </v>
      </c>
      <c r="F1865" s="15" t="str">
        <f>VLOOKUP(A1865,'Youth Profile DCC 1'!A:N,14,FALSE)</f>
        <v>Secondary</v>
      </c>
      <c r="G1865" s="7">
        <v>41789</v>
      </c>
      <c r="H1865" s="7">
        <v>41670</v>
      </c>
      <c r="I1865" s="2">
        <f t="shared" si="30"/>
        <v>3</v>
      </c>
      <c r="J1865" s="4" t="s">
        <v>2599</v>
      </c>
      <c r="K1865" s="4"/>
      <c r="L1865" s="4"/>
      <c r="M1865" s="4"/>
      <c r="N1865" s="4"/>
      <c r="O1865" s="4"/>
    </row>
    <row r="1866" spans="1:15" hidden="1" x14ac:dyDescent="0.2">
      <c r="A1866" s="6" t="s">
        <v>809</v>
      </c>
      <c r="B1866" s="15" t="str">
        <f>VLOOKUP(A1866,'Youth Profile DCC 1'!A:N,2,FALSE)</f>
        <v>Padmanabha</v>
      </c>
      <c r="C1866" s="15" t="str">
        <f>VLOOKUP(A1866,'Youth Profile DCC 1'!A:N,3,FALSE)</f>
        <v>N</v>
      </c>
      <c r="D1866" s="15" t="str">
        <f>VLOOKUP(A1866,'Youth Profile DCC 1'!A:N,4,FALSE)</f>
        <v>H</v>
      </c>
      <c r="E1866" s="15" t="str">
        <f ca="1">VLOOKUP(A1866,'Youth Profile DCC 1'!A:N,7,FALSE)</f>
        <v xml:space="preserve">18 Years </v>
      </c>
      <c r="F1866" s="15" t="str">
        <f>VLOOKUP(A1866,'Youth Profile DCC 1'!A:N,14,FALSE)</f>
        <v>Secondary</v>
      </c>
      <c r="G1866" s="7">
        <v>41789</v>
      </c>
      <c r="H1866" s="7">
        <v>41670</v>
      </c>
      <c r="I1866" s="2">
        <f t="shared" si="30"/>
        <v>3</v>
      </c>
      <c r="J1866" s="4" t="s">
        <v>169</v>
      </c>
      <c r="K1866" s="4" t="s">
        <v>2756</v>
      </c>
      <c r="L1866" s="4" t="s">
        <v>2874</v>
      </c>
      <c r="M1866" s="4"/>
      <c r="N1866" s="4"/>
      <c r="O1866" s="4"/>
    </row>
    <row r="1867" spans="1:15" hidden="1" x14ac:dyDescent="0.2">
      <c r="A1867" s="6" t="s">
        <v>810</v>
      </c>
      <c r="B1867" s="15" t="str">
        <f>VLOOKUP(A1867,'Youth Profile DCC 1'!A:N,2,FALSE)</f>
        <v>Pallavi</v>
      </c>
      <c r="C1867" s="15" t="str">
        <f>VLOOKUP(A1867,'Youth Profile DCC 1'!A:N,3,FALSE)</f>
        <v>P</v>
      </c>
      <c r="D1867" s="15" t="str">
        <f>VLOOKUP(A1867,'Youth Profile DCC 1'!A:N,4,FALSE)</f>
        <v>H</v>
      </c>
      <c r="E1867" s="15" t="str">
        <f ca="1">VLOOKUP(A1867,'Youth Profile DCC 1'!A:N,7,FALSE)</f>
        <v xml:space="preserve">18 Years </v>
      </c>
      <c r="F1867" s="15" t="str">
        <f>VLOOKUP(A1867,'Youth Profile DCC 1'!A:N,14,FALSE)</f>
        <v>Senior Secondary/PUC</v>
      </c>
      <c r="G1867" s="7">
        <v>41789</v>
      </c>
      <c r="H1867" s="7">
        <v>41670</v>
      </c>
      <c r="I1867" s="2">
        <f t="shared" si="30"/>
        <v>3</v>
      </c>
      <c r="J1867" s="4" t="s">
        <v>169</v>
      </c>
      <c r="K1867" s="4" t="s">
        <v>2884</v>
      </c>
      <c r="L1867" s="4"/>
      <c r="M1867" s="4"/>
      <c r="N1867" s="4"/>
      <c r="O1867" s="4"/>
    </row>
    <row r="1868" spans="1:15" hidden="1" x14ac:dyDescent="0.2">
      <c r="A1868" s="6" t="s">
        <v>811</v>
      </c>
      <c r="B1868" s="15" t="str">
        <f>VLOOKUP(A1868,'Youth Profile DCC 1'!A:N,2,FALSE)</f>
        <v>Pavan Kalyan</v>
      </c>
      <c r="C1868" s="15" t="str">
        <f>VLOOKUP(A1868,'Youth Profile DCC 1'!A:N,3,FALSE)</f>
        <v>S</v>
      </c>
      <c r="D1868" s="15" t="str">
        <f>VLOOKUP(A1868,'Youth Profile DCC 1'!A:N,4,FALSE)</f>
        <v>H</v>
      </c>
      <c r="E1868" s="15" t="str">
        <f ca="1">VLOOKUP(A1868,'Youth Profile DCC 1'!A:N,7,FALSE)</f>
        <v xml:space="preserve">17 Years </v>
      </c>
      <c r="F1868" s="15" t="str">
        <f>VLOOKUP(A1868,'Youth Profile DCC 1'!A:N,14,FALSE)</f>
        <v>Secondary</v>
      </c>
      <c r="G1868" s="7">
        <v>41789</v>
      </c>
      <c r="H1868" s="7">
        <v>41670</v>
      </c>
      <c r="I1868" s="2">
        <f t="shared" si="30"/>
        <v>3</v>
      </c>
      <c r="J1868" s="4" t="s">
        <v>169</v>
      </c>
      <c r="K1868" s="4" t="s">
        <v>2756</v>
      </c>
      <c r="L1868" s="4" t="s">
        <v>2817</v>
      </c>
      <c r="M1868" s="4"/>
      <c r="N1868" s="4"/>
      <c r="O1868" s="4"/>
    </row>
    <row r="1869" spans="1:15" hidden="1" x14ac:dyDescent="0.2">
      <c r="A1869" s="6" t="s">
        <v>812</v>
      </c>
      <c r="B1869" s="15" t="str">
        <f>VLOOKUP(A1869,'Youth Profile DCC 1'!A:N,2,FALSE)</f>
        <v>Pavithra</v>
      </c>
      <c r="C1869" s="15" t="str">
        <f>VLOOKUP(A1869,'Youth Profile DCC 1'!A:N,3,FALSE)</f>
        <v>D</v>
      </c>
      <c r="D1869" s="15" t="str">
        <f>VLOOKUP(A1869,'Youth Profile DCC 1'!A:N,4,FALSE)</f>
        <v>H</v>
      </c>
      <c r="E1869" s="15" t="str">
        <f ca="1">VLOOKUP(A1869,'Youth Profile DCC 1'!A:N,7,FALSE)</f>
        <v xml:space="preserve">16 Years </v>
      </c>
      <c r="F1869" s="15" t="str">
        <f>VLOOKUP(A1869,'Youth Profile DCC 1'!A:N,14,FALSE)</f>
        <v>Secondary</v>
      </c>
      <c r="G1869" s="7">
        <v>41789</v>
      </c>
      <c r="H1869" s="7">
        <v>41670</v>
      </c>
      <c r="I1869" s="2">
        <f t="shared" si="30"/>
        <v>3</v>
      </c>
      <c r="J1869" s="4" t="s">
        <v>169</v>
      </c>
      <c r="K1869" s="4" t="s">
        <v>2884</v>
      </c>
      <c r="L1869" s="4" t="s">
        <v>2886</v>
      </c>
      <c r="M1869" s="4"/>
      <c r="N1869" s="4"/>
      <c r="O1869" s="4"/>
    </row>
    <row r="1870" spans="1:15" hidden="1" x14ac:dyDescent="0.2">
      <c r="A1870" s="6" t="s">
        <v>813</v>
      </c>
      <c r="B1870" s="15" t="str">
        <f>VLOOKUP(A1870,'Youth Profile DCC 1'!A:N,2,FALSE)</f>
        <v>Pooja</v>
      </c>
      <c r="C1870" s="15" t="str">
        <f>VLOOKUP(A1870,'Youth Profile DCC 1'!A:N,3,FALSE)</f>
        <v>R</v>
      </c>
      <c r="D1870" s="15" t="str">
        <f>VLOOKUP(A1870,'Youth Profile DCC 1'!A:N,4,FALSE)</f>
        <v>H</v>
      </c>
      <c r="E1870" s="15" t="str">
        <f ca="1">VLOOKUP(A1870,'Youth Profile DCC 1'!A:N,7,FALSE)</f>
        <v xml:space="preserve">20 Years </v>
      </c>
      <c r="F1870" s="15" t="str">
        <f>VLOOKUP(A1870,'Youth Profile DCC 1'!A:N,14,FALSE)</f>
        <v>Secondary</v>
      </c>
      <c r="G1870" s="7">
        <v>41789</v>
      </c>
      <c r="H1870" s="7">
        <v>41670</v>
      </c>
      <c r="I1870" s="2">
        <f t="shared" si="30"/>
        <v>3</v>
      </c>
      <c r="J1870" s="4" t="s">
        <v>2599</v>
      </c>
      <c r="K1870" s="4"/>
      <c r="L1870" s="4"/>
      <c r="M1870" s="4"/>
      <c r="N1870" s="4"/>
      <c r="O1870" s="4"/>
    </row>
    <row r="1871" spans="1:15" hidden="1" x14ac:dyDescent="0.2">
      <c r="A1871" s="6" t="s">
        <v>814</v>
      </c>
      <c r="B1871" s="15" t="str">
        <f>VLOOKUP(A1871,'Youth Profile DCC 1'!A:N,2,FALSE)</f>
        <v>Pooja Shree</v>
      </c>
      <c r="C1871" s="15" t="str">
        <f>VLOOKUP(A1871,'Youth Profile DCC 1'!A:N,3,FALSE)</f>
        <v>N</v>
      </c>
      <c r="D1871" s="15" t="str">
        <f>VLOOKUP(A1871,'Youth Profile DCC 1'!A:N,4,FALSE)</f>
        <v>H</v>
      </c>
      <c r="E1871" s="15" t="str">
        <f ca="1">VLOOKUP(A1871,'Youth Profile DCC 1'!A:N,7,FALSE)</f>
        <v xml:space="preserve">19 Years </v>
      </c>
      <c r="F1871" s="15" t="str">
        <f>VLOOKUP(A1871,'Youth Profile DCC 1'!A:N,14,FALSE)</f>
        <v>Senior Secondary/PUC</v>
      </c>
      <c r="G1871" s="7">
        <v>41789</v>
      </c>
      <c r="H1871" s="7">
        <v>41670</v>
      </c>
      <c r="I1871" s="2">
        <f t="shared" si="30"/>
        <v>3</v>
      </c>
      <c r="J1871" s="4" t="s">
        <v>169</v>
      </c>
      <c r="K1871" s="4" t="s">
        <v>2756</v>
      </c>
      <c r="L1871" s="4" t="s">
        <v>2770</v>
      </c>
      <c r="M1871" s="4"/>
      <c r="N1871" s="4"/>
      <c r="O1871" s="4"/>
    </row>
    <row r="1872" spans="1:15" hidden="1" x14ac:dyDescent="0.2">
      <c r="A1872" s="6" t="s">
        <v>815</v>
      </c>
      <c r="B1872" s="15" t="str">
        <f>VLOOKUP(A1872,'Youth Profile DCC 1'!A:N,2,FALSE)</f>
        <v>Poornima</v>
      </c>
      <c r="C1872" s="15" t="str">
        <f>VLOOKUP(A1872,'Youth Profile DCC 1'!A:N,3,FALSE)</f>
        <v>P</v>
      </c>
      <c r="D1872" s="15" t="str">
        <f>VLOOKUP(A1872,'Youth Profile DCC 1'!A:N,4,FALSE)</f>
        <v>H</v>
      </c>
      <c r="E1872" s="15" t="str">
        <f ca="1">VLOOKUP(A1872,'Youth Profile DCC 1'!A:N,7,FALSE)</f>
        <v xml:space="preserve">19 Years </v>
      </c>
      <c r="F1872" s="15" t="str">
        <f>VLOOKUP(A1872,'Youth Profile DCC 1'!A:N,14,FALSE)</f>
        <v>Secondary</v>
      </c>
      <c r="G1872" s="7">
        <v>41789</v>
      </c>
      <c r="H1872" s="7">
        <v>41670</v>
      </c>
      <c r="I1872" s="2">
        <f t="shared" si="30"/>
        <v>3</v>
      </c>
      <c r="J1872" s="4" t="s">
        <v>2599</v>
      </c>
      <c r="K1872" s="4"/>
      <c r="L1872" s="4"/>
      <c r="M1872" s="4"/>
      <c r="N1872" s="4"/>
      <c r="O1872" s="4"/>
    </row>
    <row r="1873" spans="1:15" hidden="1" x14ac:dyDescent="0.2">
      <c r="A1873" s="6" t="s">
        <v>816</v>
      </c>
      <c r="B1873" s="15" t="str">
        <f>VLOOKUP(A1873,'Youth Profile DCC 1'!A:N,2,FALSE)</f>
        <v>Pradeep</v>
      </c>
      <c r="C1873" s="15" t="str">
        <f>VLOOKUP(A1873,'Youth Profile DCC 1'!A:N,3,FALSE)</f>
        <v>Kumar</v>
      </c>
      <c r="D1873" s="15" t="str">
        <f>VLOOKUP(A1873,'Youth Profile DCC 1'!A:N,4,FALSE)</f>
        <v>H</v>
      </c>
      <c r="E1873" s="15" t="str">
        <f ca="1">VLOOKUP(A1873,'Youth Profile DCC 1'!A:N,7,FALSE)</f>
        <v xml:space="preserve">17 Years </v>
      </c>
      <c r="F1873" s="15" t="str">
        <f>VLOOKUP(A1873,'Youth Profile DCC 1'!A:N,14,FALSE)</f>
        <v>Secondary</v>
      </c>
      <c r="G1873" s="7">
        <v>41789</v>
      </c>
      <c r="H1873" s="7">
        <v>41670</v>
      </c>
      <c r="I1873" s="2">
        <f t="shared" si="30"/>
        <v>3</v>
      </c>
      <c r="J1873" s="4" t="s">
        <v>169</v>
      </c>
      <c r="K1873" s="4" t="s">
        <v>2756</v>
      </c>
      <c r="L1873" s="4" t="s">
        <v>2874</v>
      </c>
      <c r="M1873" s="4"/>
      <c r="N1873" s="4"/>
      <c r="O1873" s="4"/>
    </row>
    <row r="1874" spans="1:15" hidden="1" x14ac:dyDescent="0.2">
      <c r="A1874" s="6" t="s">
        <v>817</v>
      </c>
      <c r="B1874" s="15" t="str">
        <f>VLOOKUP(A1874,'Youth Profile DCC 1'!A:N,2,FALSE)</f>
        <v>Pradeep Kumar</v>
      </c>
      <c r="C1874" s="15" t="str">
        <f>VLOOKUP(A1874,'Youth Profile DCC 1'!A:N,3,FALSE)</f>
        <v>A</v>
      </c>
      <c r="D1874" s="15" t="str">
        <f>VLOOKUP(A1874,'Youth Profile DCC 1'!A:N,4,FALSE)</f>
        <v>H</v>
      </c>
      <c r="E1874" s="15" t="str">
        <f ca="1">VLOOKUP(A1874,'Youth Profile DCC 1'!A:N,7,FALSE)</f>
        <v xml:space="preserve">18 Years </v>
      </c>
      <c r="F1874" s="15" t="str">
        <f>VLOOKUP(A1874,'Youth Profile DCC 1'!A:N,14,FALSE)</f>
        <v>Secondary</v>
      </c>
      <c r="G1874" s="7">
        <v>41789</v>
      </c>
      <c r="H1874" s="7">
        <v>41670</v>
      </c>
      <c r="I1874" s="2">
        <f t="shared" si="30"/>
        <v>3</v>
      </c>
      <c r="J1874" s="4" t="s">
        <v>169</v>
      </c>
      <c r="K1874" s="4" t="s">
        <v>2756</v>
      </c>
      <c r="L1874" s="4" t="s">
        <v>2887</v>
      </c>
      <c r="M1874" s="4"/>
      <c r="N1874" s="4"/>
      <c r="O1874" s="4"/>
    </row>
    <row r="1875" spans="1:15" hidden="1" x14ac:dyDescent="0.2">
      <c r="A1875" s="6" t="s">
        <v>818</v>
      </c>
      <c r="B1875" s="15" t="str">
        <f>VLOOKUP(A1875,'Youth Profile DCC 1'!A:N,2,FALSE)</f>
        <v>Prashanth</v>
      </c>
      <c r="C1875" s="15" t="str">
        <f>VLOOKUP(A1875,'Youth Profile DCC 1'!A:N,3,FALSE)</f>
        <v>M</v>
      </c>
      <c r="D1875" s="15" t="str">
        <f>VLOOKUP(A1875,'Youth Profile DCC 1'!A:N,4,FALSE)</f>
        <v>H</v>
      </c>
      <c r="E1875" s="15" t="str">
        <f ca="1">VLOOKUP(A1875,'Youth Profile DCC 1'!A:N,7,FALSE)</f>
        <v xml:space="preserve">19 Years </v>
      </c>
      <c r="F1875" s="15" t="str">
        <f>VLOOKUP(A1875,'Youth Profile DCC 1'!A:N,14,FALSE)</f>
        <v>Drop out</v>
      </c>
      <c r="G1875" s="7">
        <v>41789</v>
      </c>
      <c r="H1875" s="7">
        <v>41670</v>
      </c>
      <c r="I1875" s="2">
        <f t="shared" si="30"/>
        <v>3</v>
      </c>
      <c r="J1875" s="4" t="s">
        <v>2582</v>
      </c>
      <c r="K1875" s="4"/>
      <c r="L1875" s="4" t="s">
        <v>2888</v>
      </c>
      <c r="M1875" s="4"/>
      <c r="N1875" s="4"/>
      <c r="O1875" s="4"/>
    </row>
    <row r="1876" spans="1:15" hidden="1" x14ac:dyDescent="0.2">
      <c r="A1876" s="6" t="s">
        <v>819</v>
      </c>
      <c r="B1876" s="15" t="str">
        <f>VLOOKUP(A1876,'Youth Profile DCC 1'!A:N,2,FALSE)</f>
        <v>Prathap</v>
      </c>
      <c r="C1876" s="15" t="str">
        <f>VLOOKUP(A1876,'Youth Profile DCC 1'!A:N,3,FALSE)</f>
        <v>K</v>
      </c>
      <c r="D1876" s="15" t="str">
        <f>VLOOKUP(A1876,'Youth Profile DCC 1'!A:N,4,FALSE)</f>
        <v>H</v>
      </c>
      <c r="E1876" s="15" t="str">
        <f ca="1">VLOOKUP(A1876,'Youth Profile DCC 1'!A:N,7,FALSE)</f>
        <v xml:space="preserve">17 Years </v>
      </c>
      <c r="F1876" s="15" t="str">
        <f>VLOOKUP(A1876,'Youth Profile DCC 1'!A:N,14,FALSE)</f>
        <v>Secondary</v>
      </c>
      <c r="G1876" s="7">
        <v>41789</v>
      </c>
      <c r="H1876" s="7">
        <v>41670</v>
      </c>
      <c r="I1876" s="2">
        <f t="shared" si="30"/>
        <v>3</v>
      </c>
      <c r="J1876" s="4" t="s">
        <v>169</v>
      </c>
      <c r="K1876" s="4" t="s">
        <v>2884</v>
      </c>
      <c r="L1876" s="4" t="s">
        <v>2882</v>
      </c>
      <c r="M1876" s="4"/>
      <c r="N1876" s="4"/>
      <c r="O1876" s="4"/>
    </row>
    <row r="1877" spans="1:15" hidden="1" x14ac:dyDescent="0.2">
      <c r="A1877" s="6" t="s">
        <v>820</v>
      </c>
      <c r="B1877" s="15" t="str">
        <f>VLOOKUP(A1877,'Youth Profile DCC 1'!A:N,2,FALSE)</f>
        <v>Prathap</v>
      </c>
      <c r="C1877" s="15" t="str">
        <f>VLOOKUP(A1877,'Youth Profile DCC 1'!A:N,3,FALSE)</f>
        <v>-</v>
      </c>
      <c r="D1877" s="15" t="str">
        <f>VLOOKUP(A1877,'Youth Profile DCC 1'!A:N,4,FALSE)</f>
        <v>H</v>
      </c>
      <c r="E1877" s="15" t="str">
        <f ca="1">VLOOKUP(A1877,'Youth Profile DCC 1'!A:N,7,FALSE)</f>
        <v xml:space="preserve">18 Years </v>
      </c>
      <c r="F1877" s="15" t="str">
        <f>VLOOKUP(A1877,'Youth Profile DCC 1'!A:N,14,FALSE)</f>
        <v>Senior Secondary/PUC</v>
      </c>
      <c r="G1877" s="7">
        <v>41789</v>
      </c>
      <c r="H1877" s="7">
        <v>41670</v>
      </c>
      <c r="I1877" s="2">
        <f t="shared" si="30"/>
        <v>3</v>
      </c>
      <c r="J1877" s="4" t="s">
        <v>2581</v>
      </c>
      <c r="K1877" s="4" t="s">
        <v>2760</v>
      </c>
      <c r="L1877" s="4" t="s">
        <v>2889</v>
      </c>
      <c r="M1877" s="4"/>
      <c r="N1877" s="4"/>
      <c r="O1877" s="4"/>
    </row>
    <row r="1878" spans="1:15" hidden="1" x14ac:dyDescent="0.2">
      <c r="A1878" s="6" t="s">
        <v>821</v>
      </c>
      <c r="B1878" s="15" t="str">
        <f>VLOOKUP(A1878,'Youth Profile DCC 1'!A:N,2,FALSE)</f>
        <v>Prathiba</v>
      </c>
      <c r="C1878" s="15" t="str">
        <f>VLOOKUP(A1878,'Youth Profile DCC 1'!A:N,3,FALSE)</f>
        <v>R</v>
      </c>
      <c r="D1878" s="15" t="str">
        <f>VLOOKUP(A1878,'Youth Profile DCC 1'!A:N,4,FALSE)</f>
        <v>H</v>
      </c>
      <c r="E1878" s="15" t="str">
        <f ca="1">VLOOKUP(A1878,'Youth Profile DCC 1'!A:N,7,FALSE)</f>
        <v xml:space="preserve">18 Years </v>
      </c>
      <c r="F1878" s="15" t="str">
        <f>VLOOKUP(A1878,'Youth Profile DCC 1'!A:N,14,FALSE)</f>
        <v>Secondary</v>
      </c>
      <c r="G1878" s="7">
        <v>41789</v>
      </c>
      <c r="H1878" s="7">
        <v>41670</v>
      </c>
      <c r="I1878" s="2">
        <f t="shared" si="30"/>
        <v>3</v>
      </c>
      <c r="J1878" s="4" t="s">
        <v>2590</v>
      </c>
      <c r="K1878" s="4"/>
      <c r="L1878" s="4"/>
      <c r="M1878" s="4"/>
      <c r="N1878" s="4"/>
      <c r="O1878" s="4"/>
    </row>
    <row r="1879" spans="1:15" hidden="1" x14ac:dyDescent="0.2">
      <c r="A1879" s="6" t="s">
        <v>822</v>
      </c>
      <c r="B1879" s="15" t="str">
        <f>VLOOKUP(A1879,'Youth Profile DCC 1'!A:N,2,FALSE)</f>
        <v>Preetha</v>
      </c>
      <c r="C1879" s="15" t="str">
        <f>VLOOKUP(A1879,'Youth Profile DCC 1'!A:N,3,FALSE)</f>
        <v>T</v>
      </c>
      <c r="D1879" s="15" t="str">
        <f>VLOOKUP(A1879,'Youth Profile DCC 1'!A:N,4,FALSE)</f>
        <v>H</v>
      </c>
      <c r="E1879" s="15" t="str">
        <f ca="1">VLOOKUP(A1879,'Youth Profile DCC 1'!A:N,7,FALSE)</f>
        <v xml:space="preserve">17 Years </v>
      </c>
      <c r="F1879" s="15" t="str">
        <f>VLOOKUP(A1879,'Youth Profile DCC 1'!A:N,14,FALSE)</f>
        <v>Secondary</v>
      </c>
      <c r="G1879" s="7">
        <v>41789</v>
      </c>
      <c r="H1879" s="7">
        <v>41670</v>
      </c>
      <c r="I1879" s="2">
        <f t="shared" si="30"/>
        <v>3</v>
      </c>
      <c r="J1879" s="4" t="s">
        <v>169</v>
      </c>
      <c r="K1879" s="4" t="s">
        <v>2884</v>
      </c>
      <c r="L1879" s="4" t="s">
        <v>2890</v>
      </c>
      <c r="M1879" s="4"/>
      <c r="N1879" s="4"/>
      <c r="O1879" s="4"/>
    </row>
    <row r="1880" spans="1:15" hidden="1" x14ac:dyDescent="0.2">
      <c r="A1880" s="6" t="s">
        <v>823</v>
      </c>
      <c r="B1880" s="15" t="str">
        <f>VLOOKUP(A1880,'Youth Profile DCC 1'!A:N,2,FALSE)</f>
        <v>Priya</v>
      </c>
      <c r="C1880" s="15" t="str">
        <f>VLOOKUP(A1880,'Youth Profile DCC 1'!A:N,3,FALSE)</f>
        <v>G</v>
      </c>
      <c r="D1880" s="15" t="str">
        <f>VLOOKUP(A1880,'Youth Profile DCC 1'!A:N,4,FALSE)</f>
        <v>H</v>
      </c>
      <c r="E1880" s="15" t="str">
        <f ca="1">VLOOKUP(A1880,'Youth Profile DCC 1'!A:N,7,FALSE)</f>
        <v xml:space="preserve">16 Years </v>
      </c>
      <c r="F1880" s="15" t="str">
        <f>VLOOKUP(A1880,'Youth Profile DCC 1'!A:N,14,FALSE)</f>
        <v>Secondary</v>
      </c>
      <c r="G1880" s="7">
        <v>41789</v>
      </c>
      <c r="H1880" s="7">
        <v>41670</v>
      </c>
      <c r="I1880" s="2">
        <f t="shared" si="30"/>
        <v>3</v>
      </c>
      <c r="J1880" s="4" t="s">
        <v>2582</v>
      </c>
      <c r="K1880" s="4" t="s">
        <v>2891</v>
      </c>
      <c r="L1880" s="4" t="s">
        <v>2892</v>
      </c>
      <c r="M1880" s="4"/>
      <c r="N1880" s="4"/>
      <c r="O1880" s="4"/>
    </row>
    <row r="1881" spans="1:15" x14ac:dyDescent="0.2">
      <c r="A1881" s="6" t="s">
        <v>824</v>
      </c>
      <c r="B1881" s="15" t="str">
        <f>VLOOKUP(A1881,'Youth Profile DCC 1'!A:N,2,FALSE)</f>
        <v>Priya</v>
      </c>
      <c r="C1881" s="15" t="str">
        <f>VLOOKUP(A1881,'Youth Profile DCC 1'!A:N,3,FALSE)</f>
        <v>S</v>
      </c>
      <c r="D1881" s="15" t="str">
        <f>VLOOKUP(A1881,'Youth Profile DCC 1'!A:N,4,FALSE)</f>
        <v>H</v>
      </c>
      <c r="E1881" s="15" t="str">
        <f ca="1">VLOOKUP(A1881,'Youth Profile DCC 1'!A:N,7,FALSE)</f>
        <v xml:space="preserve">20 Years </v>
      </c>
      <c r="F1881" s="15" t="str">
        <f>VLOOKUP(A1881,'Youth Profile DCC 1'!A:N,14,FALSE)</f>
        <v>Secondary</v>
      </c>
      <c r="G1881" s="7">
        <v>41789</v>
      </c>
      <c r="H1881" s="7">
        <v>41670</v>
      </c>
      <c r="I1881" s="2">
        <f t="shared" si="30"/>
        <v>3</v>
      </c>
      <c r="J1881" s="3" t="s">
        <v>2590</v>
      </c>
      <c r="K1881" s="4"/>
      <c r="L1881" s="4"/>
      <c r="M1881" s="4"/>
      <c r="N1881" s="4"/>
      <c r="O1881" s="4"/>
    </row>
    <row r="1882" spans="1:15" hidden="1" x14ac:dyDescent="0.2">
      <c r="A1882" s="6" t="s">
        <v>825</v>
      </c>
      <c r="B1882" s="15" t="str">
        <f>VLOOKUP(A1882,'Youth Profile DCC 1'!A:N,2,FALSE)</f>
        <v>Priyanka</v>
      </c>
      <c r="C1882" s="15" t="str">
        <f>VLOOKUP(A1882,'Youth Profile DCC 1'!A:N,3,FALSE)</f>
        <v>P</v>
      </c>
      <c r="D1882" s="15" t="str">
        <f>VLOOKUP(A1882,'Youth Profile DCC 1'!A:N,4,FALSE)</f>
        <v>H</v>
      </c>
      <c r="E1882" s="15" t="str">
        <f ca="1">VLOOKUP(A1882,'Youth Profile DCC 1'!A:N,7,FALSE)</f>
        <v xml:space="preserve">17 Years </v>
      </c>
      <c r="F1882" s="15" t="str">
        <f>VLOOKUP(A1882,'Youth Profile DCC 1'!A:N,14,FALSE)</f>
        <v>Secondary</v>
      </c>
      <c r="G1882" s="7">
        <v>41789</v>
      </c>
      <c r="H1882" s="7">
        <v>41670</v>
      </c>
      <c r="I1882" s="2">
        <f t="shared" si="30"/>
        <v>3</v>
      </c>
      <c r="J1882" s="4" t="s">
        <v>2599</v>
      </c>
      <c r="K1882" s="4"/>
      <c r="L1882" s="4"/>
      <c r="M1882" s="4"/>
      <c r="N1882" s="4"/>
      <c r="O1882" s="4"/>
    </row>
    <row r="1883" spans="1:15" hidden="1" x14ac:dyDescent="0.2">
      <c r="A1883" s="6" t="s">
        <v>826</v>
      </c>
      <c r="B1883" s="15" t="str">
        <f>VLOOKUP(A1883,'Youth Profile DCC 1'!A:N,2,FALSE)</f>
        <v>Punith kumar</v>
      </c>
      <c r="C1883" s="15" t="str">
        <f>VLOOKUP(A1883,'Youth Profile DCC 1'!A:N,3,FALSE)</f>
        <v>A</v>
      </c>
      <c r="D1883" s="15" t="str">
        <f>VLOOKUP(A1883,'Youth Profile DCC 1'!A:N,4,FALSE)</f>
        <v>H</v>
      </c>
      <c r="E1883" s="15" t="str">
        <f ca="1">VLOOKUP(A1883,'Youth Profile DCC 1'!A:N,7,FALSE)</f>
        <v xml:space="preserve">17 Years </v>
      </c>
      <c r="F1883" s="15" t="str">
        <f>VLOOKUP(A1883,'Youth Profile DCC 1'!A:N,14,FALSE)</f>
        <v>Secondary</v>
      </c>
      <c r="G1883" s="7">
        <v>41789</v>
      </c>
      <c r="H1883" s="7">
        <v>41670</v>
      </c>
      <c r="I1883" s="2">
        <f t="shared" si="30"/>
        <v>3</v>
      </c>
      <c r="J1883" s="4" t="s">
        <v>2599</v>
      </c>
      <c r="K1883" s="4"/>
      <c r="L1883" s="4"/>
      <c r="M1883" s="4"/>
      <c r="N1883" s="4"/>
      <c r="O1883" s="4"/>
    </row>
    <row r="1884" spans="1:15" hidden="1" x14ac:dyDescent="0.2">
      <c r="A1884" s="6" t="s">
        <v>827</v>
      </c>
      <c r="B1884" s="15" t="str">
        <f>VLOOKUP(A1884,'Youth Profile DCC 1'!A:N,2,FALSE)</f>
        <v>Rajeshwary</v>
      </c>
      <c r="C1884" s="15" t="str">
        <f>VLOOKUP(A1884,'Youth Profile DCC 1'!A:N,3,FALSE)</f>
        <v>B</v>
      </c>
      <c r="D1884" s="15" t="str">
        <f>VLOOKUP(A1884,'Youth Profile DCC 1'!A:N,4,FALSE)</f>
        <v>H</v>
      </c>
      <c r="E1884" s="15" t="str">
        <f ca="1">VLOOKUP(A1884,'Youth Profile DCC 1'!A:N,7,FALSE)</f>
        <v xml:space="preserve">18 Years </v>
      </c>
      <c r="F1884" s="15" t="str">
        <f>VLOOKUP(A1884,'Youth Profile DCC 1'!A:N,14,FALSE)</f>
        <v>Senior Secondary/PUC</v>
      </c>
      <c r="G1884" s="7">
        <v>41789</v>
      </c>
      <c r="H1884" s="7">
        <v>41670</v>
      </c>
      <c r="I1884" s="2">
        <f t="shared" si="30"/>
        <v>3</v>
      </c>
      <c r="J1884" s="4" t="s">
        <v>2599</v>
      </c>
      <c r="K1884" s="4"/>
      <c r="L1884" s="4"/>
      <c r="M1884" s="4"/>
      <c r="N1884" s="4"/>
      <c r="O1884" s="4"/>
    </row>
    <row r="1885" spans="1:15" hidden="1" x14ac:dyDescent="0.2">
      <c r="A1885" s="6" t="s">
        <v>828</v>
      </c>
      <c r="B1885" s="15" t="str">
        <f>VLOOKUP(A1885,'Youth Profile DCC 1'!A:N,2,FALSE)</f>
        <v>Rakesh</v>
      </c>
      <c r="C1885" s="15" t="str">
        <f>VLOOKUP(A1885,'Youth Profile DCC 1'!A:N,3,FALSE)</f>
        <v>T.S</v>
      </c>
      <c r="D1885" s="15" t="str">
        <f>VLOOKUP(A1885,'Youth Profile DCC 1'!A:N,4,FALSE)</f>
        <v>H</v>
      </c>
      <c r="E1885" s="15" t="str">
        <f ca="1">VLOOKUP(A1885,'Youth Profile DCC 1'!A:N,7,FALSE)</f>
        <v xml:space="preserve">18 Years </v>
      </c>
      <c r="F1885" s="15" t="str">
        <f>VLOOKUP(A1885,'Youth Profile DCC 1'!A:N,14,FALSE)</f>
        <v>Senior Secondary/PUC</v>
      </c>
      <c r="G1885" s="7">
        <v>41789</v>
      </c>
      <c r="H1885" s="7">
        <v>41670</v>
      </c>
      <c r="I1885" s="2">
        <f t="shared" si="30"/>
        <v>3</v>
      </c>
      <c r="J1885" s="4" t="s">
        <v>350</v>
      </c>
      <c r="K1885" s="4" t="s">
        <v>2695</v>
      </c>
      <c r="L1885" s="4"/>
      <c r="M1885" s="4"/>
      <c r="N1885" s="4"/>
      <c r="O1885" s="4"/>
    </row>
    <row r="1886" spans="1:15" hidden="1" x14ac:dyDescent="0.2">
      <c r="A1886" s="6" t="s">
        <v>829</v>
      </c>
      <c r="B1886" s="15" t="str">
        <f>VLOOKUP(A1886,'Youth Profile DCC 1'!A:N,2,FALSE)</f>
        <v>Ranjitha</v>
      </c>
      <c r="C1886" s="15" t="str">
        <f>VLOOKUP(A1886,'Youth Profile DCC 1'!A:N,3,FALSE)</f>
        <v>M</v>
      </c>
      <c r="D1886" s="15" t="str">
        <f>VLOOKUP(A1886,'Youth Profile DCC 1'!A:N,4,FALSE)</f>
        <v>H</v>
      </c>
      <c r="E1886" s="15" t="str">
        <f ca="1">VLOOKUP(A1886,'Youth Profile DCC 1'!A:N,7,FALSE)</f>
        <v xml:space="preserve">17 Years </v>
      </c>
      <c r="F1886" s="15" t="str">
        <f>VLOOKUP(A1886,'Youth Profile DCC 1'!A:N,14,FALSE)</f>
        <v>Senior Secondary/PUC</v>
      </c>
      <c r="G1886" s="7">
        <v>41789</v>
      </c>
      <c r="H1886" s="7">
        <v>41670</v>
      </c>
      <c r="I1886" s="2">
        <f t="shared" ref="I1886:I1919" si="31">DATEDIF( H1886, G1886, "M" )</f>
        <v>3</v>
      </c>
      <c r="J1886" s="4" t="s">
        <v>2599</v>
      </c>
      <c r="K1886" s="4"/>
      <c r="L1886" s="4"/>
      <c r="M1886" s="4"/>
      <c r="N1886" s="4"/>
      <c r="O1886" s="4"/>
    </row>
    <row r="1887" spans="1:15" hidden="1" x14ac:dyDescent="0.2">
      <c r="A1887" s="6" t="s">
        <v>830</v>
      </c>
      <c r="B1887" s="15" t="str">
        <f>VLOOKUP(A1887,'Youth Profile DCC 1'!A:N,2,FALSE)</f>
        <v>Raveedh</v>
      </c>
      <c r="C1887" s="15" t="str">
        <f>VLOOKUP(A1887,'Youth Profile DCC 1'!A:N,3,FALSE)</f>
        <v>-</v>
      </c>
      <c r="D1887" s="15" t="str">
        <f>VLOOKUP(A1887,'Youth Profile DCC 1'!A:N,4,FALSE)</f>
        <v>H</v>
      </c>
      <c r="E1887" s="15" t="str">
        <f ca="1">VLOOKUP(A1887,'Youth Profile DCC 1'!A:N,7,FALSE)</f>
        <v xml:space="preserve">18 Years </v>
      </c>
      <c r="F1887" s="15" t="str">
        <f>VLOOKUP(A1887,'Youth Profile DCC 1'!A:N,14,FALSE)</f>
        <v>Secondary</v>
      </c>
      <c r="G1887" s="7">
        <v>41789</v>
      </c>
      <c r="H1887" s="7">
        <v>41670</v>
      </c>
      <c r="I1887" s="2">
        <f t="shared" si="31"/>
        <v>3</v>
      </c>
      <c r="J1887" s="4" t="s">
        <v>2599</v>
      </c>
      <c r="K1887" s="4"/>
      <c r="L1887" s="4"/>
      <c r="M1887" s="4"/>
      <c r="N1887" s="4"/>
      <c r="O1887" s="4"/>
    </row>
    <row r="1888" spans="1:15" hidden="1" x14ac:dyDescent="0.2">
      <c r="A1888" s="6" t="s">
        <v>831</v>
      </c>
      <c r="B1888" s="15" t="str">
        <f>VLOOKUP(A1888,'Youth Profile DCC 1'!A:N,2,FALSE)</f>
        <v>Sangeetha</v>
      </c>
      <c r="C1888" s="15" t="str">
        <f>VLOOKUP(A1888,'Youth Profile DCC 1'!A:N,3,FALSE)</f>
        <v>S</v>
      </c>
      <c r="D1888" s="15" t="str">
        <f>VLOOKUP(A1888,'Youth Profile DCC 1'!A:N,4,FALSE)</f>
        <v>H</v>
      </c>
      <c r="E1888" s="15" t="str">
        <f ca="1">VLOOKUP(A1888,'Youth Profile DCC 1'!A:N,7,FALSE)</f>
        <v xml:space="preserve">18 Years </v>
      </c>
      <c r="F1888" s="15" t="str">
        <f>VLOOKUP(A1888,'Youth Profile DCC 1'!A:N,14,FALSE)</f>
        <v>Senior Secondary/PUC</v>
      </c>
      <c r="G1888" s="7">
        <v>41789</v>
      </c>
      <c r="H1888" s="7">
        <v>41670</v>
      </c>
      <c r="I1888" s="2">
        <f t="shared" si="31"/>
        <v>3</v>
      </c>
      <c r="J1888" s="4" t="s">
        <v>2599</v>
      </c>
      <c r="K1888" s="4"/>
      <c r="L1888" s="4"/>
      <c r="M1888" s="4"/>
      <c r="N1888" s="4"/>
      <c r="O1888" s="4"/>
    </row>
    <row r="1889" spans="1:15" hidden="1" x14ac:dyDescent="0.2">
      <c r="A1889" s="6" t="s">
        <v>832</v>
      </c>
      <c r="B1889" s="15" t="str">
        <f>VLOOKUP(A1889,'Youth Profile DCC 1'!A:N,2,FALSE)</f>
        <v>Satish kumar</v>
      </c>
      <c r="C1889" s="15" t="str">
        <f>VLOOKUP(A1889,'Youth Profile DCC 1'!A:N,3,FALSE)</f>
        <v>S</v>
      </c>
      <c r="D1889" s="15" t="str">
        <f>VLOOKUP(A1889,'Youth Profile DCC 1'!A:N,4,FALSE)</f>
        <v>H</v>
      </c>
      <c r="E1889" s="15" t="str">
        <f ca="1">VLOOKUP(A1889,'Youth Profile DCC 1'!A:N,7,FALSE)</f>
        <v xml:space="preserve">19 Years </v>
      </c>
      <c r="F1889" s="15" t="str">
        <f>VLOOKUP(A1889,'Youth Profile DCC 1'!A:N,14,FALSE)</f>
        <v>Secondary</v>
      </c>
      <c r="G1889" s="7">
        <v>41789</v>
      </c>
      <c r="H1889" s="7">
        <v>41670</v>
      </c>
      <c r="I1889" s="2">
        <f t="shared" si="31"/>
        <v>3</v>
      </c>
      <c r="J1889" s="4" t="s">
        <v>169</v>
      </c>
      <c r="K1889" s="4" t="s">
        <v>2756</v>
      </c>
      <c r="L1889" s="4" t="s">
        <v>2817</v>
      </c>
      <c r="M1889" s="4"/>
      <c r="N1889" s="4"/>
      <c r="O1889" s="4"/>
    </row>
    <row r="1890" spans="1:15" hidden="1" x14ac:dyDescent="0.2">
      <c r="A1890" s="6" t="s">
        <v>833</v>
      </c>
      <c r="B1890" s="15" t="str">
        <f>VLOOKUP(A1890,'Youth Profile DCC 1'!A:N,2,FALSE)</f>
        <v>Shabaaz</v>
      </c>
      <c r="C1890" s="15" t="str">
        <f>VLOOKUP(A1890,'Youth Profile DCC 1'!A:N,3,FALSE)</f>
        <v>MD</v>
      </c>
      <c r="D1890" s="15" t="str">
        <f>VLOOKUP(A1890,'Youth Profile DCC 1'!A:N,4,FALSE)</f>
        <v>H</v>
      </c>
      <c r="E1890" s="15" t="str">
        <f ca="1">VLOOKUP(A1890,'Youth Profile DCC 1'!A:N,7,FALSE)</f>
        <v xml:space="preserve">18 Years </v>
      </c>
      <c r="F1890" s="15" t="str">
        <f>VLOOKUP(A1890,'Youth Profile DCC 1'!A:N,14,FALSE)</f>
        <v>Secondary</v>
      </c>
      <c r="G1890" s="7">
        <v>41789</v>
      </c>
      <c r="H1890" s="7">
        <v>41670</v>
      </c>
      <c r="I1890" s="2">
        <f t="shared" si="31"/>
        <v>3</v>
      </c>
      <c r="J1890" s="4" t="s">
        <v>2581</v>
      </c>
      <c r="K1890" s="4" t="s">
        <v>2760</v>
      </c>
      <c r="L1890" s="4" t="s">
        <v>2817</v>
      </c>
      <c r="M1890" s="4"/>
      <c r="N1890" s="4"/>
      <c r="O1890" s="4"/>
    </row>
    <row r="1891" spans="1:15" hidden="1" x14ac:dyDescent="0.2">
      <c r="A1891" s="6" t="s">
        <v>834</v>
      </c>
      <c r="B1891" s="15" t="str">
        <f>VLOOKUP(A1891,'Youth Profile DCC 1'!A:N,2,FALSE)</f>
        <v>Shabaz khan</v>
      </c>
      <c r="C1891" s="15" t="str">
        <f>VLOOKUP(A1891,'Youth Profile DCC 1'!A:N,3,FALSE)</f>
        <v>I</v>
      </c>
      <c r="D1891" s="15" t="str">
        <f>VLOOKUP(A1891,'Youth Profile DCC 1'!A:N,4,FALSE)</f>
        <v>H</v>
      </c>
      <c r="E1891" s="15" t="str">
        <f ca="1">VLOOKUP(A1891,'Youth Profile DCC 1'!A:N,7,FALSE)</f>
        <v xml:space="preserve">18 Years </v>
      </c>
      <c r="F1891" s="15" t="str">
        <f>VLOOKUP(A1891,'Youth Profile DCC 1'!A:N,14,FALSE)</f>
        <v>Senior Secondary/PUC</v>
      </c>
      <c r="G1891" s="7">
        <v>41789</v>
      </c>
      <c r="H1891" s="7">
        <v>41670</v>
      </c>
      <c r="I1891" s="2">
        <f t="shared" si="31"/>
        <v>3</v>
      </c>
      <c r="J1891" s="4" t="s">
        <v>2599</v>
      </c>
      <c r="K1891" s="4"/>
      <c r="L1891" s="4"/>
      <c r="M1891" s="4"/>
      <c r="N1891" s="4"/>
      <c r="O1891" s="4"/>
    </row>
    <row r="1892" spans="1:15" hidden="1" x14ac:dyDescent="0.2">
      <c r="A1892" s="6" t="s">
        <v>835</v>
      </c>
      <c r="B1892" s="15" t="str">
        <f>VLOOKUP(A1892,'Youth Profile DCC 1'!A:N,2,FALSE)</f>
        <v>Sharanya</v>
      </c>
      <c r="C1892" s="15" t="str">
        <f>VLOOKUP(A1892,'Youth Profile DCC 1'!A:N,3,FALSE)</f>
        <v>B</v>
      </c>
      <c r="D1892" s="15" t="str">
        <f>VLOOKUP(A1892,'Youth Profile DCC 1'!A:N,4,FALSE)</f>
        <v>H</v>
      </c>
      <c r="E1892" s="15" t="str">
        <f ca="1">VLOOKUP(A1892,'Youth Profile DCC 1'!A:N,7,FALSE)</f>
        <v xml:space="preserve">18 Years </v>
      </c>
      <c r="F1892" s="15" t="str">
        <f>VLOOKUP(A1892,'Youth Profile DCC 1'!A:N,14,FALSE)</f>
        <v>Graduate/Degree</v>
      </c>
      <c r="G1892" s="7">
        <v>41789</v>
      </c>
      <c r="H1892" s="7">
        <v>41670</v>
      </c>
      <c r="I1892" s="2">
        <f t="shared" si="31"/>
        <v>3</v>
      </c>
      <c r="J1892" s="4" t="s">
        <v>2599</v>
      </c>
      <c r="K1892" s="4"/>
      <c r="L1892" s="4"/>
      <c r="M1892" s="4"/>
      <c r="N1892" s="4"/>
      <c r="O1892" s="4"/>
    </row>
    <row r="1893" spans="1:15" hidden="1" x14ac:dyDescent="0.2">
      <c r="A1893" s="6" t="s">
        <v>836</v>
      </c>
      <c r="B1893" s="15" t="str">
        <f>VLOOKUP(A1893,'Youth Profile DCC 1'!A:N,2,FALSE)</f>
        <v>Sheeba</v>
      </c>
      <c r="C1893" s="15" t="str">
        <f>VLOOKUP(A1893,'Youth Profile DCC 1'!A:N,3,FALSE)</f>
        <v>Sultana</v>
      </c>
      <c r="D1893" s="15" t="str">
        <f>VLOOKUP(A1893,'Youth Profile DCC 1'!A:N,4,FALSE)</f>
        <v>H</v>
      </c>
      <c r="E1893" s="15" t="str">
        <f ca="1">VLOOKUP(A1893,'Youth Profile DCC 1'!A:N,7,FALSE)</f>
        <v xml:space="preserve">17 Years </v>
      </c>
      <c r="F1893" s="15" t="str">
        <f>VLOOKUP(A1893,'Youth Profile DCC 1'!A:N,14,FALSE)</f>
        <v>Senior Secondary/PUC</v>
      </c>
      <c r="G1893" s="7">
        <v>41789</v>
      </c>
      <c r="H1893" s="7">
        <v>41670</v>
      </c>
      <c r="I1893" s="2">
        <f t="shared" si="31"/>
        <v>3</v>
      </c>
      <c r="J1893" s="4" t="s">
        <v>169</v>
      </c>
      <c r="K1893" s="4" t="s">
        <v>2756</v>
      </c>
      <c r="L1893" s="4" t="s">
        <v>2772</v>
      </c>
      <c r="M1893" s="4"/>
      <c r="N1893" s="4"/>
      <c r="O1893" s="4"/>
    </row>
    <row r="1894" spans="1:15" hidden="1" x14ac:dyDescent="0.2">
      <c r="A1894" s="6" t="s">
        <v>837</v>
      </c>
      <c r="B1894" s="15" t="str">
        <f>VLOOKUP(A1894,'Youth Profile DCC 1'!A:N,2,FALSE)</f>
        <v>Shrikanth</v>
      </c>
      <c r="C1894" s="15" t="str">
        <f>VLOOKUP(A1894,'Youth Profile DCC 1'!A:N,3,FALSE)</f>
        <v>M</v>
      </c>
      <c r="D1894" s="15" t="str">
        <f>VLOOKUP(A1894,'Youth Profile DCC 1'!A:N,4,FALSE)</f>
        <v>H</v>
      </c>
      <c r="E1894" s="15" t="str">
        <f ca="1">VLOOKUP(A1894,'Youth Profile DCC 1'!A:N,7,FALSE)</f>
        <v xml:space="preserve">19 Years </v>
      </c>
      <c r="F1894" s="15" t="str">
        <f>VLOOKUP(A1894,'Youth Profile DCC 1'!A:N,14,FALSE)</f>
        <v>Secondary</v>
      </c>
      <c r="G1894" s="7">
        <v>41789</v>
      </c>
      <c r="H1894" s="7">
        <v>41670</v>
      </c>
      <c r="I1894" s="2">
        <f t="shared" si="31"/>
        <v>3</v>
      </c>
      <c r="J1894" s="4" t="s">
        <v>350</v>
      </c>
      <c r="K1894" s="4" t="s">
        <v>2695</v>
      </c>
      <c r="L1894" s="4" t="s">
        <v>2772</v>
      </c>
      <c r="M1894" s="4"/>
      <c r="N1894" s="4"/>
      <c r="O1894" s="4"/>
    </row>
    <row r="1895" spans="1:15" hidden="1" x14ac:dyDescent="0.2">
      <c r="A1895" s="6" t="s">
        <v>838</v>
      </c>
      <c r="B1895" s="15" t="str">
        <f>VLOOKUP(A1895,'Youth Profile DCC 1'!A:N,2,FALSE)</f>
        <v>Siddiqua</v>
      </c>
      <c r="C1895" s="15" t="str">
        <f>VLOOKUP(A1895,'Youth Profile DCC 1'!A:N,3,FALSE)</f>
        <v>B</v>
      </c>
      <c r="D1895" s="15" t="str">
        <f>VLOOKUP(A1895,'Youth Profile DCC 1'!A:N,4,FALSE)</f>
        <v>H</v>
      </c>
      <c r="E1895" s="15" t="str">
        <f ca="1">VLOOKUP(A1895,'Youth Profile DCC 1'!A:N,7,FALSE)</f>
        <v xml:space="preserve">18 Years </v>
      </c>
      <c r="F1895" s="15" t="str">
        <f>VLOOKUP(A1895,'Youth Profile DCC 1'!A:N,14,FALSE)</f>
        <v>Senior Secondary/PUC</v>
      </c>
      <c r="G1895" s="7">
        <v>41789</v>
      </c>
      <c r="H1895" s="7">
        <v>41670</v>
      </c>
      <c r="I1895" s="2">
        <f t="shared" si="31"/>
        <v>3</v>
      </c>
      <c r="J1895" s="4" t="s">
        <v>350</v>
      </c>
      <c r="K1895" s="4" t="s">
        <v>2695</v>
      </c>
      <c r="L1895" s="4" t="s">
        <v>2893</v>
      </c>
      <c r="M1895" s="4"/>
      <c r="N1895" s="4"/>
      <c r="O1895" s="4"/>
    </row>
    <row r="1896" spans="1:15" hidden="1" x14ac:dyDescent="0.2">
      <c r="A1896" s="6" t="s">
        <v>839</v>
      </c>
      <c r="B1896" s="15" t="str">
        <f>VLOOKUP(A1896,'Youth Profile DCC 1'!A:N,2,FALSE)</f>
        <v>Srikanth</v>
      </c>
      <c r="C1896" s="15" t="str">
        <f>VLOOKUP(A1896,'Youth Profile DCC 1'!A:N,3,FALSE)</f>
        <v>A</v>
      </c>
      <c r="D1896" s="15" t="str">
        <f>VLOOKUP(A1896,'Youth Profile DCC 1'!A:N,4,FALSE)</f>
        <v>H</v>
      </c>
      <c r="E1896" s="15" t="str">
        <f ca="1">VLOOKUP(A1896,'Youth Profile DCC 1'!A:N,7,FALSE)</f>
        <v xml:space="preserve">18 Years </v>
      </c>
      <c r="F1896" s="15" t="str">
        <f>VLOOKUP(A1896,'Youth Profile DCC 1'!A:N,14,FALSE)</f>
        <v>Vocational Training</v>
      </c>
      <c r="G1896" s="7">
        <v>41789</v>
      </c>
      <c r="H1896" s="7">
        <v>41670</v>
      </c>
      <c r="I1896" s="2">
        <f t="shared" si="31"/>
        <v>3</v>
      </c>
      <c r="J1896" s="4" t="s">
        <v>169</v>
      </c>
      <c r="K1896" s="4" t="s">
        <v>2884</v>
      </c>
      <c r="L1896" s="4" t="s">
        <v>2867</v>
      </c>
      <c r="M1896" s="4"/>
      <c r="N1896" s="4"/>
      <c r="O1896" s="4"/>
    </row>
    <row r="1897" spans="1:15" hidden="1" x14ac:dyDescent="0.2">
      <c r="A1897" s="6" t="s">
        <v>840</v>
      </c>
      <c r="B1897" s="15" t="str">
        <f>VLOOKUP(A1897,'Youth Profile DCC 1'!A:N,2,FALSE)</f>
        <v>Srinivasa</v>
      </c>
      <c r="C1897" s="15" t="str">
        <f>VLOOKUP(A1897,'Youth Profile DCC 1'!A:N,3,FALSE)</f>
        <v>Chandru K</v>
      </c>
      <c r="D1897" s="15" t="str">
        <f>VLOOKUP(A1897,'Youth Profile DCC 1'!A:N,4,FALSE)</f>
        <v>H</v>
      </c>
      <c r="E1897" s="15" t="str">
        <f ca="1">VLOOKUP(A1897,'Youth Profile DCC 1'!A:N,7,FALSE)</f>
        <v xml:space="preserve">17 Years </v>
      </c>
      <c r="F1897" s="15" t="str">
        <f>VLOOKUP(A1897,'Youth Profile DCC 1'!A:N,14,FALSE)</f>
        <v>Senior Secondary/PUC</v>
      </c>
      <c r="G1897" s="7">
        <v>41789</v>
      </c>
      <c r="H1897" s="7">
        <v>41670</v>
      </c>
      <c r="I1897" s="2">
        <f t="shared" si="31"/>
        <v>3</v>
      </c>
      <c r="J1897" s="4" t="s">
        <v>2698</v>
      </c>
      <c r="K1897" s="4" t="s">
        <v>2894</v>
      </c>
      <c r="L1897" s="4" t="s">
        <v>2895</v>
      </c>
      <c r="M1897" s="4"/>
      <c r="N1897" s="4"/>
      <c r="O1897" s="4"/>
    </row>
    <row r="1898" spans="1:15" hidden="1" x14ac:dyDescent="0.2">
      <c r="A1898" s="6" t="s">
        <v>841</v>
      </c>
      <c r="B1898" s="15" t="str">
        <f>VLOOKUP(A1898,'Youth Profile DCC 1'!A:N,2,FALSE)</f>
        <v>Suresh</v>
      </c>
      <c r="C1898" s="15" t="str">
        <f>VLOOKUP(A1898,'Youth Profile DCC 1'!A:N,3,FALSE)</f>
        <v>A</v>
      </c>
      <c r="D1898" s="15" t="str">
        <f>VLOOKUP(A1898,'Youth Profile DCC 1'!A:N,4,FALSE)</f>
        <v>H</v>
      </c>
      <c r="E1898" s="15" t="str">
        <f ca="1">VLOOKUP(A1898,'Youth Profile DCC 1'!A:N,7,FALSE)</f>
        <v xml:space="preserve">16 Years </v>
      </c>
      <c r="F1898" s="15" t="str">
        <f>VLOOKUP(A1898,'Youth Profile DCC 1'!A:N,14,FALSE)</f>
        <v>Secondary</v>
      </c>
      <c r="G1898" s="7">
        <v>41789</v>
      </c>
      <c r="H1898" s="7">
        <v>41670</v>
      </c>
      <c r="I1898" s="2">
        <f t="shared" si="31"/>
        <v>3</v>
      </c>
      <c r="J1898" s="4" t="s">
        <v>2599</v>
      </c>
      <c r="K1898" s="4"/>
      <c r="L1898" s="4"/>
      <c r="M1898" s="4"/>
      <c r="N1898" s="4"/>
      <c r="O1898" s="4"/>
    </row>
    <row r="1899" spans="1:15" hidden="1" x14ac:dyDescent="0.2">
      <c r="A1899" s="6" t="s">
        <v>842</v>
      </c>
      <c r="B1899" s="15" t="str">
        <f>VLOOKUP(A1899,'Youth Profile DCC 1'!A:N,2,FALSE)</f>
        <v>Sushila</v>
      </c>
      <c r="C1899" s="15" t="str">
        <f>VLOOKUP(A1899,'Youth Profile DCC 1'!A:N,3,FALSE)</f>
        <v>S</v>
      </c>
      <c r="D1899" s="15" t="str">
        <f>VLOOKUP(A1899,'Youth Profile DCC 1'!A:N,4,FALSE)</f>
        <v>H</v>
      </c>
      <c r="E1899" s="15" t="str">
        <f ca="1">VLOOKUP(A1899,'Youth Profile DCC 1'!A:N,7,FALSE)</f>
        <v xml:space="preserve">17 Years </v>
      </c>
      <c r="F1899" s="15" t="str">
        <f>VLOOKUP(A1899,'Youth Profile DCC 1'!A:N,14,FALSE)</f>
        <v>Secondary</v>
      </c>
      <c r="G1899" s="7">
        <v>41789</v>
      </c>
      <c r="H1899" s="7">
        <v>41670</v>
      </c>
      <c r="I1899" s="2">
        <f t="shared" si="31"/>
        <v>3</v>
      </c>
      <c r="J1899" s="4" t="s">
        <v>2590</v>
      </c>
      <c r="K1899" s="4"/>
      <c r="L1899" s="4"/>
      <c r="M1899" s="4"/>
      <c r="N1899" s="4"/>
      <c r="O1899" s="4"/>
    </row>
    <row r="1900" spans="1:15" hidden="1" x14ac:dyDescent="0.2">
      <c r="A1900" s="6" t="s">
        <v>843</v>
      </c>
      <c r="B1900" s="15" t="str">
        <f>VLOOKUP(A1900,'Youth Profile DCC 1'!A:N,2,FALSE)</f>
        <v>Swapna</v>
      </c>
      <c r="C1900" s="15" t="str">
        <f>VLOOKUP(A1900,'Youth Profile DCC 1'!A:N,3,FALSE)</f>
        <v>S</v>
      </c>
      <c r="D1900" s="15" t="str">
        <f>VLOOKUP(A1900,'Youth Profile DCC 1'!A:N,4,FALSE)</f>
        <v>H</v>
      </c>
      <c r="E1900" s="15" t="str">
        <f ca="1">VLOOKUP(A1900,'Youth Profile DCC 1'!A:N,7,FALSE)</f>
        <v xml:space="preserve">17 Years </v>
      </c>
      <c r="F1900" s="15" t="str">
        <f>VLOOKUP(A1900,'Youth Profile DCC 1'!A:N,14,FALSE)</f>
        <v>Vocational Training</v>
      </c>
      <c r="G1900" s="7">
        <v>41789</v>
      </c>
      <c r="H1900" s="7">
        <v>41670</v>
      </c>
      <c r="I1900" s="2">
        <f t="shared" si="31"/>
        <v>3</v>
      </c>
      <c r="J1900" s="4" t="s">
        <v>2590</v>
      </c>
      <c r="K1900" s="4"/>
      <c r="L1900" s="4"/>
      <c r="M1900" s="4"/>
      <c r="N1900" s="4"/>
      <c r="O1900" s="4"/>
    </row>
    <row r="1901" spans="1:15" hidden="1" x14ac:dyDescent="0.2">
      <c r="A1901" s="6" t="s">
        <v>844</v>
      </c>
      <c r="B1901" s="15" t="str">
        <f>VLOOKUP(A1901,'Youth Profile DCC 1'!A:N,2,FALSE)</f>
        <v>Swaroop</v>
      </c>
      <c r="C1901" s="15" t="str">
        <f>VLOOKUP(A1901,'Youth Profile DCC 1'!A:N,3,FALSE)</f>
        <v>GP</v>
      </c>
      <c r="D1901" s="15" t="str">
        <f>VLOOKUP(A1901,'Youth Profile DCC 1'!A:N,4,FALSE)</f>
        <v>H</v>
      </c>
      <c r="E1901" s="15" t="str">
        <f ca="1">VLOOKUP(A1901,'Youth Profile DCC 1'!A:N,7,FALSE)</f>
        <v xml:space="preserve">18 Years </v>
      </c>
      <c r="F1901" s="15" t="str">
        <f>VLOOKUP(A1901,'Youth Profile DCC 1'!A:N,14,FALSE)</f>
        <v>Secondary</v>
      </c>
      <c r="G1901" s="7">
        <v>41789</v>
      </c>
      <c r="H1901" s="7">
        <v>41670</v>
      </c>
      <c r="I1901" s="2">
        <f t="shared" si="31"/>
        <v>3</v>
      </c>
      <c r="J1901" s="4" t="s">
        <v>2599</v>
      </c>
      <c r="K1901" s="4"/>
      <c r="L1901" s="4"/>
      <c r="M1901" s="4"/>
      <c r="N1901" s="4"/>
      <c r="O1901" s="4"/>
    </row>
    <row r="1902" spans="1:15" hidden="1" x14ac:dyDescent="0.2">
      <c r="A1902" s="6" t="s">
        <v>845</v>
      </c>
      <c r="B1902" s="15" t="str">
        <f>VLOOKUP(A1902,'Youth Profile DCC 1'!A:N,2,FALSE)</f>
        <v>Swathi</v>
      </c>
      <c r="C1902" s="15" t="str">
        <f>VLOOKUP(A1902,'Youth Profile DCC 1'!A:N,3,FALSE)</f>
        <v>S</v>
      </c>
      <c r="D1902" s="15" t="str">
        <f>VLOOKUP(A1902,'Youth Profile DCC 1'!A:N,4,FALSE)</f>
        <v>H</v>
      </c>
      <c r="E1902" s="15" t="str">
        <f ca="1">VLOOKUP(A1902,'Youth Profile DCC 1'!A:N,7,FALSE)</f>
        <v xml:space="preserve">17 Years </v>
      </c>
      <c r="F1902" s="15" t="str">
        <f>VLOOKUP(A1902,'Youth Profile DCC 1'!A:N,14,FALSE)</f>
        <v>Secondary</v>
      </c>
      <c r="G1902" s="7">
        <v>41789</v>
      </c>
      <c r="H1902" s="7">
        <v>41670</v>
      </c>
      <c r="I1902" s="2">
        <f t="shared" si="31"/>
        <v>3</v>
      </c>
      <c r="J1902" s="4" t="s">
        <v>2599</v>
      </c>
      <c r="K1902" s="4"/>
      <c r="L1902" s="4"/>
      <c r="M1902" s="4"/>
      <c r="N1902" s="4"/>
      <c r="O1902" s="4"/>
    </row>
    <row r="1903" spans="1:15" hidden="1" x14ac:dyDescent="0.2">
      <c r="A1903" s="6" t="s">
        <v>846</v>
      </c>
      <c r="B1903" s="15" t="str">
        <f>VLOOKUP(A1903,'Youth Profile DCC 1'!A:N,2,FALSE)</f>
        <v>Syed husman</v>
      </c>
      <c r="C1903" s="15" t="str">
        <f>VLOOKUP(A1903,'Youth Profile DCC 1'!A:N,3,FALSE)</f>
        <v>U</v>
      </c>
      <c r="D1903" s="15" t="str">
        <f>VLOOKUP(A1903,'Youth Profile DCC 1'!A:N,4,FALSE)</f>
        <v>H</v>
      </c>
      <c r="E1903" s="15" t="str">
        <f ca="1">VLOOKUP(A1903,'Youth Profile DCC 1'!A:N,7,FALSE)</f>
        <v xml:space="preserve">17 Years </v>
      </c>
      <c r="F1903" s="15" t="str">
        <f>VLOOKUP(A1903,'Youth Profile DCC 1'!A:N,14,FALSE)</f>
        <v>Secondary</v>
      </c>
      <c r="G1903" s="7">
        <v>41789</v>
      </c>
      <c r="H1903" s="7">
        <v>41670</v>
      </c>
      <c r="I1903" s="2">
        <f t="shared" si="31"/>
        <v>3</v>
      </c>
      <c r="J1903" s="4" t="s">
        <v>2581</v>
      </c>
      <c r="K1903" s="4" t="s">
        <v>2760</v>
      </c>
      <c r="L1903" s="4" t="s">
        <v>2896</v>
      </c>
      <c r="M1903" s="4"/>
      <c r="N1903" s="4"/>
      <c r="O1903" s="4"/>
    </row>
    <row r="1904" spans="1:15" hidden="1" x14ac:dyDescent="0.2">
      <c r="A1904" s="6" t="s">
        <v>847</v>
      </c>
      <c r="B1904" s="15" t="str">
        <f>VLOOKUP(A1904,'Youth Profile DCC 1'!A:N,2,FALSE)</f>
        <v>Tarashree</v>
      </c>
      <c r="C1904" s="15" t="str">
        <f>VLOOKUP(A1904,'Youth Profile DCC 1'!A:N,3,FALSE)</f>
        <v>-</v>
      </c>
      <c r="D1904" s="15" t="str">
        <f>VLOOKUP(A1904,'Youth Profile DCC 1'!A:N,4,FALSE)</f>
        <v>H</v>
      </c>
      <c r="E1904" s="15" t="str">
        <f ca="1">VLOOKUP(A1904,'Youth Profile DCC 1'!A:N,7,FALSE)</f>
        <v xml:space="preserve">18 Years </v>
      </c>
      <c r="F1904" s="15" t="str">
        <f>VLOOKUP(A1904,'Youth Profile DCC 1'!A:N,14,FALSE)</f>
        <v>Secondary</v>
      </c>
      <c r="G1904" s="7">
        <v>41789</v>
      </c>
      <c r="H1904" s="7">
        <v>41670</v>
      </c>
      <c r="I1904" s="2">
        <f t="shared" si="31"/>
        <v>3</v>
      </c>
      <c r="J1904" s="4" t="s">
        <v>2599</v>
      </c>
      <c r="K1904" s="4"/>
      <c r="L1904" s="4"/>
      <c r="M1904" s="4"/>
      <c r="N1904" s="4"/>
      <c r="O1904" s="4"/>
    </row>
    <row r="1905" spans="1:15" hidden="1" x14ac:dyDescent="0.2">
      <c r="A1905" s="6" t="s">
        <v>848</v>
      </c>
      <c r="B1905" s="15" t="str">
        <f>VLOOKUP(A1905,'Youth Profile DCC 1'!A:N,2,FALSE)</f>
        <v>Tejas</v>
      </c>
      <c r="C1905" s="15" t="str">
        <f>VLOOKUP(A1905,'Youth Profile DCC 1'!A:N,3,FALSE)</f>
        <v>V</v>
      </c>
      <c r="D1905" s="15" t="str">
        <f>VLOOKUP(A1905,'Youth Profile DCC 1'!A:N,4,FALSE)</f>
        <v>H</v>
      </c>
      <c r="E1905" s="15" t="str">
        <f ca="1">VLOOKUP(A1905,'Youth Profile DCC 1'!A:N,7,FALSE)</f>
        <v xml:space="preserve">17 Years </v>
      </c>
      <c r="F1905" s="15" t="str">
        <f>VLOOKUP(A1905,'Youth Profile DCC 1'!A:N,14,FALSE)</f>
        <v>Secondary</v>
      </c>
      <c r="G1905" s="7">
        <v>41789</v>
      </c>
      <c r="H1905" s="7">
        <v>41670</v>
      </c>
      <c r="I1905" s="2">
        <f t="shared" si="31"/>
        <v>3</v>
      </c>
      <c r="J1905" s="4" t="s">
        <v>169</v>
      </c>
      <c r="K1905" s="4" t="s">
        <v>2884</v>
      </c>
      <c r="L1905" s="4"/>
      <c r="M1905" s="4"/>
      <c r="N1905" s="4"/>
      <c r="O1905" s="4"/>
    </row>
    <row r="1906" spans="1:15" hidden="1" x14ac:dyDescent="0.2">
      <c r="A1906" s="6" t="s">
        <v>849</v>
      </c>
      <c r="B1906" s="15" t="str">
        <f>VLOOKUP(A1906,'Youth Profile DCC 1'!A:N,2,FALSE)</f>
        <v>Trilok singh</v>
      </c>
      <c r="C1906" s="15" t="str">
        <f>VLOOKUP(A1906,'Youth Profile DCC 1'!A:N,3,FALSE)</f>
        <v>P</v>
      </c>
      <c r="D1906" s="15" t="str">
        <f>VLOOKUP(A1906,'Youth Profile DCC 1'!A:N,4,FALSE)</f>
        <v>H</v>
      </c>
      <c r="E1906" s="15" t="str">
        <f ca="1">VLOOKUP(A1906,'Youth Profile DCC 1'!A:N,7,FALSE)</f>
        <v xml:space="preserve">17 Years </v>
      </c>
      <c r="F1906" s="15" t="str">
        <f>VLOOKUP(A1906,'Youth Profile DCC 1'!A:N,14,FALSE)</f>
        <v>Senior Secondary/PUC</v>
      </c>
      <c r="G1906" s="7">
        <v>41789</v>
      </c>
      <c r="H1906" s="7">
        <v>41670</v>
      </c>
      <c r="I1906" s="2">
        <f t="shared" si="31"/>
        <v>3</v>
      </c>
      <c r="J1906" s="4" t="s">
        <v>2599</v>
      </c>
      <c r="K1906" s="4"/>
      <c r="L1906" s="4"/>
      <c r="M1906" s="4"/>
      <c r="N1906" s="4"/>
      <c r="O1906" s="4"/>
    </row>
    <row r="1907" spans="1:15" hidden="1" x14ac:dyDescent="0.2">
      <c r="A1907" s="6" t="s">
        <v>850</v>
      </c>
      <c r="B1907" s="15" t="str">
        <f>VLOOKUP(A1907,'Youth Profile DCC 1'!A:N,2,FALSE)</f>
        <v>Vaani</v>
      </c>
      <c r="C1907" s="15" t="str">
        <f>VLOOKUP(A1907,'Youth Profile DCC 1'!A:N,3,FALSE)</f>
        <v>R</v>
      </c>
      <c r="D1907" s="15" t="str">
        <f>VLOOKUP(A1907,'Youth Profile DCC 1'!A:N,4,FALSE)</f>
        <v>H</v>
      </c>
      <c r="E1907" s="15" t="str">
        <f ca="1">VLOOKUP(A1907,'Youth Profile DCC 1'!A:N,7,FALSE)</f>
        <v xml:space="preserve">17 Years </v>
      </c>
      <c r="F1907" s="15" t="str">
        <f>VLOOKUP(A1907,'Youth Profile DCC 1'!A:N,14,FALSE)</f>
        <v>Secondary</v>
      </c>
      <c r="G1907" s="7">
        <v>41789</v>
      </c>
      <c r="H1907" s="7">
        <v>41670</v>
      </c>
      <c r="I1907" s="2">
        <f t="shared" si="31"/>
        <v>3</v>
      </c>
      <c r="J1907" s="4" t="s">
        <v>169</v>
      </c>
      <c r="K1907" s="4" t="s">
        <v>2884</v>
      </c>
      <c r="L1907" s="4" t="s">
        <v>2770</v>
      </c>
      <c r="M1907" s="4"/>
      <c r="N1907" s="4"/>
      <c r="O1907" s="4"/>
    </row>
    <row r="1908" spans="1:15" hidden="1" x14ac:dyDescent="0.2">
      <c r="A1908" s="6" t="s">
        <v>851</v>
      </c>
      <c r="B1908" s="15" t="str">
        <f>VLOOKUP(A1908,'Youth Profile DCC 1'!A:N,2,FALSE)</f>
        <v>Vaidehi</v>
      </c>
      <c r="C1908" s="15" t="str">
        <f>VLOOKUP(A1908,'Youth Profile DCC 1'!A:N,3,FALSE)</f>
        <v>K</v>
      </c>
      <c r="D1908" s="15" t="str">
        <f>VLOOKUP(A1908,'Youth Profile DCC 1'!A:N,4,FALSE)</f>
        <v>H</v>
      </c>
      <c r="E1908" s="15" t="str">
        <f ca="1">VLOOKUP(A1908,'Youth Profile DCC 1'!A:N,7,FALSE)</f>
        <v xml:space="preserve">17 Years </v>
      </c>
      <c r="F1908" s="15" t="str">
        <f>VLOOKUP(A1908,'Youth Profile DCC 1'!A:N,14,FALSE)</f>
        <v>Secondary</v>
      </c>
      <c r="G1908" s="7">
        <v>41789</v>
      </c>
      <c r="H1908" s="7">
        <v>41670</v>
      </c>
      <c r="I1908" s="2">
        <f t="shared" si="31"/>
        <v>3</v>
      </c>
      <c r="J1908" s="4" t="s">
        <v>2599</v>
      </c>
      <c r="K1908" s="4"/>
      <c r="L1908" s="4"/>
      <c r="M1908" s="4"/>
      <c r="N1908" s="4"/>
      <c r="O1908" s="4"/>
    </row>
    <row r="1909" spans="1:15" hidden="1" x14ac:dyDescent="0.2">
      <c r="A1909" s="6" t="s">
        <v>852</v>
      </c>
      <c r="B1909" s="15" t="str">
        <f>VLOOKUP(A1909,'Youth Profile DCC 1'!A:N,2,FALSE)</f>
        <v>Vaila</v>
      </c>
      <c r="C1909" s="15" t="str">
        <f>VLOOKUP(A1909,'Youth Profile DCC 1'!A:N,3,FALSE)</f>
        <v>M</v>
      </c>
      <c r="D1909" s="15" t="str">
        <f>VLOOKUP(A1909,'Youth Profile DCC 1'!A:N,4,FALSE)</f>
        <v>H</v>
      </c>
      <c r="E1909" s="15" t="str">
        <f ca="1">VLOOKUP(A1909,'Youth Profile DCC 1'!A:N,7,FALSE)</f>
        <v xml:space="preserve">17 Years </v>
      </c>
      <c r="F1909" s="15" t="str">
        <f>VLOOKUP(A1909,'Youth Profile DCC 1'!A:N,14,FALSE)</f>
        <v>Secondary</v>
      </c>
      <c r="G1909" s="7">
        <v>41789</v>
      </c>
      <c r="H1909" s="7">
        <v>41670</v>
      </c>
      <c r="I1909" s="2">
        <f t="shared" si="31"/>
        <v>3</v>
      </c>
      <c r="J1909" s="4" t="s">
        <v>2582</v>
      </c>
      <c r="K1909" s="4"/>
      <c r="L1909" s="4"/>
      <c r="M1909" s="4"/>
      <c r="N1909" s="4"/>
      <c r="O1909" s="4"/>
    </row>
    <row r="1910" spans="1:15" hidden="1" x14ac:dyDescent="0.2">
      <c r="A1910" s="6" t="s">
        <v>853</v>
      </c>
      <c r="B1910" s="15" t="str">
        <f>VLOOKUP(A1910,'Youth Profile DCC 1'!A:N,2,FALSE)</f>
        <v>Vaishali</v>
      </c>
      <c r="C1910" s="15" t="str">
        <f>VLOOKUP(A1910,'Youth Profile DCC 1'!A:N,3,FALSE)</f>
        <v>N</v>
      </c>
      <c r="D1910" s="15" t="str">
        <f>VLOOKUP(A1910,'Youth Profile DCC 1'!A:N,4,FALSE)</f>
        <v>H</v>
      </c>
      <c r="E1910" s="15" t="str">
        <f ca="1">VLOOKUP(A1910,'Youth Profile DCC 1'!A:N,7,FALSE)</f>
        <v xml:space="preserve">19 Years </v>
      </c>
      <c r="F1910" s="15" t="str">
        <f>VLOOKUP(A1910,'Youth Profile DCC 1'!A:N,14,FALSE)</f>
        <v>Secondary</v>
      </c>
      <c r="G1910" s="7">
        <v>41789</v>
      </c>
      <c r="H1910" s="7">
        <v>41670</v>
      </c>
      <c r="I1910" s="2">
        <f t="shared" si="31"/>
        <v>3</v>
      </c>
      <c r="J1910" s="4" t="s">
        <v>2698</v>
      </c>
      <c r="K1910" s="4" t="s">
        <v>2897</v>
      </c>
      <c r="L1910" s="4" t="s">
        <v>2696</v>
      </c>
      <c r="M1910" s="4"/>
      <c r="N1910" s="4"/>
      <c r="O1910" s="4"/>
    </row>
    <row r="1911" spans="1:15" hidden="1" x14ac:dyDescent="0.2">
      <c r="A1911" s="6" t="s">
        <v>854</v>
      </c>
      <c r="B1911" s="15" t="str">
        <f>VLOOKUP(A1911,'Youth Profile DCC 1'!A:N,2,FALSE)</f>
        <v>Venkatesh</v>
      </c>
      <c r="C1911" s="15" t="str">
        <f>VLOOKUP(A1911,'Youth Profile DCC 1'!A:N,3,FALSE)</f>
        <v>M</v>
      </c>
      <c r="D1911" s="15" t="str">
        <f>VLOOKUP(A1911,'Youth Profile DCC 1'!A:N,4,FALSE)</f>
        <v>H</v>
      </c>
      <c r="E1911" s="15" t="str">
        <f ca="1">VLOOKUP(A1911,'Youth Profile DCC 1'!A:N,7,FALSE)</f>
        <v xml:space="preserve">18 Years </v>
      </c>
      <c r="F1911" s="15" t="str">
        <f>VLOOKUP(A1911,'Youth Profile DCC 1'!A:N,14,FALSE)</f>
        <v>Senior Secondary/PUC</v>
      </c>
      <c r="G1911" s="7">
        <v>41789</v>
      </c>
      <c r="H1911" s="7">
        <v>41670</v>
      </c>
      <c r="I1911" s="2">
        <f t="shared" si="31"/>
        <v>3</v>
      </c>
      <c r="J1911" s="4" t="s">
        <v>2599</v>
      </c>
      <c r="K1911" s="4"/>
      <c r="L1911" s="4"/>
      <c r="M1911" s="4"/>
      <c r="N1911" s="4"/>
      <c r="O1911" s="4"/>
    </row>
    <row r="1912" spans="1:15" hidden="1" x14ac:dyDescent="0.2">
      <c r="A1912" s="6" t="s">
        <v>855</v>
      </c>
      <c r="B1912" s="15" t="str">
        <f>VLOOKUP(A1912,'Youth Profile DCC 1'!A:N,2,FALSE)</f>
        <v>Vijay kumar</v>
      </c>
      <c r="C1912" s="15" t="str">
        <f>VLOOKUP(A1912,'Youth Profile DCC 1'!A:N,3,FALSE)</f>
        <v>R</v>
      </c>
      <c r="D1912" s="15" t="str">
        <f>VLOOKUP(A1912,'Youth Profile DCC 1'!A:N,4,FALSE)</f>
        <v>H</v>
      </c>
      <c r="E1912" s="15" t="str">
        <f ca="1">VLOOKUP(A1912,'Youth Profile DCC 1'!A:N,7,FALSE)</f>
        <v xml:space="preserve">17 Years </v>
      </c>
      <c r="F1912" s="15" t="str">
        <f>VLOOKUP(A1912,'Youth Profile DCC 1'!A:N,14,FALSE)</f>
        <v>Senior Secondary/PUC</v>
      </c>
      <c r="G1912" s="7">
        <v>41789</v>
      </c>
      <c r="H1912" s="7">
        <v>41670</v>
      </c>
      <c r="I1912" s="2">
        <f t="shared" si="31"/>
        <v>3</v>
      </c>
      <c r="J1912" s="4" t="s">
        <v>169</v>
      </c>
      <c r="K1912" s="4" t="s">
        <v>2756</v>
      </c>
      <c r="L1912" s="4" t="s">
        <v>2772</v>
      </c>
      <c r="M1912" s="4"/>
      <c r="N1912" s="4"/>
      <c r="O1912" s="4"/>
    </row>
    <row r="1913" spans="1:15" hidden="1" x14ac:dyDescent="0.2">
      <c r="A1913" s="6" t="s">
        <v>856</v>
      </c>
      <c r="B1913" s="15" t="str">
        <f>VLOOKUP(A1913,'Youth Profile DCC 1'!A:N,2,FALSE)</f>
        <v>Vikram</v>
      </c>
      <c r="C1913" s="15" t="str">
        <f>VLOOKUP(A1913,'Youth Profile DCC 1'!A:N,3,FALSE)</f>
        <v>N</v>
      </c>
      <c r="D1913" s="15" t="str">
        <f>VLOOKUP(A1913,'Youth Profile DCC 1'!A:N,4,FALSE)</f>
        <v>H</v>
      </c>
      <c r="E1913" s="15" t="str">
        <f ca="1">VLOOKUP(A1913,'Youth Profile DCC 1'!A:N,7,FALSE)</f>
        <v xml:space="preserve">17 Years </v>
      </c>
      <c r="F1913" s="15" t="str">
        <f>VLOOKUP(A1913,'Youth Profile DCC 1'!A:N,14,FALSE)</f>
        <v>Secondary</v>
      </c>
      <c r="G1913" s="7">
        <v>41789</v>
      </c>
      <c r="H1913" s="7">
        <v>41670</v>
      </c>
      <c r="I1913" s="2">
        <f t="shared" si="31"/>
        <v>3</v>
      </c>
      <c r="J1913" s="4" t="s">
        <v>2599</v>
      </c>
      <c r="K1913" s="4"/>
      <c r="L1913" s="4"/>
      <c r="M1913" s="4"/>
      <c r="N1913" s="4"/>
      <c r="O1913" s="4"/>
    </row>
    <row r="1914" spans="1:15" hidden="1" x14ac:dyDescent="0.2">
      <c r="A1914" s="6" t="s">
        <v>857</v>
      </c>
      <c r="B1914" s="15" t="str">
        <f>VLOOKUP(A1914,'Youth Profile DCC 1'!A:N,2,FALSE)</f>
        <v>Vinod</v>
      </c>
      <c r="C1914" s="15" t="str">
        <f>VLOOKUP(A1914,'Youth Profile DCC 1'!A:N,3,FALSE)</f>
        <v>V</v>
      </c>
      <c r="D1914" s="15" t="str">
        <f>VLOOKUP(A1914,'Youth Profile DCC 1'!A:N,4,FALSE)</f>
        <v>H</v>
      </c>
      <c r="E1914" s="15" t="str">
        <f ca="1">VLOOKUP(A1914,'Youth Profile DCC 1'!A:N,7,FALSE)</f>
        <v xml:space="preserve">20 Years </v>
      </c>
      <c r="F1914" s="15" t="str">
        <f>VLOOKUP(A1914,'Youth Profile DCC 1'!A:N,14,FALSE)</f>
        <v>Drop out</v>
      </c>
      <c r="G1914" s="7">
        <v>41789</v>
      </c>
      <c r="H1914" s="7">
        <v>41670</v>
      </c>
      <c r="I1914" s="2">
        <f t="shared" si="31"/>
        <v>3</v>
      </c>
      <c r="J1914" s="4" t="s">
        <v>2582</v>
      </c>
      <c r="K1914" s="4" t="s">
        <v>2898</v>
      </c>
      <c r="L1914" s="4"/>
      <c r="M1914" s="4"/>
      <c r="N1914" s="4"/>
      <c r="O1914" s="4"/>
    </row>
    <row r="1915" spans="1:15" hidden="1" x14ac:dyDescent="0.2">
      <c r="A1915" s="6" t="s">
        <v>858</v>
      </c>
      <c r="B1915" s="15" t="str">
        <f>VLOOKUP(A1915,'Youth Profile DCC 1'!A:N,2,FALSE)</f>
        <v>Vinoda</v>
      </c>
      <c r="C1915" s="15" t="str">
        <f>VLOOKUP(A1915,'Youth Profile DCC 1'!A:N,3,FALSE)</f>
        <v>V</v>
      </c>
      <c r="D1915" s="15" t="str">
        <f>VLOOKUP(A1915,'Youth Profile DCC 1'!A:N,4,FALSE)</f>
        <v>H</v>
      </c>
      <c r="E1915" s="15" t="str">
        <f ca="1">VLOOKUP(A1915,'Youth Profile DCC 1'!A:N,7,FALSE)</f>
        <v xml:space="preserve">22 Years </v>
      </c>
      <c r="F1915" s="15" t="str">
        <f>VLOOKUP(A1915,'Youth Profile DCC 1'!A:N,14,FALSE)</f>
        <v>Senior Secondary/PUC</v>
      </c>
      <c r="G1915" s="7">
        <v>41789</v>
      </c>
      <c r="H1915" s="7">
        <v>41670</v>
      </c>
      <c r="I1915" s="2">
        <f t="shared" si="31"/>
        <v>3</v>
      </c>
      <c r="J1915" s="4" t="s">
        <v>2599</v>
      </c>
      <c r="K1915" s="4"/>
      <c r="L1915" s="4"/>
      <c r="M1915" s="4"/>
      <c r="N1915" s="4"/>
      <c r="O1915" s="4"/>
    </row>
    <row r="1916" spans="1:15" hidden="1" x14ac:dyDescent="0.2">
      <c r="A1916" s="6" t="s">
        <v>859</v>
      </c>
      <c r="B1916" s="15" t="str">
        <f>VLOOKUP(A1916,'Youth Profile DCC 1'!A:N,2,FALSE)</f>
        <v>Yadav Devraj Naik</v>
      </c>
      <c r="C1916" s="15" t="str">
        <f>VLOOKUP(A1916,'Youth Profile DCC 1'!A:N,3,FALSE)</f>
        <v>-</v>
      </c>
      <c r="D1916" s="15" t="str">
        <f>VLOOKUP(A1916,'Youth Profile DCC 1'!A:N,4,FALSE)</f>
        <v>H</v>
      </c>
      <c r="E1916" s="15" t="str">
        <f ca="1">VLOOKUP(A1916,'Youth Profile DCC 1'!A:N,7,FALSE)</f>
        <v xml:space="preserve">17 Years </v>
      </c>
      <c r="F1916" s="15" t="str">
        <f>VLOOKUP(A1916,'Youth Profile DCC 1'!A:N,14,FALSE)</f>
        <v>Secondary</v>
      </c>
      <c r="G1916" s="7">
        <v>41789</v>
      </c>
      <c r="H1916" s="7">
        <v>41670</v>
      </c>
      <c r="I1916" s="2">
        <f t="shared" si="31"/>
        <v>3</v>
      </c>
      <c r="J1916" s="4" t="s">
        <v>2599</v>
      </c>
      <c r="K1916" s="4"/>
      <c r="L1916" s="4"/>
      <c r="M1916" s="4"/>
      <c r="N1916" s="4"/>
      <c r="O1916" s="4"/>
    </row>
    <row r="1917" spans="1:15" hidden="1" x14ac:dyDescent="0.2">
      <c r="A1917" s="6" t="s">
        <v>860</v>
      </c>
      <c r="B1917" s="15" t="str">
        <f>VLOOKUP(A1917,'Youth Profile DCC 1'!A:N,2,FALSE)</f>
        <v>Yamuna</v>
      </c>
      <c r="C1917" s="15" t="str">
        <f>VLOOKUP(A1917,'Youth Profile DCC 1'!A:N,3,FALSE)</f>
        <v>S</v>
      </c>
      <c r="D1917" s="15" t="str">
        <f>VLOOKUP(A1917,'Youth Profile DCC 1'!A:N,4,FALSE)</f>
        <v>H</v>
      </c>
      <c r="E1917" s="15" t="str">
        <f ca="1">VLOOKUP(A1917,'Youth Profile DCC 1'!A:N,7,FALSE)</f>
        <v xml:space="preserve">16 Years </v>
      </c>
      <c r="F1917" s="15" t="str">
        <f>VLOOKUP(A1917,'Youth Profile DCC 1'!A:N,14,FALSE)</f>
        <v>Secondary</v>
      </c>
      <c r="G1917" s="7">
        <v>41789</v>
      </c>
      <c r="H1917" s="7">
        <v>41670</v>
      </c>
      <c r="I1917" s="2">
        <f t="shared" si="31"/>
        <v>3</v>
      </c>
      <c r="J1917" s="4" t="s">
        <v>169</v>
      </c>
      <c r="K1917" s="4" t="s">
        <v>2899</v>
      </c>
      <c r="L1917" s="4"/>
      <c r="M1917" s="4"/>
      <c r="N1917" s="4"/>
      <c r="O1917" s="4"/>
    </row>
    <row r="1918" spans="1:15" hidden="1" x14ac:dyDescent="0.2">
      <c r="A1918" s="6" t="s">
        <v>861</v>
      </c>
      <c r="B1918" s="15" t="str">
        <f>VLOOKUP(A1918,'Youth Profile DCC 1'!A:N,2,FALSE)</f>
        <v>Zaiba nirban</v>
      </c>
      <c r="C1918" s="15" t="str">
        <f>VLOOKUP(A1918,'Youth Profile DCC 1'!A:N,3,FALSE)</f>
        <v>S</v>
      </c>
      <c r="D1918" s="15" t="str">
        <f>VLOOKUP(A1918,'Youth Profile DCC 1'!A:N,4,FALSE)</f>
        <v>H</v>
      </c>
      <c r="E1918" s="15" t="str">
        <f ca="1">VLOOKUP(A1918,'Youth Profile DCC 1'!A:N,7,FALSE)</f>
        <v xml:space="preserve">17 Years </v>
      </c>
      <c r="F1918" s="15" t="str">
        <f>VLOOKUP(A1918,'Youth Profile DCC 1'!A:N,14,FALSE)</f>
        <v>Secondary</v>
      </c>
      <c r="G1918" s="7">
        <v>41789</v>
      </c>
      <c r="H1918" s="7">
        <v>41670</v>
      </c>
      <c r="I1918" s="2">
        <f t="shared" si="31"/>
        <v>3</v>
      </c>
      <c r="J1918" s="4" t="s">
        <v>2599</v>
      </c>
      <c r="K1918" s="4"/>
      <c r="L1918" s="4"/>
      <c r="M1918" s="4"/>
      <c r="N1918" s="4"/>
      <c r="O1918" s="4"/>
    </row>
    <row r="1919" spans="1:15" hidden="1" x14ac:dyDescent="0.2">
      <c r="A1919" s="6" t="s">
        <v>862</v>
      </c>
      <c r="B1919" s="15" t="str">
        <f>VLOOKUP(A1919,'Youth Profile DCC 1'!A:N,2,FALSE)</f>
        <v>Zameer Ahmed</v>
      </c>
      <c r="C1919" s="15" t="str">
        <f>VLOOKUP(A1919,'Youth Profile DCC 1'!A:N,3,FALSE)</f>
        <v>S</v>
      </c>
      <c r="D1919" s="15" t="str">
        <f>VLOOKUP(A1919,'Youth Profile DCC 1'!A:N,4,FALSE)</f>
        <v>H</v>
      </c>
      <c r="E1919" s="15" t="str">
        <f ca="1">VLOOKUP(A1919,'Youth Profile DCC 1'!A:N,7,FALSE)</f>
        <v xml:space="preserve">19 Years </v>
      </c>
      <c r="F1919" s="15" t="str">
        <f>VLOOKUP(A1919,'Youth Profile DCC 1'!A:N,14,FALSE)</f>
        <v>Senior Secondary/PUC</v>
      </c>
      <c r="G1919" s="7">
        <v>41789</v>
      </c>
      <c r="H1919" s="7">
        <v>41670</v>
      </c>
      <c r="I1919" s="2">
        <f t="shared" si="31"/>
        <v>3</v>
      </c>
      <c r="J1919" s="4" t="s">
        <v>169</v>
      </c>
      <c r="K1919" s="4" t="s">
        <v>2756</v>
      </c>
      <c r="L1919" s="4" t="s">
        <v>2726</v>
      </c>
      <c r="M1919" s="4"/>
      <c r="N1919" s="4"/>
      <c r="O1919" s="4"/>
    </row>
    <row r="1920" spans="1:15" hidden="1" x14ac:dyDescent="0.2">
      <c r="A1920" s="6" t="s">
        <v>863</v>
      </c>
      <c r="B1920" s="15" t="str">
        <f>VLOOKUP(A1920,'Youth Profile DCC 1'!A:N,2,FALSE)</f>
        <v>Abhilash</v>
      </c>
      <c r="C1920" s="15" t="str">
        <f>VLOOKUP(A1920,'Youth Profile DCC 1'!A:N,3,FALSE)</f>
        <v>MS</v>
      </c>
      <c r="D1920" s="15" t="str">
        <f>VLOOKUP(A1920,'Youth Profile DCC 1'!A:N,4,FALSE)</f>
        <v>I</v>
      </c>
      <c r="E1920" s="15" t="str">
        <f ca="1">VLOOKUP(A1920,'Youth Profile DCC 1'!A:N,7,FALSE)</f>
        <v xml:space="preserve">17 Years </v>
      </c>
      <c r="F1920" s="15" t="str">
        <f>VLOOKUP(A1920,'Youth Profile DCC 1'!A:N,14,FALSE)</f>
        <v>Secondary</v>
      </c>
      <c r="G1920" s="7">
        <v>41789</v>
      </c>
      <c r="H1920" s="7">
        <v>41693</v>
      </c>
      <c r="I1920" s="2">
        <f>DATEDIF( H1920, G1920, "M" )</f>
        <v>3</v>
      </c>
      <c r="J1920" s="3" t="s">
        <v>2599</v>
      </c>
      <c r="K1920" s="3"/>
      <c r="L1920" s="3"/>
      <c r="M1920" s="4"/>
      <c r="N1920" s="4"/>
      <c r="O1920" s="4"/>
    </row>
    <row r="1921" spans="1:15" hidden="1" x14ac:dyDescent="0.2">
      <c r="A1921" s="6" t="s">
        <v>864</v>
      </c>
      <c r="B1921" s="15" t="str">
        <f>VLOOKUP(A1921,'Youth Profile DCC 1'!A:N,2,FALSE)</f>
        <v>Abrar Khan</v>
      </c>
      <c r="C1921" s="15" t="str">
        <f>VLOOKUP(A1921,'Youth Profile DCC 1'!A:N,3,FALSE)</f>
        <v>A</v>
      </c>
      <c r="D1921" s="15" t="str">
        <f>VLOOKUP(A1921,'Youth Profile DCC 1'!A:N,4,FALSE)</f>
        <v>I</v>
      </c>
      <c r="E1921" s="15" t="str">
        <f ca="1">VLOOKUP(A1921,'Youth Profile DCC 1'!A:N,7,FALSE)</f>
        <v xml:space="preserve">16 Years </v>
      </c>
      <c r="F1921" s="15" t="str">
        <f>VLOOKUP(A1921,'Youth Profile DCC 1'!A:N,14,FALSE)</f>
        <v>Senior Secondary/PUC</v>
      </c>
      <c r="G1921" s="7">
        <v>41789</v>
      </c>
      <c r="H1921" s="7">
        <v>41693</v>
      </c>
      <c r="I1921" s="2">
        <f t="shared" ref="I1921:I1984" si="32">DATEDIF( H1921, G1921, "M" )</f>
        <v>3</v>
      </c>
      <c r="J1921" s="3" t="s">
        <v>2698</v>
      </c>
      <c r="K1921" s="3" t="s">
        <v>2803</v>
      </c>
      <c r="L1921" s="3" t="s">
        <v>2696</v>
      </c>
      <c r="M1921" s="4"/>
      <c r="N1921" s="4"/>
      <c r="O1921" s="4"/>
    </row>
    <row r="1922" spans="1:15" hidden="1" x14ac:dyDescent="0.2">
      <c r="A1922" s="6" t="s">
        <v>865</v>
      </c>
      <c r="B1922" s="15" t="str">
        <f>VLOOKUP(A1922,'Youth Profile DCC 1'!A:N,2,FALSE)</f>
        <v>Ageth</v>
      </c>
      <c r="C1922" s="15" t="str">
        <f>VLOOKUP(A1922,'Youth Profile DCC 1'!A:N,3,FALSE)</f>
        <v>D</v>
      </c>
      <c r="D1922" s="15" t="str">
        <f>VLOOKUP(A1922,'Youth Profile DCC 1'!A:N,4,FALSE)</f>
        <v>I</v>
      </c>
      <c r="E1922" s="15" t="str">
        <f ca="1">VLOOKUP(A1922,'Youth Profile DCC 1'!A:N,7,FALSE)</f>
        <v xml:space="preserve">17 Years </v>
      </c>
      <c r="F1922" s="15" t="str">
        <f>VLOOKUP(A1922,'Youth Profile DCC 1'!A:N,14,FALSE)</f>
        <v>Vocational Training</v>
      </c>
      <c r="G1922" s="7">
        <v>41789</v>
      </c>
      <c r="H1922" s="7">
        <v>41693</v>
      </c>
      <c r="I1922" s="2">
        <f t="shared" si="32"/>
        <v>3</v>
      </c>
      <c r="J1922" s="3" t="s">
        <v>2599</v>
      </c>
      <c r="K1922" s="3"/>
      <c r="L1922" s="3"/>
      <c r="M1922" s="4"/>
      <c r="N1922" s="4"/>
      <c r="O1922" s="4"/>
    </row>
    <row r="1923" spans="1:15" hidden="1" x14ac:dyDescent="0.2">
      <c r="A1923" s="6" t="s">
        <v>866</v>
      </c>
      <c r="B1923" s="15" t="str">
        <f>VLOOKUP(A1923,'Youth Profile DCC 1'!A:N,2,FALSE)</f>
        <v>Agnesh jennifer</v>
      </c>
      <c r="C1923" s="15" t="str">
        <f>VLOOKUP(A1923,'Youth Profile DCC 1'!A:N,3,FALSE)</f>
        <v>A</v>
      </c>
      <c r="D1923" s="15" t="str">
        <f>VLOOKUP(A1923,'Youth Profile DCC 1'!A:N,4,FALSE)</f>
        <v>I</v>
      </c>
      <c r="E1923" s="15" t="str">
        <f ca="1">VLOOKUP(A1923,'Youth Profile DCC 1'!A:N,7,FALSE)</f>
        <v xml:space="preserve">19 Years </v>
      </c>
      <c r="F1923" s="15" t="str">
        <f>VLOOKUP(A1923,'Youth Profile DCC 1'!A:N,14,FALSE)</f>
        <v>Senior Secondary/PUC</v>
      </c>
      <c r="G1923" s="7">
        <v>41789</v>
      </c>
      <c r="H1923" s="7">
        <v>41693</v>
      </c>
      <c r="I1923" s="2">
        <f t="shared" si="32"/>
        <v>3</v>
      </c>
      <c r="J1923" s="3" t="s">
        <v>169</v>
      </c>
      <c r="K1923" s="3" t="s">
        <v>2756</v>
      </c>
      <c r="L1923" s="3" t="s">
        <v>2713</v>
      </c>
      <c r="M1923" s="4"/>
      <c r="N1923" s="4"/>
      <c r="O1923" s="4"/>
    </row>
    <row r="1924" spans="1:15" x14ac:dyDescent="0.2">
      <c r="A1924" s="6" t="s">
        <v>867</v>
      </c>
      <c r="B1924" s="15" t="str">
        <f>VLOOKUP(A1924,'Youth Profile DCC 1'!A:N,2,FALSE)</f>
        <v>Ajay</v>
      </c>
      <c r="C1924" s="15" t="str">
        <f>VLOOKUP(A1924,'Youth Profile DCC 1'!A:N,3,FALSE)</f>
        <v>-</v>
      </c>
      <c r="D1924" s="15" t="str">
        <f>VLOOKUP(A1924,'Youth Profile DCC 1'!A:N,4,FALSE)</f>
        <v>I</v>
      </c>
      <c r="E1924" s="15" t="str">
        <f ca="1">VLOOKUP(A1924,'Youth Profile DCC 1'!A:N,7,FALSE)</f>
        <v xml:space="preserve">18 Years </v>
      </c>
      <c r="F1924" s="15" t="str">
        <f>VLOOKUP(A1924,'Youth Profile DCC 1'!A:N,14,FALSE)</f>
        <v>Secondary</v>
      </c>
      <c r="G1924" s="7">
        <v>41789</v>
      </c>
      <c r="H1924" s="7">
        <v>41693</v>
      </c>
      <c r="I1924" s="2">
        <f t="shared" si="32"/>
        <v>3</v>
      </c>
      <c r="J1924" s="3" t="s">
        <v>2590</v>
      </c>
      <c r="K1924" s="3"/>
      <c r="L1924" s="3"/>
      <c r="M1924" s="4"/>
      <c r="N1924" s="4"/>
      <c r="O1924" s="4"/>
    </row>
    <row r="1925" spans="1:15" hidden="1" x14ac:dyDescent="0.2">
      <c r="A1925" s="6" t="s">
        <v>868</v>
      </c>
      <c r="B1925" s="15" t="str">
        <f>VLOOKUP(A1925,'Youth Profile DCC 1'!A:N,2,FALSE)</f>
        <v>Akilesh</v>
      </c>
      <c r="C1925" s="15" t="str">
        <f>VLOOKUP(A1925,'Youth Profile DCC 1'!A:N,3,FALSE)</f>
        <v>S</v>
      </c>
      <c r="D1925" s="15" t="str">
        <f>VLOOKUP(A1925,'Youth Profile DCC 1'!A:N,4,FALSE)</f>
        <v>I</v>
      </c>
      <c r="E1925" s="15" t="str">
        <f ca="1">VLOOKUP(A1925,'Youth Profile DCC 1'!A:N,7,FALSE)</f>
        <v xml:space="preserve">17 Years </v>
      </c>
      <c r="F1925" s="15" t="str">
        <f>VLOOKUP(A1925,'Youth Profile DCC 1'!A:N,14,FALSE)</f>
        <v>Graduate/Degree</v>
      </c>
      <c r="G1925" s="7">
        <v>41789</v>
      </c>
      <c r="H1925" s="7">
        <v>41693</v>
      </c>
      <c r="I1925" s="2">
        <f t="shared" si="32"/>
        <v>3</v>
      </c>
      <c r="J1925" s="3" t="s">
        <v>350</v>
      </c>
      <c r="K1925" s="3" t="s">
        <v>2809</v>
      </c>
      <c r="L1925" s="3" t="s">
        <v>2770</v>
      </c>
      <c r="M1925" s="4"/>
      <c r="N1925" s="4"/>
      <c r="O1925" s="4"/>
    </row>
    <row r="1926" spans="1:15" hidden="1" x14ac:dyDescent="0.2">
      <c r="A1926" s="6" t="s">
        <v>869</v>
      </c>
      <c r="B1926" s="15" t="str">
        <f>VLOOKUP(A1926,'Youth Profile DCC 1'!A:N,2,FALSE)</f>
        <v>Ambika</v>
      </c>
      <c r="C1926" s="15" t="str">
        <f>VLOOKUP(A1926,'Youth Profile DCC 1'!A:N,3,FALSE)</f>
        <v>B K</v>
      </c>
      <c r="D1926" s="15" t="str">
        <f>VLOOKUP(A1926,'Youth Profile DCC 1'!A:N,4,FALSE)</f>
        <v>I</v>
      </c>
      <c r="E1926" s="15" t="str">
        <f ca="1">VLOOKUP(A1926,'Youth Profile DCC 1'!A:N,7,FALSE)</f>
        <v xml:space="preserve">17 Years </v>
      </c>
      <c r="F1926" s="15" t="str">
        <f>VLOOKUP(A1926,'Youth Profile DCC 1'!A:N,14,FALSE)</f>
        <v>Secondary</v>
      </c>
      <c r="G1926" s="7">
        <v>41789</v>
      </c>
      <c r="H1926" s="7">
        <v>41693</v>
      </c>
      <c r="I1926" s="2">
        <f t="shared" si="32"/>
        <v>3</v>
      </c>
      <c r="J1926" s="3" t="s">
        <v>2599</v>
      </c>
      <c r="K1926" s="3"/>
      <c r="L1926" s="3"/>
      <c r="M1926" s="4"/>
      <c r="N1926" s="4"/>
      <c r="O1926" s="4"/>
    </row>
    <row r="1927" spans="1:15" hidden="1" x14ac:dyDescent="0.2">
      <c r="A1927" s="6" t="s">
        <v>870</v>
      </c>
      <c r="B1927" s="15" t="str">
        <f>VLOOKUP(A1927,'Youth Profile DCC 1'!A:N,2,FALSE)</f>
        <v>Ambika</v>
      </c>
      <c r="C1927" s="15" t="str">
        <f>VLOOKUP(A1927,'Youth Profile DCC 1'!A:N,3,FALSE)</f>
        <v>G</v>
      </c>
      <c r="D1927" s="15" t="str">
        <f>VLOOKUP(A1927,'Youth Profile DCC 1'!A:N,4,FALSE)</f>
        <v>I</v>
      </c>
      <c r="E1927" s="15" t="str">
        <f ca="1">VLOOKUP(A1927,'Youth Profile DCC 1'!A:N,7,FALSE)</f>
        <v xml:space="preserve">17 Years </v>
      </c>
      <c r="F1927" s="15" t="str">
        <f>VLOOKUP(A1927,'Youth Profile DCC 1'!A:N,14,FALSE)</f>
        <v>Senior Secondary/PUC</v>
      </c>
      <c r="G1927" s="7">
        <v>41789</v>
      </c>
      <c r="H1927" s="7">
        <v>41693</v>
      </c>
      <c r="I1927" s="2">
        <f t="shared" si="32"/>
        <v>3</v>
      </c>
      <c r="J1927" s="3" t="s">
        <v>2599</v>
      </c>
      <c r="K1927" s="3"/>
      <c r="L1927" s="3"/>
      <c r="M1927" s="4"/>
      <c r="N1927" s="4"/>
      <c r="O1927" s="4"/>
    </row>
    <row r="1928" spans="1:15" hidden="1" x14ac:dyDescent="0.2">
      <c r="A1928" s="6" t="s">
        <v>871</v>
      </c>
      <c r="B1928" s="15" t="str">
        <f>VLOOKUP(A1928,'Youth Profile DCC 1'!A:N,2,FALSE)</f>
        <v>Amrutha</v>
      </c>
      <c r="C1928" s="15" t="str">
        <f>VLOOKUP(A1928,'Youth Profile DCC 1'!A:N,3,FALSE)</f>
        <v>S</v>
      </c>
      <c r="D1928" s="15" t="str">
        <f>VLOOKUP(A1928,'Youth Profile DCC 1'!A:N,4,FALSE)</f>
        <v>I</v>
      </c>
      <c r="E1928" s="15" t="str">
        <f ca="1">VLOOKUP(A1928,'Youth Profile DCC 1'!A:N,7,FALSE)</f>
        <v xml:space="preserve">17 Years </v>
      </c>
      <c r="F1928" s="15" t="str">
        <f>VLOOKUP(A1928,'Youth Profile DCC 1'!A:N,14,FALSE)</f>
        <v>Secondary</v>
      </c>
      <c r="G1928" s="7">
        <v>41789</v>
      </c>
      <c r="H1928" s="7">
        <v>41693</v>
      </c>
      <c r="I1928" s="2">
        <f t="shared" si="32"/>
        <v>3</v>
      </c>
      <c r="J1928" s="3" t="s">
        <v>169</v>
      </c>
      <c r="K1928" s="3" t="s">
        <v>2884</v>
      </c>
      <c r="L1928" s="3" t="s">
        <v>2867</v>
      </c>
      <c r="M1928" s="4"/>
      <c r="N1928" s="4"/>
      <c r="O1928" s="4"/>
    </row>
    <row r="1929" spans="1:15" hidden="1" x14ac:dyDescent="0.2">
      <c r="A1929" s="6" t="s">
        <v>872</v>
      </c>
      <c r="B1929" s="15" t="str">
        <f>VLOOKUP(A1929,'Youth Profile DCC 1'!A:N,2,FALSE)</f>
        <v>Anand</v>
      </c>
      <c r="C1929" s="15" t="str">
        <f>VLOOKUP(A1929,'Youth Profile DCC 1'!A:N,3,FALSE)</f>
        <v>-</v>
      </c>
      <c r="D1929" s="15" t="str">
        <f>VLOOKUP(A1929,'Youth Profile DCC 1'!A:N,4,FALSE)</f>
        <v>I</v>
      </c>
      <c r="E1929" s="15" t="str">
        <f ca="1">VLOOKUP(A1929,'Youth Profile DCC 1'!A:N,7,FALSE)</f>
        <v xml:space="preserve">17 Years </v>
      </c>
      <c r="F1929" s="15" t="str">
        <f>VLOOKUP(A1929,'Youth Profile DCC 1'!A:N,14,FALSE)</f>
        <v>Secondary</v>
      </c>
      <c r="G1929" s="7">
        <v>41789</v>
      </c>
      <c r="H1929" s="7">
        <v>41693</v>
      </c>
      <c r="I1929" s="2">
        <f t="shared" si="32"/>
        <v>3</v>
      </c>
      <c r="J1929" s="3" t="s">
        <v>169</v>
      </c>
      <c r="K1929" s="3" t="s">
        <v>2884</v>
      </c>
      <c r="L1929" s="3" t="s">
        <v>2855</v>
      </c>
      <c r="M1929" s="4"/>
      <c r="N1929" s="4"/>
      <c r="O1929" s="4"/>
    </row>
    <row r="1930" spans="1:15" hidden="1" x14ac:dyDescent="0.2">
      <c r="A1930" s="6" t="s">
        <v>873</v>
      </c>
      <c r="B1930" s="15" t="str">
        <f>VLOOKUP(A1930,'Youth Profile DCC 1'!A:N,2,FALSE)</f>
        <v>Ananda</v>
      </c>
      <c r="C1930" s="15" t="str">
        <f>VLOOKUP(A1930,'Youth Profile DCC 1'!A:N,3,FALSE)</f>
        <v>V</v>
      </c>
      <c r="D1930" s="15" t="str">
        <f>VLOOKUP(A1930,'Youth Profile DCC 1'!A:N,4,FALSE)</f>
        <v>I</v>
      </c>
      <c r="E1930" s="15" t="str">
        <f ca="1">VLOOKUP(A1930,'Youth Profile DCC 1'!A:N,7,FALSE)</f>
        <v xml:space="preserve">17 Years </v>
      </c>
      <c r="F1930" s="15" t="str">
        <f>VLOOKUP(A1930,'Youth Profile DCC 1'!A:N,14,FALSE)</f>
        <v>Secondary</v>
      </c>
      <c r="G1930" s="7">
        <v>41789</v>
      </c>
      <c r="H1930" s="7">
        <v>41693</v>
      </c>
      <c r="I1930" s="2">
        <f t="shared" si="32"/>
        <v>3</v>
      </c>
      <c r="J1930" s="3" t="s">
        <v>169</v>
      </c>
      <c r="K1930" s="3" t="s">
        <v>2884</v>
      </c>
      <c r="L1930" s="3" t="s">
        <v>2696</v>
      </c>
      <c r="M1930" s="4"/>
      <c r="N1930" s="4"/>
      <c r="O1930" s="4"/>
    </row>
    <row r="1931" spans="1:15" hidden="1" x14ac:dyDescent="0.2">
      <c r="A1931" s="6" t="s">
        <v>874</v>
      </c>
      <c r="B1931" s="15" t="str">
        <f>VLOOKUP(A1931,'Youth Profile DCC 1'!A:N,2,FALSE)</f>
        <v>Anbunathan</v>
      </c>
      <c r="C1931" s="15" t="str">
        <f>VLOOKUP(A1931,'Youth Profile DCC 1'!A:N,3,FALSE)</f>
        <v>V</v>
      </c>
      <c r="D1931" s="15" t="str">
        <f>VLOOKUP(A1931,'Youth Profile DCC 1'!A:N,4,FALSE)</f>
        <v>I</v>
      </c>
      <c r="E1931" s="15" t="str">
        <f ca="1">VLOOKUP(A1931,'Youth Profile DCC 1'!A:N,7,FALSE)</f>
        <v xml:space="preserve">17 Years </v>
      </c>
      <c r="F1931" s="15" t="str">
        <f>VLOOKUP(A1931,'Youth Profile DCC 1'!A:N,14,FALSE)</f>
        <v>Secondary</v>
      </c>
      <c r="G1931" s="7">
        <v>41789</v>
      </c>
      <c r="H1931" s="7">
        <v>41693</v>
      </c>
      <c r="I1931" s="2">
        <f t="shared" si="32"/>
        <v>3</v>
      </c>
      <c r="J1931" s="3" t="s">
        <v>2599</v>
      </c>
      <c r="K1931" s="3"/>
      <c r="L1931" s="3"/>
      <c r="M1931" s="4"/>
      <c r="N1931" s="4"/>
      <c r="O1931" s="4"/>
    </row>
    <row r="1932" spans="1:15" hidden="1" x14ac:dyDescent="0.2">
      <c r="A1932" s="6" t="s">
        <v>875</v>
      </c>
      <c r="B1932" s="15" t="str">
        <f>VLOOKUP(A1932,'Youth Profile DCC 1'!A:N,2,FALSE)</f>
        <v>Anthouny aral raj</v>
      </c>
      <c r="C1932" s="15" t="str">
        <f>VLOOKUP(A1932,'Youth Profile DCC 1'!A:N,3,FALSE)</f>
        <v>-</v>
      </c>
      <c r="D1932" s="15" t="str">
        <f>VLOOKUP(A1932,'Youth Profile DCC 1'!A:N,4,FALSE)</f>
        <v>I</v>
      </c>
      <c r="E1932" s="15" t="str">
        <f ca="1">VLOOKUP(A1932,'Youth Profile DCC 1'!A:N,7,FALSE)</f>
        <v xml:space="preserve">17 Years </v>
      </c>
      <c r="F1932" s="15" t="str">
        <f>VLOOKUP(A1932,'Youth Profile DCC 1'!A:N,14,FALSE)</f>
        <v>Secondary</v>
      </c>
      <c r="G1932" s="7">
        <v>41789</v>
      </c>
      <c r="H1932" s="7">
        <v>41693</v>
      </c>
      <c r="I1932" s="2">
        <f t="shared" si="32"/>
        <v>3</v>
      </c>
      <c r="J1932" s="3" t="s">
        <v>2599</v>
      </c>
      <c r="K1932" s="3"/>
      <c r="L1932" s="3"/>
      <c r="M1932" s="4"/>
      <c r="N1932" s="4"/>
      <c r="O1932" s="4"/>
    </row>
    <row r="1933" spans="1:15" hidden="1" x14ac:dyDescent="0.2">
      <c r="A1933" s="6" t="s">
        <v>876</v>
      </c>
      <c r="B1933" s="15" t="str">
        <f>VLOOKUP(A1933,'Youth Profile DCC 1'!A:N,2,FALSE)</f>
        <v>Anusha</v>
      </c>
      <c r="C1933" s="15" t="str">
        <f>VLOOKUP(A1933,'Youth Profile DCC 1'!A:N,3,FALSE)</f>
        <v>R</v>
      </c>
      <c r="D1933" s="15" t="str">
        <f>VLOOKUP(A1933,'Youth Profile DCC 1'!A:N,4,FALSE)</f>
        <v>I</v>
      </c>
      <c r="E1933" s="15" t="str">
        <f ca="1">VLOOKUP(A1933,'Youth Profile DCC 1'!A:N,7,FALSE)</f>
        <v xml:space="preserve">17 Years </v>
      </c>
      <c r="F1933" s="15" t="str">
        <f>VLOOKUP(A1933,'Youth Profile DCC 1'!A:N,14,FALSE)</f>
        <v>Senior Secondary/PUC</v>
      </c>
      <c r="G1933" s="7">
        <v>41789</v>
      </c>
      <c r="H1933" s="7">
        <v>41693</v>
      </c>
      <c r="I1933" s="2">
        <f t="shared" si="32"/>
        <v>3</v>
      </c>
      <c r="J1933" s="3" t="s">
        <v>2599</v>
      </c>
      <c r="K1933" s="3"/>
      <c r="L1933" s="3"/>
      <c r="M1933" s="4"/>
      <c r="N1933" s="4"/>
      <c r="O1933" s="4"/>
    </row>
    <row r="1934" spans="1:15" hidden="1" x14ac:dyDescent="0.2">
      <c r="A1934" s="6" t="s">
        <v>877</v>
      </c>
      <c r="B1934" s="15" t="str">
        <f>VLOOKUP(A1934,'Youth Profile DCC 1'!A:N,2,FALSE)</f>
        <v>Aravindan</v>
      </c>
      <c r="C1934" s="15" t="str">
        <f>VLOOKUP(A1934,'Youth Profile DCC 1'!A:N,3,FALSE)</f>
        <v>M</v>
      </c>
      <c r="D1934" s="15" t="str">
        <f>VLOOKUP(A1934,'Youth Profile DCC 1'!A:N,4,FALSE)</f>
        <v>I</v>
      </c>
      <c r="E1934" s="15" t="str">
        <f ca="1">VLOOKUP(A1934,'Youth Profile DCC 1'!A:N,7,FALSE)</f>
        <v xml:space="preserve">19 Years </v>
      </c>
      <c r="F1934" s="15" t="str">
        <f>VLOOKUP(A1934,'Youth Profile DCC 1'!A:N,14,FALSE)</f>
        <v>Secondary</v>
      </c>
      <c r="G1934" s="7">
        <v>41789</v>
      </c>
      <c r="H1934" s="7">
        <v>41693</v>
      </c>
      <c r="I1934" s="2">
        <f t="shared" si="32"/>
        <v>3</v>
      </c>
      <c r="J1934" s="3" t="s">
        <v>2599</v>
      </c>
      <c r="K1934" s="3"/>
      <c r="L1934" s="3"/>
      <c r="M1934" s="4"/>
      <c r="N1934" s="4"/>
      <c r="O1934" s="4"/>
    </row>
    <row r="1935" spans="1:15" hidden="1" x14ac:dyDescent="0.2">
      <c r="A1935" s="6" t="s">
        <v>878</v>
      </c>
      <c r="B1935" s="15" t="str">
        <f>VLOOKUP(A1935,'Youth Profile DCC 1'!A:N,2,FALSE)</f>
        <v>Arbing kouser</v>
      </c>
      <c r="C1935" s="15" t="str">
        <f>VLOOKUP(A1935,'Youth Profile DCC 1'!A:N,3,FALSE)</f>
        <v>-</v>
      </c>
      <c r="D1935" s="15" t="str">
        <f>VLOOKUP(A1935,'Youth Profile DCC 1'!A:N,4,FALSE)</f>
        <v>I</v>
      </c>
      <c r="E1935" s="15" t="str">
        <f ca="1">VLOOKUP(A1935,'Youth Profile DCC 1'!A:N,7,FALSE)</f>
        <v xml:space="preserve">18 Years </v>
      </c>
      <c r="F1935" s="15" t="str">
        <f>VLOOKUP(A1935,'Youth Profile DCC 1'!A:N,14,FALSE)</f>
        <v>Secondary</v>
      </c>
      <c r="G1935" s="7">
        <v>41789</v>
      </c>
      <c r="H1935" s="7">
        <v>41693</v>
      </c>
      <c r="I1935" s="2">
        <f t="shared" si="32"/>
        <v>3</v>
      </c>
      <c r="J1935" s="3" t="s">
        <v>2582</v>
      </c>
      <c r="K1935" s="3"/>
      <c r="L1935" s="3"/>
      <c r="M1935" s="4"/>
      <c r="N1935" s="4"/>
      <c r="O1935" s="4"/>
    </row>
    <row r="1936" spans="1:15" hidden="1" x14ac:dyDescent="0.2">
      <c r="A1936" s="6" t="s">
        <v>879</v>
      </c>
      <c r="B1936" s="15" t="str">
        <f>VLOOKUP(A1936,'Youth Profile DCC 1'!A:N,2,FALSE)</f>
        <v>Archana</v>
      </c>
      <c r="C1936" s="15" t="str">
        <f>VLOOKUP(A1936,'Youth Profile DCC 1'!A:N,3,FALSE)</f>
        <v>V</v>
      </c>
      <c r="D1936" s="15" t="str">
        <f>VLOOKUP(A1936,'Youth Profile DCC 1'!A:N,4,FALSE)</f>
        <v>I</v>
      </c>
      <c r="E1936" s="15" t="str">
        <f ca="1">VLOOKUP(A1936,'Youth Profile DCC 1'!A:N,7,FALSE)</f>
        <v xml:space="preserve">17 Years </v>
      </c>
      <c r="F1936" s="15" t="str">
        <f>VLOOKUP(A1936,'Youth Profile DCC 1'!A:N,14,FALSE)</f>
        <v>Senior Secondary/PUC</v>
      </c>
      <c r="G1936" s="7">
        <v>41789</v>
      </c>
      <c r="H1936" s="7">
        <v>41693</v>
      </c>
      <c r="I1936" s="2">
        <f t="shared" si="32"/>
        <v>3</v>
      </c>
      <c r="J1936" s="3" t="s">
        <v>2599</v>
      </c>
      <c r="K1936" s="3"/>
      <c r="L1936" s="3"/>
      <c r="M1936" s="4"/>
      <c r="N1936" s="4"/>
      <c r="O1936" s="4"/>
    </row>
    <row r="1937" spans="1:15" hidden="1" x14ac:dyDescent="0.2">
      <c r="A1937" s="6" t="s">
        <v>880</v>
      </c>
      <c r="B1937" s="15" t="str">
        <f>VLOOKUP(A1937,'Youth Profile DCC 1'!A:N,2,FALSE)</f>
        <v>Arshiya</v>
      </c>
      <c r="C1937" s="15" t="str">
        <f>VLOOKUP(A1937,'Youth Profile DCC 1'!A:N,3,FALSE)</f>
        <v>Taj</v>
      </c>
      <c r="D1937" s="15" t="str">
        <f>VLOOKUP(A1937,'Youth Profile DCC 1'!A:N,4,FALSE)</f>
        <v>I</v>
      </c>
      <c r="E1937" s="15" t="str">
        <f ca="1">VLOOKUP(A1937,'Youth Profile DCC 1'!A:N,7,FALSE)</f>
        <v xml:space="preserve">18 Years </v>
      </c>
      <c r="F1937" s="15" t="str">
        <f>VLOOKUP(A1937,'Youth Profile DCC 1'!A:N,14,FALSE)</f>
        <v>Senior Secondary/PUC</v>
      </c>
      <c r="G1937" s="7">
        <v>41789</v>
      </c>
      <c r="H1937" s="7">
        <v>41693</v>
      </c>
      <c r="I1937" s="2">
        <f t="shared" si="32"/>
        <v>3</v>
      </c>
      <c r="J1937" s="3" t="s">
        <v>169</v>
      </c>
      <c r="K1937" s="3" t="s">
        <v>2756</v>
      </c>
      <c r="L1937" s="3" t="s">
        <v>2994</v>
      </c>
      <c r="M1937" s="4"/>
      <c r="N1937" s="4"/>
      <c r="O1937" s="4"/>
    </row>
    <row r="1938" spans="1:15" hidden="1" x14ac:dyDescent="0.2">
      <c r="A1938" s="6" t="s">
        <v>881</v>
      </c>
      <c r="B1938" s="15" t="str">
        <f>VLOOKUP(A1938,'Youth Profile DCC 1'!A:N,2,FALSE)</f>
        <v>Arshiya</v>
      </c>
      <c r="C1938" s="15" t="str">
        <f>VLOOKUP(A1938,'Youth Profile DCC 1'!A:N,3,FALSE)</f>
        <v>Taj</v>
      </c>
      <c r="D1938" s="15" t="str">
        <f>VLOOKUP(A1938,'Youth Profile DCC 1'!A:N,4,FALSE)</f>
        <v>I</v>
      </c>
      <c r="E1938" s="15" t="str">
        <f ca="1">VLOOKUP(A1938,'Youth Profile DCC 1'!A:N,7,FALSE)</f>
        <v xml:space="preserve">17 Years </v>
      </c>
      <c r="F1938" s="15" t="str">
        <f>VLOOKUP(A1938,'Youth Profile DCC 1'!A:N,14,FALSE)</f>
        <v>Senior Secondary/PUC</v>
      </c>
      <c r="G1938" s="7">
        <v>41789</v>
      </c>
      <c r="H1938" s="7">
        <v>41693</v>
      </c>
      <c r="I1938" s="2">
        <f t="shared" si="32"/>
        <v>3</v>
      </c>
      <c r="J1938" s="3" t="s">
        <v>169</v>
      </c>
      <c r="K1938" s="3" t="s">
        <v>2756</v>
      </c>
      <c r="L1938" s="3" t="s">
        <v>2994</v>
      </c>
      <c r="M1938" s="4"/>
      <c r="N1938" s="4"/>
      <c r="O1938" s="4"/>
    </row>
    <row r="1939" spans="1:15" hidden="1" x14ac:dyDescent="0.2">
      <c r="A1939" s="6" t="s">
        <v>882</v>
      </c>
      <c r="B1939" s="15" t="str">
        <f>VLOOKUP(A1939,'Youth Profile DCC 1'!A:N,2,FALSE)</f>
        <v>Arshiya</v>
      </c>
      <c r="C1939" s="15" t="str">
        <f>VLOOKUP(A1939,'Youth Profile DCC 1'!A:N,3,FALSE)</f>
        <v>Yameen</v>
      </c>
      <c r="D1939" s="15" t="str">
        <f>VLOOKUP(A1939,'Youth Profile DCC 1'!A:N,4,FALSE)</f>
        <v>I</v>
      </c>
      <c r="E1939" s="15" t="str">
        <f ca="1">VLOOKUP(A1939,'Youth Profile DCC 1'!A:N,7,FALSE)</f>
        <v xml:space="preserve">18 Years </v>
      </c>
      <c r="F1939" s="15" t="str">
        <f>VLOOKUP(A1939,'Youth Profile DCC 1'!A:N,14,FALSE)</f>
        <v>Senior Secondary/PUC</v>
      </c>
      <c r="G1939" s="7">
        <v>41789</v>
      </c>
      <c r="H1939" s="7">
        <v>41693</v>
      </c>
      <c r="I1939" s="2">
        <f t="shared" si="32"/>
        <v>3</v>
      </c>
      <c r="J1939" s="3" t="s">
        <v>2581</v>
      </c>
      <c r="K1939" s="3" t="s">
        <v>2760</v>
      </c>
      <c r="L1939" s="3" t="s">
        <v>2995</v>
      </c>
      <c r="M1939" s="4"/>
      <c r="N1939" s="4"/>
      <c r="O1939" s="4"/>
    </row>
    <row r="1940" spans="1:15" hidden="1" x14ac:dyDescent="0.2">
      <c r="A1940" s="6" t="s">
        <v>883</v>
      </c>
      <c r="B1940" s="15" t="str">
        <f>VLOOKUP(A1940,'Youth Profile DCC 1'!A:N,2,FALSE)</f>
        <v>Arun</v>
      </c>
      <c r="C1940" s="15" t="str">
        <f>VLOOKUP(A1940,'Youth Profile DCC 1'!A:N,3,FALSE)</f>
        <v>B.J</v>
      </c>
      <c r="D1940" s="15" t="str">
        <f>VLOOKUP(A1940,'Youth Profile DCC 1'!A:N,4,FALSE)</f>
        <v>I</v>
      </c>
      <c r="E1940" s="15" t="str">
        <f ca="1">VLOOKUP(A1940,'Youth Profile DCC 1'!A:N,7,FALSE)</f>
        <v xml:space="preserve">17 Years </v>
      </c>
      <c r="F1940" s="15" t="str">
        <f>VLOOKUP(A1940,'Youth Profile DCC 1'!A:N,14,FALSE)</f>
        <v>Senior Secondary/PUC</v>
      </c>
      <c r="G1940" s="7">
        <v>41789</v>
      </c>
      <c r="H1940" s="7">
        <v>41693</v>
      </c>
      <c r="I1940" s="2">
        <f t="shared" si="32"/>
        <v>3</v>
      </c>
      <c r="J1940" s="3" t="s">
        <v>2599</v>
      </c>
      <c r="K1940" s="3"/>
      <c r="L1940" s="3"/>
      <c r="M1940" s="4"/>
      <c r="N1940" s="4"/>
      <c r="O1940" s="4"/>
    </row>
    <row r="1941" spans="1:15" hidden="1" x14ac:dyDescent="0.2">
      <c r="A1941" s="6" t="s">
        <v>884</v>
      </c>
      <c r="B1941" s="15" t="str">
        <f>VLOOKUP(A1941,'Youth Profile DCC 1'!A:N,2,FALSE)</f>
        <v>Asha</v>
      </c>
      <c r="C1941" s="15" t="str">
        <f>VLOOKUP(A1941,'Youth Profile DCC 1'!A:N,3,FALSE)</f>
        <v>T</v>
      </c>
      <c r="D1941" s="15" t="str">
        <f>VLOOKUP(A1941,'Youth Profile DCC 1'!A:N,4,FALSE)</f>
        <v>I</v>
      </c>
      <c r="E1941" s="15" t="str">
        <f ca="1">VLOOKUP(A1941,'Youth Profile DCC 1'!A:N,7,FALSE)</f>
        <v xml:space="preserve">16 Years </v>
      </c>
      <c r="F1941" s="15" t="str">
        <f>VLOOKUP(A1941,'Youth Profile DCC 1'!A:N,14,FALSE)</f>
        <v>Senior Secondary/PUC</v>
      </c>
      <c r="G1941" s="7">
        <v>41789</v>
      </c>
      <c r="H1941" s="7">
        <v>41693</v>
      </c>
      <c r="I1941" s="2">
        <f t="shared" si="32"/>
        <v>3</v>
      </c>
      <c r="J1941" s="3" t="s">
        <v>2599</v>
      </c>
      <c r="K1941" s="3"/>
      <c r="L1941" s="3"/>
      <c r="M1941" s="4"/>
      <c r="N1941" s="4"/>
      <c r="O1941" s="4"/>
    </row>
    <row r="1942" spans="1:15" hidden="1" x14ac:dyDescent="0.2">
      <c r="A1942" s="6" t="s">
        <v>885</v>
      </c>
      <c r="B1942" s="15" t="str">
        <f>VLOOKUP(A1942,'Youth Profile DCC 1'!A:N,2,FALSE)</f>
        <v>Ashwitha</v>
      </c>
      <c r="C1942" s="15" t="str">
        <f>VLOOKUP(A1942,'Youth Profile DCC 1'!A:N,3,FALSE)</f>
        <v>A</v>
      </c>
      <c r="D1942" s="15" t="str">
        <f>VLOOKUP(A1942,'Youth Profile DCC 1'!A:N,4,FALSE)</f>
        <v>I</v>
      </c>
      <c r="E1942" s="15" t="str">
        <f ca="1">VLOOKUP(A1942,'Youth Profile DCC 1'!A:N,7,FALSE)</f>
        <v xml:space="preserve">18 Years </v>
      </c>
      <c r="F1942" s="15" t="str">
        <f>VLOOKUP(A1942,'Youth Profile DCC 1'!A:N,14,FALSE)</f>
        <v>Secondary</v>
      </c>
      <c r="G1942" s="7">
        <v>41789</v>
      </c>
      <c r="H1942" s="7">
        <v>41693</v>
      </c>
      <c r="I1942" s="2">
        <f t="shared" si="32"/>
        <v>3</v>
      </c>
      <c r="J1942" s="3" t="s">
        <v>2581</v>
      </c>
      <c r="K1942" s="3" t="s">
        <v>2760</v>
      </c>
      <c r="L1942" s="3" t="s">
        <v>2996</v>
      </c>
      <c r="M1942" s="4"/>
      <c r="N1942" s="4"/>
      <c r="O1942" s="4"/>
    </row>
    <row r="1943" spans="1:15" hidden="1" x14ac:dyDescent="0.2">
      <c r="A1943" s="6" t="s">
        <v>886</v>
      </c>
      <c r="B1943" s="15" t="str">
        <f>VLOOKUP(A1943,'Youth Profile DCC 1'!A:N,2,FALSE)</f>
        <v>Ayaz</v>
      </c>
      <c r="C1943" s="15" t="str">
        <f>VLOOKUP(A1943,'Youth Profile DCC 1'!A:N,3,FALSE)</f>
        <v>Pasha</v>
      </c>
      <c r="D1943" s="15" t="str">
        <f>VLOOKUP(A1943,'Youth Profile DCC 1'!A:N,4,FALSE)</f>
        <v>I</v>
      </c>
      <c r="E1943" s="15" t="str">
        <f ca="1">VLOOKUP(A1943,'Youth Profile DCC 1'!A:N,7,FALSE)</f>
        <v xml:space="preserve">18 Years </v>
      </c>
      <c r="F1943" s="15" t="str">
        <f>VLOOKUP(A1943,'Youth Profile DCC 1'!A:N,14,FALSE)</f>
        <v>Senior Secondary/PUC</v>
      </c>
      <c r="G1943" s="7">
        <v>41789</v>
      </c>
      <c r="H1943" s="7">
        <v>41693</v>
      </c>
      <c r="I1943" s="2">
        <f t="shared" si="32"/>
        <v>3</v>
      </c>
      <c r="J1943" s="3" t="s">
        <v>2599</v>
      </c>
      <c r="K1943" s="3"/>
      <c r="L1943" s="3"/>
      <c r="M1943" s="4"/>
      <c r="N1943" s="4"/>
      <c r="O1943" s="4"/>
    </row>
    <row r="1944" spans="1:15" hidden="1" x14ac:dyDescent="0.2">
      <c r="A1944" s="6" t="s">
        <v>887</v>
      </c>
      <c r="B1944" s="15" t="str">
        <f>VLOOKUP(A1944,'Youth Profile DCC 1'!A:N,2,FALSE)</f>
        <v>Ayaz pasha</v>
      </c>
      <c r="C1944" s="15" t="str">
        <f>VLOOKUP(A1944,'Youth Profile DCC 1'!A:N,3,FALSE)</f>
        <v>-</v>
      </c>
      <c r="D1944" s="15" t="str">
        <f>VLOOKUP(A1944,'Youth Profile DCC 1'!A:N,4,FALSE)</f>
        <v>I</v>
      </c>
      <c r="E1944" s="15" t="str">
        <f ca="1">VLOOKUP(A1944,'Youth Profile DCC 1'!A:N,7,FALSE)</f>
        <v xml:space="preserve">18 Years </v>
      </c>
      <c r="F1944" s="15" t="str">
        <f>VLOOKUP(A1944,'Youth Profile DCC 1'!A:N,14,FALSE)</f>
        <v>Senior Secondary/PUC</v>
      </c>
      <c r="G1944" s="7">
        <v>41789</v>
      </c>
      <c r="H1944" s="7">
        <v>41693</v>
      </c>
      <c r="I1944" s="2">
        <f t="shared" si="32"/>
        <v>3</v>
      </c>
      <c r="J1944" s="3" t="s">
        <v>2599</v>
      </c>
      <c r="K1944" s="3"/>
      <c r="L1944" s="3"/>
      <c r="M1944" s="4"/>
      <c r="N1944" s="4"/>
      <c r="O1944" s="4"/>
    </row>
    <row r="1945" spans="1:15" hidden="1" x14ac:dyDescent="0.2">
      <c r="A1945" s="6" t="s">
        <v>888</v>
      </c>
      <c r="B1945" s="15" t="str">
        <f>VLOOKUP(A1945,'Youth Profile DCC 1'!A:N,2,FALSE)</f>
        <v>Azam ulla</v>
      </c>
      <c r="C1945" s="15" t="str">
        <f>VLOOKUP(A1945,'Youth Profile DCC 1'!A:N,3,FALSE)</f>
        <v>khan</v>
      </c>
      <c r="D1945" s="15" t="str">
        <f>VLOOKUP(A1945,'Youth Profile DCC 1'!A:N,4,FALSE)</f>
        <v>I</v>
      </c>
      <c r="E1945" s="15" t="str">
        <f ca="1">VLOOKUP(A1945,'Youth Profile DCC 1'!A:N,7,FALSE)</f>
        <v xml:space="preserve">19 Years </v>
      </c>
      <c r="F1945" s="15" t="str">
        <f>VLOOKUP(A1945,'Youth Profile DCC 1'!A:N,14,FALSE)</f>
        <v>Senior Secondary/PUC</v>
      </c>
      <c r="G1945" s="7">
        <v>41789</v>
      </c>
      <c r="H1945" s="7">
        <v>41693</v>
      </c>
      <c r="I1945" s="2">
        <f t="shared" si="32"/>
        <v>3</v>
      </c>
      <c r="J1945" s="3" t="s">
        <v>2599</v>
      </c>
      <c r="K1945" s="3"/>
      <c r="L1945" s="3"/>
      <c r="M1945" s="4"/>
      <c r="N1945" s="4"/>
      <c r="O1945" s="4"/>
    </row>
    <row r="1946" spans="1:15" hidden="1" x14ac:dyDescent="0.2">
      <c r="A1946" s="6" t="s">
        <v>889</v>
      </c>
      <c r="B1946" s="15" t="str">
        <f>VLOOKUP(A1946,'Youth Profile DCC 1'!A:N,2,FALSE)</f>
        <v>Baharath</v>
      </c>
      <c r="C1946" s="15" t="str">
        <f>VLOOKUP(A1946,'Youth Profile DCC 1'!A:N,3,FALSE)</f>
        <v>M</v>
      </c>
      <c r="D1946" s="15" t="str">
        <f>VLOOKUP(A1946,'Youth Profile DCC 1'!A:N,4,FALSE)</f>
        <v>I</v>
      </c>
      <c r="E1946" s="15" t="str">
        <f ca="1">VLOOKUP(A1946,'Youth Profile DCC 1'!A:N,7,FALSE)</f>
        <v xml:space="preserve">18 Years </v>
      </c>
      <c r="F1946" s="15" t="str">
        <f>VLOOKUP(A1946,'Youth Profile DCC 1'!A:N,14,FALSE)</f>
        <v>Secondary</v>
      </c>
      <c r="G1946" s="7">
        <v>41789</v>
      </c>
      <c r="H1946" s="7">
        <v>41693</v>
      </c>
      <c r="I1946" s="2">
        <f t="shared" si="32"/>
        <v>3</v>
      </c>
      <c r="J1946" s="3" t="s">
        <v>169</v>
      </c>
      <c r="K1946" s="3" t="s">
        <v>2756</v>
      </c>
      <c r="L1946" s="3" t="s">
        <v>2798</v>
      </c>
      <c r="M1946" s="4"/>
      <c r="N1946" s="4"/>
      <c r="O1946" s="4"/>
    </row>
    <row r="1947" spans="1:15" hidden="1" x14ac:dyDescent="0.2">
      <c r="A1947" s="6" t="s">
        <v>890</v>
      </c>
      <c r="B1947" s="15" t="str">
        <f>VLOOKUP(A1947,'Youth Profile DCC 1'!A:N,2,FALSE)</f>
        <v>Bala ganesh</v>
      </c>
      <c r="C1947" s="15" t="str">
        <f>VLOOKUP(A1947,'Youth Profile DCC 1'!A:N,3,FALSE)</f>
        <v>R</v>
      </c>
      <c r="D1947" s="15" t="str">
        <f>VLOOKUP(A1947,'Youth Profile DCC 1'!A:N,4,FALSE)</f>
        <v>I</v>
      </c>
      <c r="E1947" s="15" t="str">
        <f ca="1">VLOOKUP(A1947,'Youth Profile DCC 1'!A:N,7,FALSE)</f>
        <v xml:space="preserve">18 Years </v>
      </c>
      <c r="F1947" s="15" t="str">
        <f>VLOOKUP(A1947,'Youth Profile DCC 1'!A:N,14,FALSE)</f>
        <v>Secondary</v>
      </c>
      <c r="G1947" s="7">
        <v>41789</v>
      </c>
      <c r="H1947" s="7">
        <v>41693</v>
      </c>
      <c r="I1947" s="2">
        <f t="shared" si="32"/>
        <v>3</v>
      </c>
      <c r="J1947" s="3" t="s">
        <v>2581</v>
      </c>
      <c r="K1947" s="3" t="s">
        <v>2760</v>
      </c>
      <c r="L1947" s="3" t="s">
        <v>2996</v>
      </c>
      <c r="M1947" s="4"/>
      <c r="N1947" s="4"/>
      <c r="O1947" s="4"/>
    </row>
    <row r="1948" spans="1:15" hidden="1" x14ac:dyDescent="0.2">
      <c r="A1948" s="6" t="s">
        <v>891</v>
      </c>
      <c r="B1948" s="15" t="str">
        <f>VLOOKUP(A1948,'Youth Profile DCC 1'!A:N,2,FALSE)</f>
        <v>Bhagya</v>
      </c>
      <c r="C1948" s="15" t="str">
        <f>VLOOKUP(A1948,'Youth Profile DCC 1'!A:N,3,FALSE)</f>
        <v>M</v>
      </c>
      <c r="D1948" s="15" t="str">
        <f>VLOOKUP(A1948,'Youth Profile DCC 1'!A:N,4,FALSE)</f>
        <v>I</v>
      </c>
      <c r="E1948" s="15" t="str">
        <f ca="1">VLOOKUP(A1948,'Youth Profile DCC 1'!A:N,7,FALSE)</f>
        <v xml:space="preserve">17 Years </v>
      </c>
      <c r="F1948" s="15" t="str">
        <f>VLOOKUP(A1948,'Youth Profile DCC 1'!A:N,14,FALSE)</f>
        <v>Senior Secondary/PUC</v>
      </c>
      <c r="G1948" s="7">
        <v>41789</v>
      </c>
      <c r="H1948" s="7">
        <v>41693</v>
      </c>
      <c r="I1948" s="2">
        <f t="shared" si="32"/>
        <v>3</v>
      </c>
      <c r="J1948" s="3" t="s">
        <v>169</v>
      </c>
      <c r="K1948" s="3" t="s">
        <v>2756</v>
      </c>
      <c r="L1948" s="3" t="s">
        <v>2855</v>
      </c>
      <c r="M1948" s="4"/>
      <c r="N1948" s="4"/>
      <c r="O1948" s="4"/>
    </row>
    <row r="1949" spans="1:15" hidden="1" x14ac:dyDescent="0.2">
      <c r="A1949" s="6" t="s">
        <v>892</v>
      </c>
      <c r="B1949" s="15" t="str">
        <f>VLOOKUP(A1949,'Youth Profile DCC 1'!A:N,2,FALSE)</f>
        <v>Bhagya lakshmi</v>
      </c>
      <c r="C1949" s="15" t="str">
        <f>VLOOKUP(A1949,'Youth Profile DCC 1'!A:N,3,FALSE)</f>
        <v>R</v>
      </c>
      <c r="D1949" s="15" t="str">
        <f>VLOOKUP(A1949,'Youth Profile DCC 1'!A:N,4,FALSE)</f>
        <v>I</v>
      </c>
      <c r="E1949" s="15" t="str">
        <f ca="1">VLOOKUP(A1949,'Youth Profile DCC 1'!A:N,7,FALSE)</f>
        <v xml:space="preserve">18 Years </v>
      </c>
      <c r="F1949" s="15" t="str">
        <f>VLOOKUP(A1949,'Youth Profile DCC 1'!A:N,14,FALSE)</f>
        <v>Secondary</v>
      </c>
      <c r="G1949" s="7">
        <v>41789</v>
      </c>
      <c r="H1949" s="7">
        <v>41693</v>
      </c>
      <c r="I1949" s="2">
        <f t="shared" si="32"/>
        <v>3</v>
      </c>
      <c r="J1949" s="3" t="s">
        <v>2581</v>
      </c>
      <c r="K1949" s="3" t="s">
        <v>2760</v>
      </c>
      <c r="L1949" s="3" t="s">
        <v>2997</v>
      </c>
      <c r="M1949" s="4"/>
      <c r="N1949" s="4"/>
      <c r="O1949" s="4"/>
    </row>
    <row r="1950" spans="1:15" hidden="1" x14ac:dyDescent="0.2">
      <c r="A1950" s="6" t="s">
        <v>893</v>
      </c>
      <c r="B1950" s="15" t="str">
        <f>VLOOKUP(A1950,'Youth Profile DCC 1'!A:N,2,FALSE)</f>
        <v>Bharath</v>
      </c>
      <c r="C1950" s="15" t="str">
        <f>VLOOKUP(A1950,'Youth Profile DCC 1'!A:N,3,FALSE)</f>
        <v>U</v>
      </c>
      <c r="D1950" s="15" t="str">
        <f>VLOOKUP(A1950,'Youth Profile DCC 1'!A:N,4,FALSE)</f>
        <v>I</v>
      </c>
      <c r="E1950" s="15" t="str">
        <f ca="1">VLOOKUP(A1950,'Youth Profile DCC 1'!A:N,7,FALSE)</f>
        <v xml:space="preserve">17 Years </v>
      </c>
      <c r="F1950" s="15" t="str">
        <f>VLOOKUP(A1950,'Youth Profile DCC 1'!A:N,14,FALSE)</f>
        <v>Senior Secondary/PUC</v>
      </c>
      <c r="G1950" s="7">
        <v>41789</v>
      </c>
      <c r="H1950" s="7">
        <v>41693</v>
      </c>
      <c r="I1950" s="2">
        <f t="shared" si="32"/>
        <v>3</v>
      </c>
      <c r="J1950" s="3" t="s">
        <v>2599</v>
      </c>
      <c r="K1950" s="3"/>
      <c r="L1950" s="3"/>
      <c r="M1950" s="4"/>
      <c r="N1950" s="4"/>
      <c r="O1950" s="4"/>
    </row>
    <row r="1951" spans="1:15" hidden="1" x14ac:dyDescent="0.2">
      <c r="A1951" s="6" t="s">
        <v>894</v>
      </c>
      <c r="B1951" s="15" t="str">
        <f>VLOOKUP(A1951,'Youth Profile DCC 1'!A:N,2,FALSE)</f>
        <v>Bharathi</v>
      </c>
      <c r="C1951" s="15" t="str">
        <f>VLOOKUP(A1951,'Youth Profile DCC 1'!A:N,3,FALSE)</f>
        <v>V</v>
      </c>
      <c r="D1951" s="15" t="str">
        <f>VLOOKUP(A1951,'Youth Profile DCC 1'!A:N,4,FALSE)</f>
        <v>I</v>
      </c>
      <c r="E1951" s="15" t="str">
        <f ca="1">VLOOKUP(A1951,'Youth Profile DCC 1'!A:N,7,FALSE)</f>
        <v xml:space="preserve">18 Years </v>
      </c>
      <c r="F1951" s="15" t="str">
        <f>VLOOKUP(A1951,'Youth Profile DCC 1'!A:N,14,FALSE)</f>
        <v>Secondary</v>
      </c>
      <c r="G1951" s="7">
        <v>41789</v>
      </c>
      <c r="H1951" s="7">
        <v>41693</v>
      </c>
      <c r="I1951" s="2">
        <f t="shared" si="32"/>
        <v>3</v>
      </c>
      <c r="J1951" s="3" t="s">
        <v>2581</v>
      </c>
      <c r="K1951" s="3" t="s">
        <v>2998</v>
      </c>
      <c r="L1951" s="3" t="s">
        <v>2870</v>
      </c>
      <c r="M1951" s="4"/>
      <c r="N1951" s="4"/>
      <c r="O1951" s="4"/>
    </row>
    <row r="1952" spans="1:15" hidden="1" x14ac:dyDescent="0.2">
      <c r="A1952" s="6" t="s">
        <v>895</v>
      </c>
      <c r="B1952" s="15" t="str">
        <f>VLOOKUP(A1952,'Youth Profile DCC 1'!A:N,2,FALSE)</f>
        <v>Bhaskar</v>
      </c>
      <c r="C1952" s="15" t="str">
        <f>VLOOKUP(A1952,'Youth Profile DCC 1'!A:N,3,FALSE)</f>
        <v>R</v>
      </c>
      <c r="D1952" s="15" t="str">
        <f>VLOOKUP(A1952,'Youth Profile DCC 1'!A:N,4,FALSE)</f>
        <v>I</v>
      </c>
      <c r="E1952" s="15" t="str">
        <f ca="1">VLOOKUP(A1952,'Youth Profile DCC 1'!A:N,7,FALSE)</f>
        <v xml:space="preserve">17 Years </v>
      </c>
      <c r="F1952" s="15" t="str">
        <f>VLOOKUP(A1952,'Youth Profile DCC 1'!A:N,14,FALSE)</f>
        <v>Senior Secondary/PUC</v>
      </c>
      <c r="G1952" s="7">
        <v>41789</v>
      </c>
      <c r="H1952" s="7">
        <v>41693</v>
      </c>
      <c r="I1952" s="2">
        <f t="shared" si="32"/>
        <v>3</v>
      </c>
      <c r="J1952" s="3" t="s">
        <v>2582</v>
      </c>
      <c r="K1952" s="3" t="s">
        <v>2999</v>
      </c>
      <c r="L1952" s="3" t="s">
        <v>3000</v>
      </c>
      <c r="M1952" s="4"/>
      <c r="N1952" s="4"/>
      <c r="O1952" s="4"/>
    </row>
    <row r="1953" spans="1:15" x14ac:dyDescent="0.2">
      <c r="A1953" s="6" t="s">
        <v>896</v>
      </c>
      <c r="B1953" s="15" t="str">
        <f>VLOOKUP(A1953,'Youth Profile DCC 1'!A:N,2,FALSE)</f>
        <v>Bhavani</v>
      </c>
      <c r="C1953" s="15" t="str">
        <f>VLOOKUP(A1953,'Youth Profile DCC 1'!A:N,3,FALSE)</f>
        <v>V</v>
      </c>
      <c r="D1953" s="15" t="str">
        <f>VLOOKUP(A1953,'Youth Profile DCC 1'!A:N,4,FALSE)</f>
        <v>I</v>
      </c>
      <c r="E1953" s="15" t="str">
        <f ca="1">VLOOKUP(A1953,'Youth Profile DCC 1'!A:N,7,FALSE)</f>
        <v xml:space="preserve">20 Years </v>
      </c>
      <c r="F1953" s="15" t="str">
        <f>VLOOKUP(A1953,'Youth Profile DCC 1'!A:N,14,FALSE)</f>
        <v>Employed</v>
      </c>
      <c r="G1953" s="7">
        <v>41789</v>
      </c>
      <c r="H1953" s="7">
        <v>41693</v>
      </c>
      <c r="I1953" s="2">
        <f t="shared" si="32"/>
        <v>3</v>
      </c>
      <c r="J1953" s="3" t="s">
        <v>2590</v>
      </c>
      <c r="K1953" s="3"/>
      <c r="L1953" s="3"/>
      <c r="M1953" s="4"/>
      <c r="N1953" s="4"/>
      <c r="O1953" s="4"/>
    </row>
    <row r="1954" spans="1:15" hidden="1" x14ac:dyDescent="0.2">
      <c r="A1954" s="6" t="s">
        <v>897</v>
      </c>
      <c r="B1954" s="15" t="str">
        <f>VLOOKUP(A1954,'Youth Profile DCC 1'!A:N,2,FALSE)</f>
        <v>Bhavani</v>
      </c>
      <c r="C1954" s="15" t="str">
        <f>VLOOKUP(A1954,'Youth Profile DCC 1'!A:N,3,FALSE)</f>
        <v>M</v>
      </c>
      <c r="D1954" s="15" t="str">
        <f>VLOOKUP(A1954,'Youth Profile DCC 1'!A:N,4,FALSE)</f>
        <v>I</v>
      </c>
      <c r="E1954" s="15" t="str">
        <f ca="1">VLOOKUP(A1954,'Youth Profile DCC 1'!A:N,7,FALSE)</f>
        <v xml:space="preserve">17 Years </v>
      </c>
      <c r="F1954" s="15" t="str">
        <f>VLOOKUP(A1954,'Youth Profile DCC 1'!A:N,14,FALSE)</f>
        <v>Senior Secondary/PUC</v>
      </c>
      <c r="G1954" s="7">
        <v>41789</v>
      </c>
      <c r="H1954" s="7">
        <v>41693</v>
      </c>
      <c r="I1954" s="2">
        <f t="shared" si="32"/>
        <v>3</v>
      </c>
      <c r="J1954" s="3" t="s">
        <v>2599</v>
      </c>
      <c r="K1954" s="3"/>
      <c r="L1954" s="3"/>
      <c r="M1954" s="4"/>
      <c r="N1954" s="4"/>
      <c r="O1954" s="4"/>
    </row>
    <row r="1955" spans="1:15" hidden="1" x14ac:dyDescent="0.2">
      <c r="A1955" s="6" t="s">
        <v>898</v>
      </c>
      <c r="B1955" s="15" t="str">
        <f>VLOOKUP(A1955,'Youth Profile DCC 1'!A:N,2,FALSE)</f>
        <v>Bhavya</v>
      </c>
      <c r="C1955" s="15" t="str">
        <f>VLOOKUP(A1955,'Youth Profile DCC 1'!A:N,3,FALSE)</f>
        <v>V</v>
      </c>
      <c r="D1955" s="15" t="str">
        <f>VLOOKUP(A1955,'Youth Profile DCC 1'!A:N,4,FALSE)</f>
        <v>I</v>
      </c>
      <c r="E1955" s="15" t="str">
        <f ca="1">VLOOKUP(A1955,'Youth Profile DCC 1'!A:N,7,FALSE)</f>
        <v xml:space="preserve">17 Years </v>
      </c>
      <c r="F1955" s="15" t="str">
        <f>VLOOKUP(A1955,'Youth Profile DCC 1'!A:N,14,FALSE)</f>
        <v>Senior Secondary/PUC</v>
      </c>
      <c r="G1955" s="7">
        <v>41789</v>
      </c>
      <c r="H1955" s="7">
        <v>41693</v>
      </c>
      <c r="I1955" s="2">
        <f t="shared" si="32"/>
        <v>3</v>
      </c>
      <c r="J1955" s="3" t="s">
        <v>169</v>
      </c>
      <c r="K1955" s="3" t="s">
        <v>2884</v>
      </c>
      <c r="L1955" s="3" t="s">
        <v>2846</v>
      </c>
      <c r="M1955" s="4"/>
      <c r="N1955" s="4"/>
      <c r="O1955" s="4"/>
    </row>
    <row r="1956" spans="1:15" hidden="1" x14ac:dyDescent="0.2">
      <c r="A1956" s="6" t="s">
        <v>899</v>
      </c>
      <c r="B1956" s="15" t="str">
        <f>VLOOKUP(A1956,'Youth Profile DCC 1'!A:N,2,FALSE)</f>
        <v>Bhavya</v>
      </c>
      <c r="C1956" s="15" t="str">
        <f>VLOOKUP(A1956,'Youth Profile DCC 1'!A:N,3,FALSE)</f>
        <v>PT</v>
      </c>
      <c r="D1956" s="15" t="str">
        <f>VLOOKUP(A1956,'Youth Profile DCC 1'!A:N,4,FALSE)</f>
        <v>I</v>
      </c>
      <c r="E1956" s="15" t="str">
        <f ca="1">VLOOKUP(A1956,'Youth Profile DCC 1'!A:N,7,FALSE)</f>
        <v xml:space="preserve">18 Years </v>
      </c>
      <c r="F1956" s="15" t="str">
        <f>VLOOKUP(A1956,'Youth Profile DCC 1'!A:N,14,FALSE)</f>
        <v>Senior Secondary/PUC</v>
      </c>
      <c r="G1956" s="7">
        <v>41789</v>
      </c>
      <c r="H1956" s="7">
        <v>41693</v>
      </c>
      <c r="I1956" s="2">
        <f t="shared" si="32"/>
        <v>3</v>
      </c>
      <c r="J1956" s="3" t="s">
        <v>169</v>
      </c>
      <c r="K1956" s="3" t="s">
        <v>2756</v>
      </c>
      <c r="L1956" s="3" t="s">
        <v>2846</v>
      </c>
      <c r="M1956" s="4"/>
      <c r="N1956" s="4"/>
      <c r="O1956" s="4"/>
    </row>
    <row r="1957" spans="1:15" hidden="1" x14ac:dyDescent="0.2">
      <c r="A1957" s="6" t="s">
        <v>900</v>
      </c>
      <c r="B1957" s="15" t="str">
        <f>VLOOKUP(A1957,'Youth Profile DCC 1'!A:N,2,FALSE)</f>
        <v>Bheemesh</v>
      </c>
      <c r="C1957" s="15" t="str">
        <f>VLOOKUP(A1957,'Youth Profile DCC 1'!A:N,3,FALSE)</f>
        <v>Bheema</v>
      </c>
      <c r="D1957" s="15" t="str">
        <f>VLOOKUP(A1957,'Youth Profile DCC 1'!A:N,4,FALSE)</f>
        <v>I</v>
      </c>
      <c r="E1957" s="15" t="str">
        <f ca="1">VLOOKUP(A1957,'Youth Profile DCC 1'!A:N,7,FALSE)</f>
        <v xml:space="preserve">18 Years </v>
      </c>
      <c r="F1957" s="15" t="str">
        <f>VLOOKUP(A1957,'Youth Profile DCC 1'!A:N,14,FALSE)</f>
        <v>Senior Secondary/PUC</v>
      </c>
      <c r="G1957" s="7">
        <v>41789</v>
      </c>
      <c r="H1957" s="7">
        <v>41693</v>
      </c>
      <c r="I1957" s="2">
        <f t="shared" si="32"/>
        <v>3</v>
      </c>
      <c r="J1957" s="3" t="s">
        <v>169</v>
      </c>
      <c r="K1957" s="3" t="s">
        <v>2756</v>
      </c>
      <c r="L1957" s="3" t="s">
        <v>2846</v>
      </c>
      <c r="M1957" s="4"/>
      <c r="N1957" s="4"/>
      <c r="O1957" s="4"/>
    </row>
    <row r="1958" spans="1:15" hidden="1" x14ac:dyDescent="0.2">
      <c r="A1958" s="6" t="s">
        <v>901</v>
      </c>
      <c r="B1958" s="15" t="str">
        <f>VLOOKUP(A1958,'Youth Profile DCC 1'!A:N,2,FALSE)</f>
        <v>Bhumika</v>
      </c>
      <c r="C1958" s="15" t="str">
        <f>VLOOKUP(A1958,'Youth Profile DCC 1'!A:N,3,FALSE)</f>
        <v>M</v>
      </c>
      <c r="D1958" s="15" t="str">
        <f>VLOOKUP(A1958,'Youth Profile DCC 1'!A:N,4,FALSE)</f>
        <v>I</v>
      </c>
      <c r="E1958" s="15" t="str">
        <f ca="1">VLOOKUP(A1958,'Youth Profile DCC 1'!A:N,7,FALSE)</f>
        <v xml:space="preserve">17 Years </v>
      </c>
      <c r="F1958" s="15" t="str">
        <f>VLOOKUP(A1958,'Youth Profile DCC 1'!A:N,14,FALSE)</f>
        <v>Senior Secondary/PUC</v>
      </c>
      <c r="G1958" s="7">
        <v>41789</v>
      </c>
      <c r="H1958" s="7">
        <v>41693</v>
      </c>
      <c r="I1958" s="2">
        <f t="shared" si="32"/>
        <v>3</v>
      </c>
      <c r="J1958" s="3" t="s">
        <v>169</v>
      </c>
      <c r="K1958" s="3" t="s">
        <v>2756</v>
      </c>
      <c r="L1958" s="3" t="s">
        <v>2846</v>
      </c>
      <c r="M1958" s="4"/>
      <c r="N1958" s="4"/>
      <c r="O1958" s="4"/>
    </row>
    <row r="1959" spans="1:15" hidden="1" x14ac:dyDescent="0.2">
      <c r="A1959" s="6" t="s">
        <v>902</v>
      </c>
      <c r="B1959" s="15" t="str">
        <f>VLOOKUP(A1959,'Youth Profile DCC 1'!A:N,2,FALSE)</f>
        <v>Bindu</v>
      </c>
      <c r="C1959" s="15" t="str">
        <f>VLOOKUP(A1959,'Youth Profile DCC 1'!A:N,3,FALSE)</f>
        <v>M</v>
      </c>
      <c r="D1959" s="15" t="str">
        <f>VLOOKUP(A1959,'Youth Profile DCC 1'!A:N,4,FALSE)</f>
        <v>I</v>
      </c>
      <c r="E1959" s="15" t="str">
        <f ca="1">VLOOKUP(A1959,'Youth Profile DCC 1'!A:N,7,FALSE)</f>
        <v xml:space="preserve">17 Years </v>
      </c>
      <c r="F1959" s="15" t="str">
        <f>VLOOKUP(A1959,'Youth Profile DCC 1'!A:N,14,FALSE)</f>
        <v>Secondary</v>
      </c>
      <c r="G1959" s="7">
        <v>41789</v>
      </c>
      <c r="H1959" s="7">
        <v>41693</v>
      </c>
      <c r="I1959" s="2">
        <f t="shared" si="32"/>
        <v>3</v>
      </c>
      <c r="J1959" s="3" t="s">
        <v>2599</v>
      </c>
      <c r="K1959" s="3"/>
      <c r="L1959" s="3"/>
      <c r="M1959" s="4"/>
      <c r="N1959" s="4"/>
      <c r="O1959" s="4"/>
    </row>
    <row r="1960" spans="1:15" hidden="1" x14ac:dyDescent="0.2">
      <c r="A1960" s="6" t="s">
        <v>903</v>
      </c>
      <c r="B1960" s="15" t="str">
        <f>VLOOKUP(A1960,'Youth Profile DCC 1'!A:N,2,FALSE)</f>
        <v>Chaithra</v>
      </c>
      <c r="C1960" s="15" t="str">
        <f>VLOOKUP(A1960,'Youth Profile DCC 1'!A:N,3,FALSE)</f>
        <v>B.D</v>
      </c>
      <c r="D1960" s="15" t="str">
        <f>VLOOKUP(A1960,'Youth Profile DCC 1'!A:N,4,FALSE)</f>
        <v>I</v>
      </c>
      <c r="E1960" s="15" t="str">
        <f ca="1">VLOOKUP(A1960,'Youth Profile DCC 1'!A:N,7,FALSE)</f>
        <v xml:space="preserve">17 Years </v>
      </c>
      <c r="F1960" s="15" t="str">
        <f>VLOOKUP(A1960,'Youth Profile DCC 1'!A:N,14,FALSE)</f>
        <v>Senior Secondary/PUC</v>
      </c>
      <c r="G1960" s="7">
        <v>41789</v>
      </c>
      <c r="H1960" s="7">
        <v>41693</v>
      </c>
      <c r="I1960" s="2">
        <f t="shared" si="32"/>
        <v>3</v>
      </c>
      <c r="J1960" s="3" t="s">
        <v>2599</v>
      </c>
      <c r="K1960" s="3"/>
      <c r="L1960" s="3"/>
      <c r="M1960" s="4"/>
      <c r="N1960" s="4"/>
      <c r="O1960" s="4"/>
    </row>
    <row r="1961" spans="1:15" x14ac:dyDescent="0.2">
      <c r="A1961" s="6" t="s">
        <v>904</v>
      </c>
      <c r="B1961" s="15" t="str">
        <f>VLOOKUP(A1961,'Youth Profile DCC 1'!A:N,2,FALSE)</f>
        <v>Deepa</v>
      </c>
      <c r="C1961" s="15" t="str">
        <f>VLOOKUP(A1961,'Youth Profile DCC 1'!A:N,3,FALSE)</f>
        <v>C</v>
      </c>
      <c r="D1961" s="15" t="str">
        <f>VLOOKUP(A1961,'Youth Profile DCC 1'!A:N,4,FALSE)</f>
        <v>I</v>
      </c>
      <c r="E1961" s="15" t="str">
        <f ca="1">VLOOKUP(A1961,'Youth Profile DCC 1'!A:N,7,FALSE)</f>
        <v xml:space="preserve">18 Years </v>
      </c>
      <c r="F1961" s="15" t="str">
        <f>VLOOKUP(A1961,'Youth Profile DCC 1'!A:N,14,FALSE)</f>
        <v>Senior Secondary/PUC</v>
      </c>
      <c r="G1961" s="7">
        <v>41789</v>
      </c>
      <c r="H1961" s="7">
        <v>41693</v>
      </c>
      <c r="I1961" s="2">
        <f t="shared" si="32"/>
        <v>3</v>
      </c>
      <c r="J1961" s="3" t="s">
        <v>2590</v>
      </c>
      <c r="K1961" s="3"/>
      <c r="L1961" s="3"/>
      <c r="M1961" s="4"/>
      <c r="N1961" s="4"/>
      <c r="O1961" s="4"/>
    </row>
    <row r="1962" spans="1:15" hidden="1" x14ac:dyDescent="0.2">
      <c r="A1962" s="6" t="s">
        <v>905</v>
      </c>
      <c r="B1962" s="15" t="str">
        <f>VLOOKUP(A1962,'Youth Profile DCC 1'!A:N,2,FALSE)</f>
        <v>Deepa shree</v>
      </c>
      <c r="C1962" s="15" t="str">
        <f>VLOOKUP(A1962,'Youth Profile DCC 1'!A:N,3,FALSE)</f>
        <v>K.S</v>
      </c>
      <c r="D1962" s="15" t="str">
        <f>VLOOKUP(A1962,'Youth Profile DCC 1'!A:N,4,FALSE)</f>
        <v>I</v>
      </c>
      <c r="E1962" s="15" t="str">
        <f ca="1">VLOOKUP(A1962,'Youth Profile DCC 1'!A:N,7,FALSE)</f>
        <v xml:space="preserve">18 Years </v>
      </c>
      <c r="F1962" s="15" t="str">
        <f>VLOOKUP(A1962,'Youth Profile DCC 1'!A:N,14,FALSE)</f>
        <v>Senior Secondary/PUC</v>
      </c>
      <c r="G1962" s="7">
        <v>41789</v>
      </c>
      <c r="H1962" s="7">
        <v>41693</v>
      </c>
      <c r="I1962" s="2">
        <f t="shared" si="32"/>
        <v>3</v>
      </c>
      <c r="J1962" s="3" t="s">
        <v>169</v>
      </c>
      <c r="K1962" s="3" t="s">
        <v>2756</v>
      </c>
      <c r="L1962" s="3" t="s">
        <v>2846</v>
      </c>
      <c r="M1962" s="4"/>
      <c r="N1962" s="4"/>
      <c r="O1962" s="4"/>
    </row>
    <row r="1963" spans="1:15" hidden="1" x14ac:dyDescent="0.2">
      <c r="A1963" s="6" t="s">
        <v>906</v>
      </c>
      <c r="B1963" s="15" t="str">
        <f>VLOOKUP(A1963,'Youth Profile DCC 1'!A:N,2,FALSE)</f>
        <v>Deepak</v>
      </c>
      <c r="C1963" s="15" t="str">
        <f>VLOOKUP(A1963,'Youth Profile DCC 1'!A:N,3,FALSE)</f>
        <v>M.D</v>
      </c>
      <c r="D1963" s="15" t="str">
        <f>VLOOKUP(A1963,'Youth Profile DCC 1'!A:N,4,FALSE)</f>
        <v>I</v>
      </c>
      <c r="E1963" s="15" t="str">
        <f ca="1">VLOOKUP(A1963,'Youth Profile DCC 1'!A:N,7,FALSE)</f>
        <v xml:space="preserve">17 Years </v>
      </c>
      <c r="F1963" s="15" t="str">
        <f>VLOOKUP(A1963,'Youth Profile DCC 1'!A:N,14,FALSE)</f>
        <v>Senior Secondary/PUC</v>
      </c>
      <c r="G1963" s="7">
        <v>41789</v>
      </c>
      <c r="H1963" s="7">
        <v>41693</v>
      </c>
      <c r="I1963" s="2">
        <f t="shared" si="32"/>
        <v>3</v>
      </c>
      <c r="J1963" s="3" t="s">
        <v>2599</v>
      </c>
      <c r="K1963" s="3"/>
      <c r="L1963" s="3"/>
      <c r="M1963" s="4"/>
      <c r="N1963" s="4"/>
      <c r="O1963" s="4"/>
    </row>
    <row r="1964" spans="1:15" hidden="1" x14ac:dyDescent="0.2">
      <c r="A1964" s="6" t="s">
        <v>907</v>
      </c>
      <c r="B1964" s="15" t="str">
        <f>VLOOKUP(A1964,'Youth Profile DCC 1'!A:N,2,FALSE)</f>
        <v>Deepak</v>
      </c>
      <c r="C1964" s="15" t="str">
        <f>VLOOKUP(A1964,'Youth Profile DCC 1'!A:N,3,FALSE)</f>
        <v>P</v>
      </c>
      <c r="D1964" s="15" t="str">
        <f>VLOOKUP(A1964,'Youth Profile DCC 1'!A:N,4,FALSE)</f>
        <v>I</v>
      </c>
      <c r="E1964" s="15" t="str">
        <f ca="1">VLOOKUP(A1964,'Youth Profile DCC 1'!A:N,7,FALSE)</f>
        <v xml:space="preserve">20 Years </v>
      </c>
      <c r="F1964" s="15" t="str">
        <f>VLOOKUP(A1964,'Youth Profile DCC 1'!A:N,14,FALSE)</f>
        <v>Senior Secondary/PUC</v>
      </c>
      <c r="G1964" s="7">
        <v>41789</v>
      </c>
      <c r="H1964" s="7">
        <v>41693</v>
      </c>
      <c r="I1964" s="2">
        <f t="shared" si="32"/>
        <v>3</v>
      </c>
      <c r="J1964" s="3" t="s">
        <v>169</v>
      </c>
      <c r="K1964" s="3" t="s">
        <v>2756</v>
      </c>
      <c r="L1964" s="3" t="s">
        <v>2798</v>
      </c>
      <c r="M1964" s="4"/>
      <c r="N1964" s="4"/>
      <c r="O1964" s="4"/>
    </row>
    <row r="1965" spans="1:15" hidden="1" x14ac:dyDescent="0.2">
      <c r="A1965" s="6" t="s">
        <v>908</v>
      </c>
      <c r="B1965" s="15" t="str">
        <f>VLOOKUP(A1965,'Youth Profile DCC 1'!A:N,2,FALSE)</f>
        <v>Devaraj</v>
      </c>
      <c r="C1965" s="15" t="str">
        <f>VLOOKUP(A1965,'Youth Profile DCC 1'!A:N,3,FALSE)</f>
        <v>A,R</v>
      </c>
      <c r="D1965" s="15" t="str">
        <f>VLOOKUP(A1965,'Youth Profile DCC 1'!A:N,4,FALSE)</f>
        <v>I</v>
      </c>
      <c r="E1965" s="15" t="str">
        <f ca="1">VLOOKUP(A1965,'Youth Profile DCC 1'!A:N,7,FALSE)</f>
        <v xml:space="preserve">18 Years </v>
      </c>
      <c r="F1965" s="15" t="str">
        <f>VLOOKUP(A1965,'Youth Profile DCC 1'!A:N,14,FALSE)</f>
        <v>Senior Secondary/PUC</v>
      </c>
      <c r="G1965" s="7">
        <v>41789</v>
      </c>
      <c r="H1965" s="7">
        <v>41693</v>
      </c>
      <c r="I1965" s="2">
        <f t="shared" si="32"/>
        <v>3</v>
      </c>
      <c r="J1965" s="3" t="s">
        <v>2599</v>
      </c>
      <c r="K1965" s="3"/>
      <c r="L1965" s="3"/>
      <c r="M1965" s="4"/>
      <c r="N1965" s="4"/>
      <c r="O1965" s="4"/>
    </row>
    <row r="1966" spans="1:15" hidden="1" x14ac:dyDescent="0.2">
      <c r="A1966" s="6" t="s">
        <v>909</v>
      </c>
      <c r="B1966" s="15" t="str">
        <f>VLOOKUP(A1966,'Youth Profile DCC 1'!A:N,2,FALSE)</f>
        <v>Devika</v>
      </c>
      <c r="C1966" s="15" t="str">
        <f>VLOOKUP(A1966,'Youth Profile DCC 1'!A:N,3,FALSE)</f>
        <v>HK</v>
      </c>
      <c r="D1966" s="15" t="str">
        <f>VLOOKUP(A1966,'Youth Profile DCC 1'!A:N,4,FALSE)</f>
        <v>I</v>
      </c>
      <c r="E1966" s="15" t="str">
        <f ca="1">VLOOKUP(A1966,'Youth Profile DCC 1'!A:N,7,FALSE)</f>
        <v xml:space="preserve">17 Years </v>
      </c>
      <c r="F1966" s="15" t="str">
        <f>VLOOKUP(A1966,'Youth Profile DCC 1'!A:N,14,FALSE)</f>
        <v>Senior Secondary/PUC</v>
      </c>
      <c r="G1966" s="7">
        <v>41789</v>
      </c>
      <c r="H1966" s="7">
        <v>41693</v>
      </c>
      <c r="I1966" s="2">
        <f t="shared" si="32"/>
        <v>3</v>
      </c>
      <c r="J1966" s="3" t="s">
        <v>2599</v>
      </c>
      <c r="K1966" s="3"/>
      <c r="L1966" s="3"/>
      <c r="M1966" s="4"/>
      <c r="N1966" s="4"/>
      <c r="O1966" s="4"/>
    </row>
    <row r="1967" spans="1:15" hidden="1" x14ac:dyDescent="0.2">
      <c r="A1967" s="6" t="s">
        <v>910</v>
      </c>
      <c r="B1967" s="15" t="str">
        <f>VLOOKUP(A1967,'Youth Profile DCC 1'!A:N,2,FALSE)</f>
        <v>Dhananjaya</v>
      </c>
      <c r="C1967" s="15" t="str">
        <f>VLOOKUP(A1967,'Youth Profile DCC 1'!A:N,3,FALSE)</f>
        <v>V</v>
      </c>
      <c r="D1967" s="15" t="str">
        <f>VLOOKUP(A1967,'Youth Profile DCC 1'!A:N,4,FALSE)</f>
        <v>I</v>
      </c>
      <c r="E1967" s="15" t="str">
        <f ca="1">VLOOKUP(A1967,'Youth Profile DCC 1'!A:N,7,FALSE)</f>
        <v xml:space="preserve">19 Years </v>
      </c>
      <c r="F1967" s="15" t="str">
        <f>VLOOKUP(A1967,'Youth Profile DCC 1'!A:N,14,FALSE)</f>
        <v>Senior Secondary/PUC</v>
      </c>
      <c r="G1967" s="7">
        <v>41789</v>
      </c>
      <c r="H1967" s="7">
        <v>41693</v>
      </c>
      <c r="I1967" s="2">
        <f t="shared" si="32"/>
        <v>3</v>
      </c>
      <c r="J1967" s="3" t="s">
        <v>2599</v>
      </c>
      <c r="K1967" s="3"/>
      <c r="L1967" s="3"/>
      <c r="M1967" s="4"/>
      <c r="N1967" s="4"/>
      <c r="O1967" s="4"/>
    </row>
    <row r="1968" spans="1:15" hidden="1" x14ac:dyDescent="0.2">
      <c r="A1968" s="6" t="s">
        <v>911</v>
      </c>
      <c r="B1968" s="15" t="str">
        <f>VLOOKUP(A1968,'Youth Profile DCC 1'!A:N,2,FALSE)</f>
        <v>Divya</v>
      </c>
      <c r="C1968" s="15" t="str">
        <f>VLOOKUP(A1968,'Youth Profile DCC 1'!A:N,3,FALSE)</f>
        <v>D</v>
      </c>
      <c r="D1968" s="15" t="str">
        <f>VLOOKUP(A1968,'Youth Profile DCC 1'!A:N,4,FALSE)</f>
        <v>I</v>
      </c>
      <c r="E1968" s="15" t="str">
        <f ca="1">VLOOKUP(A1968,'Youth Profile DCC 1'!A:N,7,FALSE)</f>
        <v xml:space="preserve">19 Years </v>
      </c>
      <c r="F1968" s="15" t="str">
        <f>VLOOKUP(A1968,'Youth Profile DCC 1'!A:N,14,FALSE)</f>
        <v>Secondary</v>
      </c>
      <c r="G1968" s="7">
        <v>41789</v>
      </c>
      <c r="H1968" s="7">
        <v>41693</v>
      </c>
      <c r="I1968" s="2">
        <f t="shared" si="32"/>
        <v>3</v>
      </c>
      <c r="J1968" s="3" t="s">
        <v>2698</v>
      </c>
      <c r="K1968" s="3" t="s">
        <v>3001</v>
      </c>
      <c r="L1968" s="3"/>
      <c r="M1968" s="4"/>
      <c r="N1968" s="4"/>
      <c r="O1968" s="4"/>
    </row>
    <row r="1969" spans="1:15" hidden="1" x14ac:dyDescent="0.2">
      <c r="A1969" s="6" t="s">
        <v>912</v>
      </c>
      <c r="B1969" s="15" t="str">
        <f>VLOOKUP(A1969,'Youth Profile DCC 1'!A:N,2,FALSE)</f>
        <v>Divya</v>
      </c>
      <c r="C1969" s="15" t="str">
        <f>VLOOKUP(A1969,'Youth Profile DCC 1'!A:N,3,FALSE)</f>
        <v>R</v>
      </c>
      <c r="D1969" s="15" t="str">
        <f>VLOOKUP(A1969,'Youth Profile DCC 1'!A:N,4,FALSE)</f>
        <v>I</v>
      </c>
      <c r="E1969" s="15" t="str">
        <f ca="1">VLOOKUP(A1969,'Youth Profile DCC 1'!A:N,7,FALSE)</f>
        <v xml:space="preserve">17 Years </v>
      </c>
      <c r="F1969" s="15" t="str">
        <f>VLOOKUP(A1969,'Youth Profile DCC 1'!A:N,14,FALSE)</f>
        <v>Senior Secondary/PUC</v>
      </c>
      <c r="G1969" s="7">
        <v>41789</v>
      </c>
      <c r="H1969" s="7">
        <v>41693</v>
      </c>
      <c r="I1969" s="2">
        <f t="shared" si="32"/>
        <v>3</v>
      </c>
      <c r="J1969" s="3" t="s">
        <v>2599</v>
      </c>
      <c r="K1969" s="3"/>
      <c r="L1969" s="3"/>
      <c r="M1969" s="4"/>
      <c r="N1969" s="4"/>
      <c r="O1969" s="4"/>
    </row>
    <row r="1970" spans="1:15" hidden="1" x14ac:dyDescent="0.2">
      <c r="A1970" s="6" t="s">
        <v>913</v>
      </c>
      <c r="B1970" s="15" t="str">
        <f>VLOOKUP(A1970,'Youth Profile DCC 1'!A:N,2,FALSE)</f>
        <v>Elizebeth</v>
      </c>
      <c r="C1970" s="15" t="str">
        <f>VLOOKUP(A1970,'Youth Profile DCC 1'!A:N,3,FALSE)</f>
        <v>K</v>
      </c>
      <c r="D1970" s="15" t="str">
        <f>VLOOKUP(A1970,'Youth Profile DCC 1'!A:N,4,FALSE)</f>
        <v>I</v>
      </c>
      <c r="E1970" s="15" t="str">
        <f ca="1">VLOOKUP(A1970,'Youth Profile DCC 1'!A:N,7,FALSE)</f>
        <v xml:space="preserve">18 Years </v>
      </c>
      <c r="F1970" s="15" t="str">
        <f>VLOOKUP(A1970,'Youth Profile DCC 1'!A:N,14,FALSE)</f>
        <v>Secondary</v>
      </c>
      <c r="G1970" s="7">
        <v>41789</v>
      </c>
      <c r="H1970" s="7">
        <v>41693</v>
      </c>
      <c r="I1970" s="2">
        <f t="shared" si="32"/>
        <v>3</v>
      </c>
      <c r="J1970" s="3" t="s">
        <v>169</v>
      </c>
      <c r="K1970" s="3" t="s">
        <v>2884</v>
      </c>
      <c r="L1970" s="3" t="s">
        <v>2851</v>
      </c>
      <c r="M1970" s="4"/>
      <c r="N1970" s="4"/>
      <c r="O1970" s="4"/>
    </row>
    <row r="1971" spans="1:15" hidden="1" x14ac:dyDescent="0.2">
      <c r="A1971" s="6" t="s">
        <v>914</v>
      </c>
      <c r="B1971" s="15" t="str">
        <f>VLOOKUP(A1971,'Youth Profile DCC 1'!A:N,2,FALSE)</f>
        <v>Fouziya</v>
      </c>
      <c r="C1971" s="15" t="str">
        <f>VLOOKUP(A1971,'Youth Profile DCC 1'!A:N,3,FALSE)</f>
        <v>A</v>
      </c>
      <c r="D1971" s="15" t="str">
        <f>VLOOKUP(A1971,'Youth Profile DCC 1'!A:N,4,FALSE)</f>
        <v>I</v>
      </c>
      <c r="E1971" s="15" t="str">
        <f ca="1">VLOOKUP(A1971,'Youth Profile DCC 1'!A:N,7,FALSE)</f>
        <v xml:space="preserve">19 Years </v>
      </c>
      <c r="F1971" s="15" t="str">
        <f>VLOOKUP(A1971,'Youth Profile DCC 1'!A:N,14,FALSE)</f>
        <v>Senior Secondary/PUC</v>
      </c>
      <c r="G1971" s="7">
        <v>41789</v>
      </c>
      <c r="H1971" s="7">
        <v>41693</v>
      </c>
      <c r="I1971" s="2">
        <f t="shared" si="32"/>
        <v>3</v>
      </c>
      <c r="J1971" s="3" t="s">
        <v>2599</v>
      </c>
      <c r="K1971" s="3"/>
      <c r="L1971" s="3"/>
      <c r="M1971" s="4"/>
      <c r="N1971" s="4"/>
      <c r="O1971" s="4"/>
    </row>
    <row r="1972" spans="1:15" hidden="1" x14ac:dyDescent="0.2">
      <c r="A1972" s="6" t="s">
        <v>915</v>
      </c>
      <c r="B1972" s="15" t="str">
        <f>VLOOKUP(A1972,'Youth Profile DCC 1'!A:N,2,FALSE)</f>
        <v>Gowtham</v>
      </c>
      <c r="C1972" s="15" t="str">
        <f>VLOOKUP(A1972,'Youth Profile DCC 1'!A:N,3,FALSE)</f>
        <v>A</v>
      </c>
      <c r="D1972" s="15" t="str">
        <f>VLOOKUP(A1972,'Youth Profile DCC 1'!A:N,4,FALSE)</f>
        <v>I</v>
      </c>
      <c r="E1972" s="15" t="str">
        <f ca="1">VLOOKUP(A1972,'Youth Profile DCC 1'!A:N,7,FALSE)</f>
        <v xml:space="preserve">18 Years </v>
      </c>
      <c r="F1972" s="15" t="str">
        <f>VLOOKUP(A1972,'Youth Profile DCC 1'!A:N,14,FALSE)</f>
        <v>Secondary</v>
      </c>
      <c r="G1972" s="7">
        <v>41789</v>
      </c>
      <c r="H1972" s="7">
        <v>41693</v>
      </c>
      <c r="I1972" s="2">
        <f t="shared" si="32"/>
        <v>3</v>
      </c>
      <c r="J1972" s="3" t="s">
        <v>2599</v>
      </c>
      <c r="K1972" s="3"/>
      <c r="L1972" s="3"/>
      <c r="M1972" s="4"/>
      <c r="N1972" s="4"/>
      <c r="O1972" s="4"/>
    </row>
    <row r="1973" spans="1:15" hidden="1" x14ac:dyDescent="0.2">
      <c r="A1973" s="6" t="s">
        <v>916</v>
      </c>
      <c r="B1973" s="15" t="str">
        <f>VLOOKUP(A1973,'Youth Profile DCC 1'!A:N,2,FALSE)</f>
        <v>Gulam mansoor</v>
      </c>
      <c r="C1973" s="15" t="str">
        <f>VLOOKUP(A1973,'Youth Profile DCC 1'!A:N,3,FALSE)</f>
        <v>M</v>
      </c>
      <c r="D1973" s="15" t="str">
        <f>VLOOKUP(A1973,'Youth Profile DCC 1'!A:N,4,FALSE)</f>
        <v>I</v>
      </c>
      <c r="E1973" s="15" t="str">
        <f ca="1">VLOOKUP(A1973,'Youth Profile DCC 1'!A:N,7,FALSE)</f>
        <v xml:space="preserve">18 Years </v>
      </c>
      <c r="F1973" s="15" t="str">
        <f>VLOOKUP(A1973,'Youth Profile DCC 1'!A:N,14,FALSE)</f>
        <v>Secondary</v>
      </c>
      <c r="G1973" s="7">
        <v>41789</v>
      </c>
      <c r="H1973" s="7">
        <v>41693</v>
      </c>
      <c r="I1973" s="2">
        <f t="shared" si="32"/>
        <v>3</v>
      </c>
      <c r="J1973" s="3" t="s">
        <v>2599</v>
      </c>
      <c r="K1973" s="3"/>
      <c r="L1973" s="3"/>
      <c r="M1973" s="4"/>
      <c r="N1973" s="4"/>
      <c r="O1973" s="4"/>
    </row>
    <row r="1974" spans="1:15" hidden="1" x14ac:dyDescent="0.2">
      <c r="A1974" s="6" t="s">
        <v>917</v>
      </c>
      <c r="B1974" s="15" t="str">
        <f>VLOOKUP(A1974,'Youth Profile DCC 1'!A:N,2,FALSE)</f>
        <v>Hafiza bie</v>
      </c>
      <c r="C1974" s="15" t="str">
        <f>VLOOKUP(A1974,'Youth Profile DCC 1'!A:N,3,FALSE)</f>
        <v>-</v>
      </c>
      <c r="D1974" s="15" t="str">
        <f>VLOOKUP(A1974,'Youth Profile DCC 1'!A:N,4,FALSE)</f>
        <v>I</v>
      </c>
      <c r="E1974" s="15" t="str">
        <f ca="1">VLOOKUP(A1974,'Youth Profile DCC 1'!A:N,7,FALSE)</f>
        <v xml:space="preserve">18 Years </v>
      </c>
      <c r="F1974" s="15" t="str">
        <f>VLOOKUP(A1974,'Youth Profile DCC 1'!A:N,14,FALSE)</f>
        <v>Secondary</v>
      </c>
      <c r="G1974" s="7">
        <v>41789</v>
      </c>
      <c r="H1974" s="7">
        <v>41693</v>
      </c>
      <c r="I1974" s="2">
        <f t="shared" si="32"/>
        <v>3</v>
      </c>
      <c r="J1974" s="3" t="s">
        <v>2582</v>
      </c>
      <c r="K1974" s="3" t="s">
        <v>3002</v>
      </c>
      <c r="L1974" s="3"/>
      <c r="M1974" s="4"/>
      <c r="N1974" s="4"/>
      <c r="O1974" s="4"/>
    </row>
    <row r="1975" spans="1:15" hidden="1" x14ac:dyDescent="0.2">
      <c r="A1975" s="6" t="s">
        <v>918</v>
      </c>
      <c r="B1975" s="15" t="str">
        <f>VLOOKUP(A1975,'Youth Profile DCC 1'!A:N,2,FALSE)</f>
        <v>Hajira choudhary</v>
      </c>
      <c r="C1975" s="15" t="str">
        <f>VLOOKUP(A1975,'Youth Profile DCC 1'!A:N,3,FALSE)</f>
        <v>R</v>
      </c>
      <c r="D1975" s="15" t="str">
        <f>VLOOKUP(A1975,'Youth Profile DCC 1'!A:N,4,FALSE)</f>
        <v>I</v>
      </c>
      <c r="E1975" s="15" t="str">
        <f ca="1">VLOOKUP(A1975,'Youth Profile DCC 1'!A:N,7,FALSE)</f>
        <v xml:space="preserve">16 Years </v>
      </c>
      <c r="F1975" s="15" t="str">
        <f>VLOOKUP(A1975,'Youth Profile DCC 1'!A:N,14,FALSE)</f>
        <v>Senior Secondary/PUC</v>
      </c>
      <c r="G1975" s="7">
        <v>41789</v>
      </c>
      <c r="H1975" s="7">
        <v>41693</v>
      </c>
      <c r="I1975" s="2">
        <f t="shared" si="32"/>
        <v>3</v>
      </c>
      <c r="J1975" s="3" t="s">
        <v>169</v>
      </c>
      <c r="K1975" s="3" t="s">
        <v>2756</v>
      </c>
      <c r="L1975" s="3" t="s">
        <v>2846</v>
      </c>
      <c r="M1975" s="4"/>
      <c r="N1975" s="4"/>
      <c r="O1975" s="4"/>
    </row>
    <row r="1976" spans="1:15" hidden="1" x14ac:dyDescent="0.2">
      <c r="A1976" s="6" t="s">
        <v>919</v>
      </c>
      <c r="B1976" s="15" t="str">
        <f>VLOOKUP(A1976,'Youth Profile DCC 1'!A:N,2,FALSE)</f>
        <v>Halamma</v>
      </c>
      <c r="C1976" s="15" t="str">
        <f>VLOOKUP(A1976,'Youth Profile DCC 1'!A:N,3,FALSE)</f>
        <v>T</v>
      </c>
      <c r="D1976" s="15" t="str">
        <f>VLOOKUP(A1976,'Youth Profile DCC 1'!A:N,4,FALSE)</f>
        <v>I</v>
      </c>
      <c r="E1976" s="15" t="str">
        <f ca="1">VLOOKUP(A1976,'Youth Profile DCC 1'!A:N,7,FALSE)</f>
        <v xml:space="preserve">17 Years </v>
      </c>
      <c r="F1976" s="15" t="str">
        <f>VLOOKUP(A1976,'Youth Profile DCC 1'!A:N,14,FALSE)</f>
        <v>Senior Secondary/PUC</v>
      </c>
      <c r="G1976" s="7">
        <v>41789</v>
      </c>
      <c r="H1976" s="7">
        <v>41693</v>
      </c>
      <c r="I1976" s="2">
        <f t="shared" si="32"/>
        <v>3</v>
      </c>
      <c r="J1976" s="3" t="s">
        <v>169</v>
      </c>
      <c r="K1976" s="3" t="s">
        <v>2756</v>
      </c>
      <c r="L1976" s="3" t="s">
        <v>3003</v>
      </c>
      <c r="M1976" s="4"/>
      <c r="N1976" s="4"/>
      <c r="O1976" s="4"/>
    </row>
    <row r="1977" spans="1:15" hidden="1" x14ac:dyDescent="0.2">
      <c r="A1977" s="6" t="s">
        <v>920</v>
      </c>
      <c r="B1977" s="15" t="str">
        <f>VLOOKUP(A1977,'Youth Profile DCC 1'!A:N,2,FALSE)</f>
        <v>Induja</v>
      </c>
      <c r="C1977" s="15" t="str">
        <f>VLOOKUP(A1977,'Youth Profile DCC 1'!A:N,3,FALSE)</f>
        <v>ML</v>
      </c>
      <c r="D1977" s="15" t="str">
        <f>VLOOKUP(A1977,'Youth Profile DCC 1'!A:N,4,FALSE)</f>
        <v>I</v>
      </c>
      <c r="E1977" s="15" t="str">
        <f ca="1">VLOOKUP(A1977,'Youth Profile DCC 1'!A:N,7,FALSE)</f>
        <v xml:space="preserve">18 Years </v>
      </c>
      <c r="F1977" s="15" t="str">
        <f>VLOOKUP(A1977,'Youth Profile DCC 1'!A:N,14,FALSE)</f>
        <v>Secondary</v>
      </c>
      <c r="G1977" s="7">
        <v>41789</v>
      </c>
      <c r="H1977" s="7">
        <v>41693</v>
      </c>
      <c r="I1977" s="2">
        <f t="shared" si="32"/>
        <v>3</v>
      </c>
      <c r="J1977" s="3" t="s">
        <v>2599</v>
      </c>
      <c r="K1977" s="3"/>
      <c r="L1977" s="3"/>
      <c r="M1977" s="4"/>
      <c r="N1977" s="4"/>
      <c r="O1977" s="4"/>
    </row>
    <row r="1978" spans="1:15" hidden="1" x14ac:dyDescent="0.2">
      <c r="A1978" s="6" t="s">
        <v>921</v>
      </c>
      <c r="B1978" s="15" t="str">
        <f>VLOOKUP(A1978,'Youth Profile DCC 1'!A:N,2,FALSE)</f>
        <v>Jayasri</v>
      </c>
      <c r="C1978" s="15" t="str">
        <f>VLOOKUP(A1978,'Youth Profile DCC 1'!A:N,3,FALSE)</f>
        <v>N</v>
      </c>
      <c r="D1978" s="15" t="str">
        <f>VLOOKUP(A1978,'Youth Profile DCC 1'!A:N,4,FALSE)</f>
        <v>I</v>
      </c>
      <c r="E1978" s="15" t="str">
        <f ca="1">VLOOKUP(A1978,'Youth Profile DCC 1'!A:N,7,FALSE)</f>
        <v xml:space="preserve">18 Years </v>
      </c>
      <c r="F1978" s="15" t="str">
        <f>VLOOKUP(A1978,'Youth Profile DCC 1'!A:N,14,FALSE)</f>
        <v>Secondary</v>
      </c>
      <c r="G1978" s="7">
        <v>41789</v>
      </c>
      <c r="H1978" s="7">
        <v>41693</v>
      </c>
      <c r="I1978" s="2">
        <f t="shared" si="32"/>
        <v>3</v>
      </c>
      <c r="J1978" s="3" t="s">
        <v>2599</v>
      </c>
      <c r="K1978" s="3"/>
      <c r="L1978" s="3"/>
      <c r="M1978" s="4"/>
      <c r="N1978" s="4"/>
      <c r="O1978" s="4"/>
    </row>
    <row r="1979" spans="1:15" hidden="1" x14ac:dyDescent="0.2">
      <c r="A1979" s="6" t="s">
        <v>922</v>
      </c>
      <c r="B1979" s="15" t="str">
        <f>VLOOKUP(A1979,'Youth Profile DCC 1'!A:N,2,FALSE)</f>
        <v>Jyothi</v>
      </c>
      <c r="C1979" s="15" t="str">
        <f>VLOOKUP(A1979,'Youth Profile DCC 1'!A:N,3,FALSE)</f>
        <v>G</v>
      </c>
      <c r="D1979" s="15" t="str">
        <f>VLOOKUP(A1979,'Youth Profile DCC 1'!A:N,4,FALSE)</f>
        <v>I</v>
      </c>
      <c r="E1979" s="15" t="str">
        <f ca="1">VLOOKUP(A1979,'Youth Profile DCC 1'!A:N,7,FALSE)</f>
        <v xml:space="preserve">17 Years </v>
      </c>
      <c r="F1979" s="15" t="str">
        <f>VLOOKUP(A1979,'Youth Profile DCC 1'!A:N,14,FALSE)</f>
        <v>Secondary</v>
      </c>
      <c r="G1979" s="7">
        <v>41789</v>
      </c>
      <c r="H1979" s="7">
        <v>41693</v>
      </c>
      <c r="I1979" s="2">
        <f t="shared" si="32"/>
        <v>3</v>
      </c>
      <c r="J1979" s="3" t="s">
        <v>169</v>
      </c>
      <c r="K1979" s="3" t="s">
        <v>2756</v>
      </c>
      <c r="L1979" s="3" t="s">
        <v>2846</v>
      </c>
      <c r="M1979" s="4"/>
      <c r="N1979" s="4"/>
      <c r="O1979" s="4"/>
    </row>
    <row r="1980" spans="1:15" hidden="1" x14ac:dyDescent="0.2">
      <c r="A1980" s="6" t="s">
        <v>923</v>
      </c>
      <c r="B1980" s="15" t="str">
        <f>VLOOKUP(A1980,'Youth Profile DCC 1'!A:N,2,FALSE)</f>
        <v>Kalpana</v>
      </c>
      <c r="C1980" s="15" t="str">
        <f>VLOOKUP(A1980,'Youth Profile DCC 1'!A:N,3,FALSE)</f>
        <v>H</v>
      </c>
      <c r="D1980" s="15" t="str">
        <f>VLOOKUP(A1980,'Youth Profile DCC 1'!A:N,4,FALSE)</f>
        <v>I</v>
      </c>
      <c r="E1980" s="15" t="str">
        <f ca="1">VLOOKUP(A1980,'Youth Profile DCC 1'!A:N,7,FALSE)</f>
        <v xml:space="preserve">17 Years </v>
      </c>
      <c r="F1980" s="15" t="str">
        <f>VLOOKUP(A1980,'Youth Profile DCC 1'!A:N,14,FALSE)</f>
        <v>Secondary</v>
      </c>
      <c r="G1980" s="7">
        <v>41789</v>
      </c>
      <c r="H1980" s="7">
        <v>41693</v>
      </c>
      <c r="I1980" s="2">
        <f t="shared" si="32"/>
        <v>3</v>
      </c>
      <c r="J1980" s="3" t="s">
        <v>169</v>
      </c>
      <c r="K1980" s="3" t="s">
        <v>2884</v>
      </c>
      <c r="L1980" s="3" t="s">
        <v>2846</v>
      </c>
      <c r="M1980" s="4"/>
      <c r="N1980" s="4"/>
      <c r="O1980" s="4"/>
    </row>
    <row r="1981" spans="1:15" hidden="1" x14ac:dyDescent="0.2">
      <c r="A1981" s="6" t="s">
        <v>924</v>
      </c>
      <c r="B1981" s="15" t="str">
        <f>VLOOKUP(A1981,'Youth Profile DCC 1'!A:N,2,FALSE)</f>
        <v>Kamlesh</v>
      </c>
      <c r="C1981" s="15" t="str">
        <f>VLOOKUP(A1981,'Youth Profile DCC 1'!A:N,3,FALSE)</f>
        <v>S</v>
      </c>
      <c r="D1981" s="15" t="str">
        <f>VLOOKUP(A1981,'Youth Profile DCC 1'!A:N,4,FALSE)</f>
        <v>I</v>
      </c>
      <c r="E1981" s="15" t="str">
        <f ca="1">VLOOKUP(A1981,'Youth Profile DCC 1'!A:N,7,FALSE)</f>
        <v xml:space="preserve">20 Years </v>
      </c>
      <c r="F1981" s="15" t="str">
        <f>VLOOKUP(A1981,'Youth Profile DCC 1'!A:N,14,FALSE)</f>
        <v>Senior Secondary/PUC</v>
      </c>
      <c r="G1981" s="7">
        <v>41789</v>
      </c>
      <c r="H1981" s="7">
        <v>41693</v>
      </c>
      <c r="I1981" s="2">
        <f t="shared" si="32"/>
        <v>3</v>
      </c>
      <c r="J1981" s="3" t="s">
        <v>350</v>
      </c>
      <c r="K1981" s="3" t="s">
        <v>2695</v>
      </c>
      <c r="L1981" s="3" t="s">
        <v>2883</v>
      </c>
      <c r="M1981" s="4"/>
      <c r="N1981" s="4"/>
      <c r="O1981" s="4"/>
    </row>
    <row r="1982" spans="1:15" hidden="1" x14ac:dyDescent="0.2">
      <c r="A1982" s="6" t="s">
        <v>925</v>
      </c>
      <c r="B1982" s="15" t="str">
        <f>VLOOKUP(A1982,'Youth Profile DCC 1'!A:N,2,FALSE)</f>
        <v>Kanaka</v>
      </c>
      <c r="C1982" s="15" t="str">
        <f>VLOOKUP(A1982,'Youth Profile DCC 1'!A:N,3,FALSE)</f>
        <v>V</v>
      </c>
      <c r="D1982" s="15" t="str">
        <f>VLOOKUP(A1982,'Youth Profile DCC 1'!A:N,4,FALSE)</f>
        <v>I</v>
      </c>
      <c r="E1982" s="15" t="str">
        <f ca="1">VLOOKUP(A1982,'Youth Profile DCC 1'!A:N,7,FALSE)</f>
        <v xml:space="preserve">17 Years </v>
      </c>
      <c r="F1982" s="15" t="str">
        <f>VLOOKUP(A1982,'Youth Profile DCC 1'!A:N,14,FALSE)</f>
        <v>Senior Secondary/PUC</v>
      </c>
      <c r="G1982" s="7">
        <v>41789</v>
      </c>
      <c r="H1982" s="7">
        <v>41693</v>
      </c>
      <c r="I1982" s="2">
        <f t="shared" si="32"/>
        <v>3</v>
      </c>
      <c r="J1982" s="3" t="s">
        <v>169</v>
      </c>
      <c r="K1982" s="3" t="s">
        <v>2756</v>
      </c>
      <c r="L1982" s="3" t="s">
        <v>2846</v>
      </c>
      <c r="M1982" s="4"/>
      <c r="N1982" s="4"/>
      <c r="O1982" s="4"/>
    </row>
    <row r="1983" spans="1:15" hidden="1" x14ac:dyDescent="0.2">
      <c r="A1983" s="6" t="s">
        <v>926</v>
      </c>
      <c r="B1983" s="15" t="str">
        <f>VLOOKUP(A1983,'Youth Profile DCC 1'!A:N,2,FALSE)</f>
        <v>Kavitha</v>
      </c>
      <c r="C1983" s="15" t="str">
        <f>VLOOKUP(A1983,'Youth Profile DCC 1'!A:N,3,FALSE)</f>
        <v>Y.A</v>
      </c>
      <c r="D1983" s="15" t="str">
        <f>VLOOKUP(A1983,'Youth Profile DCC 1'!A:N,4,FALSE)</f>
        <v>I</v>
      </c>
      <c r="E1983" s="15" t="str">
        <f ca="1">VLOOKUP(A1983,'Youth Profile DCC 1'!A:N,7,FALSE)</f>
        <v xml:space="preserve">17 Years </v>
      </c>
      <c r="F1983" s="15" t="str">
        <f>VLOOKUP(A1983,'Youth Profile DCC 1'!A:N,14,FALSE)</f>
        <v>Senior Secondary/PUC</v>
      </c>
      <c r="G1983" s="7">
        <v>41789</v>
      </c>
      <c r="H1983" s="7">
        <v>41693</v>
      </c>
      <c r="I1983" s="2">
        <f t="shared" si="32"/>
        <v>3</v>
      </c>
      <c r="J1983" s="3" t="s">
        <v>2590</v>
      </c>
      <c r="K1983" s="3"/>
      <c r="L1983" s="3"/>
      <c r="M1983" s="4"/>
      <c r="N1983" s="4"/>
      <c r="O1983" s="4"/>
    </row>
    <row r="1984" spans="1:15" hidden="1" x14ac:dyDescent="0.2">
      <c r="A1984" s="6" t="s">
        <v>927</v>
      </c>
      <c r="B1984" s="15" t="str">
        <f>VLOOKUP(A1984,'Youth Profile DCC 1'!A:N,2,FALSE)</f>
        <v>Kavya</v>
      </c>
      <c r="C1984" s="15" t="str">
        <f>VLOOKUP(A1984,'Youth Profile DCC 1'!A:N,3,FALSE)</f>
        <v>S</v>
      </c>
      <c r="D1984" s="15" t="str">
        <f>VLOOKUP(A1984,'Youth Profile DCC 1'!A:N,4,FALSE)</f>
        <v>I</v>
      </c>
      <c r="E1984" s="15" t="str">
        <f ca="1">VLOOKUP(A1984,'Youth Profile DCC 1'!A:N,7,FALSE)</f>
        <v xml:space="preserve">17 Years </v>
      </c>
      <c r="F1984" s="15" t="str">
        <f>VLOOKUP(A1984,'Youth Profile DCC 1'!A:N,14,FALSE)</f>
        <v>Senior Secondary/PUC</v>
      </c>
      <c r="G1984" s="7">
        <v>41789</v>
      </c>
      <c r="H1984" s="7">
        <v>41693</v>
      </c>
      <c r="I1984" s="2">
        <f t="shared" si="32"/>
        <v>3</v>
      </c>
      <c r="J1984" s="3" t="s">
        <v>2599</v>
      </c>
      <c r="K1984" s="3"/>
      <c r="L1984" s="3"/>
      <c r="M1984" s="4"/>
      <c r="N1984" s="4"/>
      <c r="O1984" s="4"/>
    </row>
    <row r="1985" spans="1:15" hidden="1" x14ac:dyDescent="0.2">
      <c r="A1985" s="6" t="s">
        <v>928</v>
      </c>
      <c r="B1985" s="15" t="str">
        <f>VLOOKUP(A1985,'Youth Profile DCC 1'!A:N,2,FALSE)</f>
        <v>Kavya</v>
      </c>
      <c r="C1985" s="15" t="str">
        <f>VLOOKUP(A1985,'Youth Profile DCC 1'!A:N,3,FALSE)</f>
        <v>BE</v>
      </c>
      <c r="D1985" s="15" t="str">
        <f>VLOOKUP(A1985,'Youth Profile DCC 1'!A:N,4,FALSE)</f>
        <v>I</v>
      </c>
      <c r="E1985" s="15" t="str">
        <f ca="1">VLOOKUP(A1985,'Youth Profile DCC 1'!A:N,7,FALSE)</f>
        <v xml:space="preserve">17 Years </v>
      </c>
      <c r="F1985" s="15" t="str">
        <f>VLOOKUP(A1985,'Youth Profile DCC 1'!A:N,14,FALSE)</f>
        <v>Senior Secondary/PUC</v>
      </c>
      <c r="G1985" s="7">
        <v>41789</v>
      </c>
      <c r="H1985" s="7">
        <v>41693</v>
      </c>
      <c r="I1985" s="2">
        <f t="shared" ref="I1985:I2048" si="33">DATEDIF( H1985, G1985, "M" )</f>
        <v>3</v>
      </c>
      <c r="J1985" s="3" t="s">
        <v>2599</v>
      </c>
      <c r="K1985" s="3"/>
      <c r="L1985" s="3"/>
      <c r="M1985" s="4"/>
      <c r="N1985" s="4"/>
      <c r="O1985" s="4"/>
    </row>
    <row r="1986" spans="1:15" hidden="1" x14ac:dyDescent="0.2">
      <c r="A1986" s="6" t="s">
        <v>929</v>
      </c>
      <c r="B1986" s="15" t="str">
        <f>VLOOKUP(A1986,'Youth Profile DCC 1'!A:N,2,FALSE)</f>
        <v>Lalu prasad</v>
      </c>
      <c r="C1986" s="15" t="str">
        <f>VLOOKUP(A1986,'Youth Profile DCC 1'!A:N,3,FALSE)</f>
        <v>C.M</v>
      </c>
      <c r="D1986" s="15" t="str">
        <f>VLOOKUP(A1986,'Youth Profile DCC 1'!A:N,4,FALSE)</f>
        <v>I</v>
      </c>
      <c r="E1986" s="15" t="str">
        <f ca="1">VLOOKUP(A1986,'Youth Profile DCC 1'!A:N,7,FALSE)</f>
        <v xml:space="preserve">17 Years </v>
      </c>
      <c r="F1986" s="15" t="str">
        <f>VLOOKUP(A1986,'Youth Profile DCC 1'!A:N,14,FALSE)</f>
        <v>Senior Secondary/PUC</v>
      </c>
      <c r="G1986" s="7">
        <v>41789</v>
      </c>
      <c r="H1986" s="7">
        <v>41693</v>
      </c>
      <c r="I1986" s="2">
        <f t="shared" si="33"/>
        <v>3</v>
      </c>
      <c r="J1986" s="3" t="s">
        <v>169</v>
      </c>
      <c r="K1986" s="3" t="s">
        <v>2756</v>
      </c>
      <c r="L1986" s="3" t="s">
        <v>2846</v>
      </c>
      <c r="M1986" s="4"/>
      <c r="N1986" s="4"/>
      <c r="O1986" s="4"/>
    </row>
    <row r="1987" spans="1:15" hidden="1" x14ac:dyDescent="0.2">
      <c r="A1987" s="6" t="s">
        <v>930</v>
      </c>
      <c r="B1987" s="15" t="str">
        <f>VLOOKUP(A1987,'Youth Profile DCC 1'!A:N,2,FALSE)</f>
        <v>Lavanya</v>
      </c>
      <c r="C1987" s="15" t="str">
        <f>VLOOKUP(A1987,'Youth Profile DCC 1'!A:N,3,FALSE)</f>
        <v>P</v>
      </c>
      <c r="D1987" s="15" t="str">
        <f>VLOOKUP(A1987,'Youth Profile DCC 1'!A:N,4,FALSE)</f>
        <v>I</v>
      </c>
      <c r="E1987" s="15" t="str">
        <f ca="1">VLOOKUP(A1987,'Youth Profile DCC 1'!A:N,7,FALSE)</f>
        <v xml:space="preserve">20 Years </v>
      </c>
      <c r="F1987" s="15" t="str">
        <f>VLOOKUP(A1987,'Youth Profile DCC 1'!A:N,14,FALSE)</f>
        <v>Senior Secondary/PUC</v>
      </c>
      <c r="G1987" s="7">
        <v>41789</v>
      </c>
      <c r="H1987" s="7">
        <v>41693</v>
      </c>
      <c r="I1987" s="2">
        <f t="shared" si="33"/>
        <v>3</v>
      </c>
      <c r="J1987" s="3" t="s">
        <v>2599</v>
      </c>
      <c r="K1987" s="3"/>
      <c r="L1987" s="3"/>
      <c r="M1987" s="4"/>
      <c r="N1987" s="4"/>
      <c r="O1987" s="4"/>
    </row>
    <row r="1988" spans="1:15" hidden="1" x14ac:dyDescent="0.2">
      <c r="A1988" s="6" t="s">
        <v>931</v>
      </c>
      <c r="B1988" s="15" t="str">
        <f>VLOOKUP(A1988,'Youth Profile DCC 1'!A:N,2,FALSE)</f>
        <v>Lohith</v>
      </c>
      <c r="C1988" s="15" t="str">
        <f>VLOOKUP(A1988,'Youth Profile DCC 1'!A:N,3,FALSE)</f>
        <v>R</v>
      </c>
      <c r="D1988" s="15" t="str">
        <f>VLOOKUP(A1988,'Youth Profile DCC 1'!A:N,4,FALSE)</f>
        <v>I</v>
      </c>
      <c r="E1988" s="15" t="str">
        <f ca="1">VLOOKUP(A1988,'Youth Profile DCC 1'!A:N,7,FALSE)</f>
        <v xml:space="preserve">17 Years </v>
      </c>
      <c r="F1988" s="15" t="str">
        <f>VLOOKUP(A1988,'Youth Profile DCC 1'!A:N,14,FALSE)</f>
        <v>Senior Secondary/PUC</v>
      </c>
      <c r="G1988" s="7">
        <v>41789</v>
      </c>
      <c r="H1988" s="7">
        <v>41693</v>
      </c>
      <c r="I1988" s="2">
        <f t="shared" si="33"/>
        <v>3</v>
      </c>
      <c r="J1988" s="3" t="s">
        <v>169</v>
      </c>
      <c r="K1988" s="3" t="s">
        <v>2756</v>
      </c>
      <c r="L1988" s="3"/>
      <c r="M1988" s="4"/>
      <c r="N1988" s="4"/>
      <c r="O1988" s="4"/>
    </row>
    <row r="1989" spans="1:15" hidden="1" x14ac:dyDescent="0.2">
      <c r="A1989" s="6" t="s">
        <v>932</v>
      </c>
      <c r="B1989" s="15" t="str">
        <f>VLOOKUP(A1989,'Youth Profile DCC 1'!A:N,2,FALSE)</f>
        <v>M.D.Parveez</v>
      </c>
      <c r="C1989" s="15" t="str">
        <f>VLOOKUP(A1989,'Youth Profile DCC 1'!A:N,3,FALSE)</f>
        <v>Ahmed</v>
      </c>
      <c r="D1989" s="15" t="str">
        <f>VLOOKUP(A1989,'Youth Profile DCC 1'!A:N,4,FALSE)</f>
        <v>I</v>
      </c>
      <c r="E1989" s="15" t="str">
        <f ca="1">VLOOKUP(A1989,'Youth Profile DCC 1'!A:N,7,FALSE)</f>
        <v xml:space="preserve">17 Years </v>
      </c>
      <c r="F1989" s="15" t="str">
        <f>VLOOKUP(A1989,'Youth Profile DCC 1'!A:N,14,FALSE)</f>
        <v>Senior Secondary/PUC</v>
      </c>
      <c r="G1989" s="7">
        <v>41789</v>
      </c>
      <c r="H1989" s="7">
        <v>41693</v>
      </c>
      <c r="I1989" s="2">
        <f t="shared" si="33"/>
        <v>3</v>
      </c>
      <c r="J1989" s="3" t="s">
        <v>2599</v>
      </c>
      <c r="K1989" s="3"/>
      <c r="L1989" s="3"/>
      <c r="M1989" s="4"/>
      <c r="N1989" s="4"/>
      <c r="O1989" s="4"/>
    </row>
    <row r="1990" spans="1:15" hidden="1" x14ac:dyDescent="0.2">
      <c r="A1990" s="6" t="s">
        <v>933</v>
      </c>
      <c r="B1990" s="15" t="str">
        <f>VLOOKUP(A1990,'Youth Profile DCC 1'!A:N,2,FALSE)</f>
        <v>Mahesh</v>
      </c>
      <c r="C1990" s="15" t="str">
        <f>VLOOKUP(A1990,'Youth Profile DCC 1'!A:N,3,FALSE)</f>
        <v>M.M</v>
      </c>
      <c r="D1990" s="15" t="str">
        <f>VLOOKUP(A1990,'Youth Profile DCC 1'!A:N,4,FALSE)</f>
        <v>I</v>
      </c>
      <c r="E1990" s="15" t="str">
        <f ca="1">VLOOKUP(A1990,'Youth Profile DCC 1'!A:N,7,FALSE)</f>
        <v xml:space="preserve">17 Years </v>
      </c>
      <c r="F1990" s="15" t="str">
        <f>VLOOKUP(A1990,'Youth Profile DCC 1'!A:N,14,FALSE)</f>
        <v>Senior Secondary/PUC</v>
      </c>
      <c r="G1990" s="7">
        <v>41789</v>
      </c>
      <c r="H1990" s="7">
        <v>41693</v>
      </c>
      <c r="I1990" s="2">
        <f t="shared" si="33"/>
        <v>3</v>
      </c>
      <c r="J1990" s="3" t="s">
        <v>169</v>
      </c>
      <c r="K1990" s="3" t="s">
        <v>2756</v>
      </c>
      <c r="L1990" s="3" t="s">
        <v>2846</v>
      </c>
      <c r="M1990" s="4"/>
      <c r="N1990" s="4"/>
      <c r="O1990" s="4"/>
    </row>
    <row r="1991" spans="1:15" hidden="1" x14ac:dyDescent="0.2">
      <c r="A1991" s="6" t="s">
        <v>934</v>
      </c>
      <c r="B1991" s="15" t="str">
        <f>VLOOKUP(A1991,'Youth Profile DCC 1'!A:N,2,FALSE)</f>
        <v>Mahesh</v>
      </c>
      <c r="C1991" s="15" t="str">
        <f>VLOOKUP(A1991,'Youth Profile DCC 1'!A:N,3,FALSE)</f>
        <v>H</v>
      </c>
      <c r="D1991" s="15" t="str">
        <f>VLOOKUP(A1991,'Youth Profile DCC 1'!A:N,4,FALSE)</f>
        <v>I</v>
      </c>
      <c r="E1991" s="15" t="str">
        <f ca="1">VLOOKUP(A1991,'Youth Profile DCC 1'!A:N,7,FALSE)</f>
        <v xml:space="preserve">18 Years </v>
      </c>
      <c r="F1991" s="15" t="str">
        <f>VLOOKUP(A1991,'Youth Profile DCC 1'!A:N,14,FALSE)</f>
        <v>Secondary</v>
      </c>
      <c r="G1991" s="7">
        <v>41789</v>
      </c>
      <c r="H1991" s="7">
        <v>41693</v>
      </c>
      <c r="I1991" s="2">
        <f t="shared" si="33"/>
        <v>3</v>
      </c>
      <c r="J1991" s="3" t="s">
        <v>350</v>
      </c>
      <c r="K1991" s="3"/>
      <c r="L1991" s="3" t="s">
        <v>3004</v>
      </c>
      <c r="M1991" s="4"/>
      <c r="N1991" s="4"/>
      <c r="O1991" s="4"/>
    </row>
    <row r="1992" spans="1:15" hidden="1" x14ac:dyDescent="0.2">
      <c r="A1992" s="6" t="s">
        <v>935</v>
      </c>
      <c r="B1992" s="15" t="str">
        <f>VLOOKUP(A1992,'Youth Profile DCC 1'!A:N,2,FALSE)</f>
        <v>Mahesh kumar</v>
      </c>
      <c r="C1992" s="15" t="str">
        <f>VLOOKUP(A1992,'Youth Profile DCC 1'!A:N,3,FALSE)</f>
        <v>N</v>
      </c>
      <c r="D1992" s="15" t="str">
        <f>VLOOKUP(A1992,'Youth Profile DCC 1'!A:N,4,FALSE)</f>
        <v>I</v>
      </c>
      <c r="E1992" s="15" t="str">
        <f ca="1">VLOOKUP(A1992,'Youth Profile DCC 1'!A:N,7,FALSE)</f>
        <v xml:space="preserve">18 Years </v>
      </c>
      <c r="F1992" s="15" t="str">
        <f>VLOOKUP(A1992,'Youth Profile DCC 1'!A:N,14,FALSE)</f>
        <v>Senior Secondary/PUC</v>
      </c>
      <c r="G1992" s="7">
        <v>41789</v>
      </c>
      <c r="H1992" s="7">
        <v>41693</v>
      </c>
      <c r="I1992" s="2">
        <f t="shared" si="33"/>
        <v>3</v>
      </c>
      <c r="J1992" s="3" t="s">
        <v>2599</v>
      </c>
      <c r="K1992" s="3"/>
      <c r="L1992" s="3"/>
      <c r="M1992" s="4"/>
      <c r="N1992" s="4"/>
      <c r="O1992" s="4"/>
    </row>
    <row r="1993" spans="1:15" hidden="1" x14ac:dyDescent="0.2">
      <c r="A1993" s="6" t="s">
        <v>936</v>
      </c>
      <c r="B1993" s="15" t="str">
        <f>VLOOKUP(A1993,'Youth Profile DCC 1'!A:N,2,FALSE)</f>
        <v>Mani</v>
      </c>
      <c r="C1993" s="15" t="str">
        <f>VLOOKUP(A1993,'Youth Profile DCC 1'!A:N,3,FALSE)</f>
        <v>M</v>
      </c>
      <c r="D1993" s="15" t="str">
        <f>VLOOKUP(A1993,'Youth Profile DCC 1'!A:N,4,FALSE)</f>
        <v>I</v>
      </c>
      <c r="E1993" s="15" t="str">
        <f ca="1">VLOOKUP(A1993,'Youth Profile DCC 1'!A:N,7,FALSE)</f>
        <v xml:space="preserve">18 Years </v>
      </c>
      <c r="F1993" s="15" t="str">
        <f>VLOOKUP(A1993,'Youth Profile DCC 1'!A:N,14,FALSE)</f>
        <v>Senior Secondary/PUC</v>
      </c>
      <c r="G1993" s="7">
        <v>41789</v>
      </c>
      <c r="H1993" s="7">
        <v>41693</v>
      </c>
      <c r="I1993" s="2">
        <f t="shared" si="33"/>
        <v>3</v>
      </c>
      <c r="J1993" s="3" t="s">
        <v>169</v>
      </c>
      <c r="K1993" s="3" t="s">
        <v>2756</v>
      </c>
      <c r="L1993" s="3" t="s">
        <v>2846</v>
      </c>
      <c r="M1993" s="4"/>
      <c r="N1993" s="4"/>
      <c r="O1993" s="4"/>
    </row>
    <row r="1994" spans="1:15" hidden="1" x14ac:dyDescent="0.2">
      <c r="A1994" s="6" t="s">
        <v>937</v>
      </c>
      <c r="B1994" s="15" t="str">
        <f>VLOOKUP(A1994,'Youth Profile DCC 1'!A:N,2,FALSE)</f>
        <v>Manikanta</v>
      </c>
      <c r="C1994" s="15" t="str">
        <f>VLOOKUP(A1994,'Youth Profile DCC 1'!A:N,3,FALSE)</f>
        <v>N</v>
      </c>
      <c r="D1994" s="15" t="str">
        <f>VLOOKUP(A1994,'Youth Profile DCC 1'!A:N,4,FALSE)</f>
        <v>I</v>
      </c>
      <c r="E1994" s="15" t="str">
        <f ca="1">VLOOKUP(A1994,'Youth Profile DCC 1'!A:N,7,FALSE)</f>
        <v xml:space="preserve">17 Years </v>
      </c>
      <c r="F1994" s="15" t="str">
        <f>VLOOKUP(A1994,'Youth Profile DCC 1'!A:N,14,FALSE)</f>
        <v>Senior Secondary/PUC</v>
      </c>
      <c r="G1994" s="7">
        <v>41789</v>
      </c>
      <c r="H1994" s="7">
        <v>41693</v>
      </c>
      <c r="I1994" s="2">
        <f t="shared" si="33"/>
        <v>3</v>
      </c>
      <c r="J1994" s="3" t="s">
        <v>2599</v>
      </c>
      <c r="K1994" s="3"/>
      <c r="L1994" s="3"/>
      <c r="M1994" s="4"/>
      <c r="N1994" s="4"/>
      <c r="O1994" s="4"/>
    </row>
    <row r="1995" spans="1:15" hidden="1" x14ac:dyDescent="0.2">
      <c r="A1995" s="6" t="s">
        <v>938</v>
      </c>
      <c r="B1995" s="15" t="str">
        <f>VLOOKUP(A1995,'Youth Profile DCC 1'!A:N,2,FALSE)</f>
        <v>Manjula</v>
      </c>
      <c r="C1995" s="15" t="str">
        <f>VLOOKUP(A1995,'Youth Profile DCC 1'!A:N,3,FALSE)</f>
        <v>M</v>
      </c>
      <c r="D1995" s="15" t="str">
        <f>VLOOKUP(A1995,'Youth Profile DCC 1'!A:N,4,FALSE)</f>
        <v>I</v>
      </c>
      <c r="E1995" s="15" t="str">
        <f ca="1">VLOOKUP(A1995,'Youth Profile DCC 1'!A:N,7,FALSE)</f>
        <v xml:space="preserve">23 Years </v>
      </c>
      <c r="F1995" s="15" t="str">
        <f>VLOOKUP(A1995,'Youth Profile DCC 1'!A:N,14,FALSE)</f>
        <v>Senior Secondary/PUC</v>
      </c>
      <c r="G1995" s="7">
        <v>41789</v>
      </c>
      <c r="H1995" s="7">
        <v>41693</v>
      </c>
      <c r="I1995" s="2">
        <f t="shared" si="33"/>
        <v>3</v>
      </c>
      <c r="J1995" s="3" t="s">
        <v>2599</v>
      </c>
      <c r="K1995" s="3"/>
      <c r="L1995" s="3"/>
      <c r="M1995" s="4"/>
      <c r="N1995" s="4"/>
      <c r="O1995" s="4"/>
    </row>
    <row r="1996" spans="1:15" hidden="1" x14ac:dyDescent="0.2">
      <c r="A1996" s="6" t="s">
        <v>939</v>
      </c>
      <c r="B1996" s="15" t="str">
        <f>VLOOKUP(A1996,'Youth Profile DCC 1'!A:N,2,FALSE)</f>
        <v>Manjunath</v>
      </c>
      <c r="C1996" s="15" t="str">
        <f>VLOOKUP(A1996,'Youth Profile DCC 1'!A:N,3,FALSE)</f>
        <v>TN</v>
      </c>
      <c r="D1996" s="15" t="str">
        <f>VLOOKUP(A1996,'Youth Profile DCC 1'!A:N,4,FALSE)</f>
        <v>I</v>
      </c>
      <c r="E1996" s="15" t="str">
        <f ca="1">VLOOKUP(A1996,'Youth Profile DCC 1'!A:N,7,FALSE)</f>
        <v xml:space="preserve">17 Years </v>
      </c>
      <c r="F1996" s="15" t="str">
        <f>VLOOKUP(A1996,'Youth Profile DCC 1'!A:N,14,FALSE)</f>
        <v>Senior Secondary/PUC</v>
      </c>
      <c r="G1996" s="7">
        <v>41789</v>
      </c>
      <c r="H1996" s="7">
        <v>41693</v>
      </c>
      <c r="I1996" s="2">
        <f t="shared" si="33"/>
        <v>3</v>
      </c>
      <c r="J1996" s="3" t="s">
        <v>169</v>
      </c>
      <c r="K1996" s="3" t="s">
        <v>2756</v>
      </c>
      <c r="L1996" s="3" t="s">
        <v>2846</v>
      </c>
      <c r="M1996" s="4"/>
      <c r="N1996" s="4"/>
      <c r="O1996" s="4"/>
    </row>
    <row r="1997" spans="1:15" hidden="1" x14ac:dyDescent="0.2">
      <c r="A1997" s="6" t="s">
        <v>940</v>
      </c>
      <c r="B1997" s="15" t="str">
        <f>VLOOKUP(A1997,'Youth Profile DCC 1'!A:N,2,FALSE)</f>
        <v>Manoj pateel</v>
      </c>
      <c r="C1997" s="15" t="str">
        <f>VLOOKUP(A1997,'Youth Profile DCC 1'!A:N,3,FALSE)</f>
        <v>M.N</v>
      </c>
      <c r="D1997" s="15" t="str">
        <f>VLOOKUP(A1997,'Youth Profile DCC 1'!A:N,4,FALSE)</f>
        <v>I</v>
      </c>
      <c r="E1997" s="15" t="str">
        <f ca="1">VLOOKUP(A1997,'Youth Profile DCC 1'!A:N,7,FALSE)</f>
        <v xml:space="preserve">18 Years </v>
      </c>
      <c r="F1997" s="15" t="str">
        <f>VLOOKUP(A1997,'Youth Profile DCC 1'!A:N,14,FALSE)</f>
        <v>Senior Secondary/PUC</v>
      </c>
      <c r="G1997" s="7">
        <v>41789</v>
      </c>
      <c r="H1997" s="7">
        <v>41693</v>
      </c>
      <c r="I1997" s="2">
        <f t="shared" si="33"/>
        <v>3</v>
      </c>
      <c r="J1997" s="3" t="s">
        <v>2599</v>
      </c>
      <c r="K1997" s="3"/>
      <c r="L1997" s="3"/>
      <c r="M1997" s="4"/>
      <c r="N1997" s="4"/>
      <c r="O1997" s="4"/>
    </row>
    <row r="1998" spans="1:15" hidden="1" x14ac:dyDescent="0.2">
      <c r="A1998" s="6" t="s">
        <v>941</v>
      </c>
      <c r="B1998" s="15" t="str">
        <f>VLOOKUP(A1998,'Youth Profile DCC 1'!A:N,2,FALSE)</f>
        <v>Manu</v>
      </c>
      <c r="C1998" s="15" t="str">
        <f>VLOOKUP(A1998,'Youth Profile DCC 1'!A:N,3,FALSE)</f>
        <v>M</v>
      </c>
      <c r="D1998" s="15" t="str">
        <f>VLOOKUP(A1998,'Youth Profile DCC 1'!A:N,4,FALSE)</f>
        <v>I</v>
      </c>
      <c r="E1998" s="15" t="str">
        <f ca="1">VLOOKUP(A1998,'Youth Profile DCC 1'!A:N,7,FALSE)</f>
        <v xml:space="preserve">18 Years </v>
      </c>
      <c r="F1998" s="15" t="str">
        <f>VLOOKUP(A1998,'Youth Profile DCC 1'!A:N,14,FALSE)</f>
        <v>Drop out</v>
      </c>
      <c r="G1998" s="7">
        <v>41789</v>
      </c>
      <c r="H1998" s="7">
        <v>41693</v>
      </c>
      <c r="I1998" s="2">
        <f t="shared" si="33"/>
        <v>3</v>
      </c>
      <c r="J1998" s="3" t="s">
        <v>2599</v>
      </c>
      <c r="K1998" s="3"/>
      <c r="L1998" s="3"/>
      <c r="M1998" s="4"/>
      <c r="N1998" s="4"/>
      <c r="O1998" s="4"/>
    </row>
    <row r="1999" spans="1:15" hidden="1" x14ac:dyDescent="0.2">
      <c r="A1999" s="6" t="s">
        <v>942</v>
      </c>
      <c r="B1999" s="15" t="str">
        <f>VLOOKUP(A1999,'Youth Profile DCC 1'!A:N,2,FALSE)</f>
        <v>Marcy</v>
      </c>
      <c r="C1999" s="15" t="str">
        <f>VLOOKUP(A1999,'Youth Profile DCC 1'!A:N,3,FALSE)</f>
        <v>S</v>
      </c>
      <c r="D1999" s="15" t="str">
        <f>VLOOKUP(A1999,'Youth Profile DCC 1'!A:N,4,FALSE)</f>
        <v>I</v>
      </c>
      <c r="E1999" s="15" t="str">
        <f ca="1">VLOOKUP(A1999,'Youth Profile DCC 1'!A:N,7,FALSE)</f>
        <v xml:space="preserve">17 Years </v>
      </c>
      <c r="F1999" s="15" t="str">
        <f>VLOOKUP(A1999,'Youth Profile DCC 1'!A:N,14,FALSE)</f>
        <v>Secondary</v>
      </c>
      <c r="G1999" s="7">
        <v>41789</v>
      </c>
      <c r="H1999" s="7">
        <v>41693</v>
      </c>
      <c r="I1999" s="2">
        <f t="shared" si="33"/>
        <v>3</v>
      </c>
      <c r="J1999" s="3" t="s">
        <v>2599</v>
      </c>
      <c r="K1999" s="3"/>
      <c r="L1999" s="3"/>
      <c r="M1999" s="4"/>
      <c r="N1999" s="4"/>
      <c r="O1999" s="4"/>
    </row>
    <row r="2000" spans="1:15" hidden="1" x14ac:dyDescent="0.2">
      <c r="A2000" s="6" t="s">
        <v>943</v>
      </c>
      <c r="B2000" s="15" t="str">
        <f>VLOOKUP(A2000,'Youth Profile DCC 1'!A:N,2,FALSE)</f>
        <v>Mayuri</v>
      </c>
      <c r="C2000" s="15" t="str">
        <f>VLOOKUP(A2000,'Youth Profile DCC 1'!A:N,3,FALSE)</f>
        <v>S</v>
      </c>
      <c r="D2000" s="15" t="str">
        <f>VLOOKUP(A2000,'Youth Profile DCC 1'!A:N,4,FALSE)</f>
        <v>I</v>
      </c>
      <c r="E2000" s="15" t="str">
        <f ca="1">VLOOKUP(A2000,'Youth Profile DCC 1'!A:N,7,FALSE)</f>
        <v xml:space="preserve">17 Years </v>
      </c>
      <c r="F2000" s="15" t="str">
        <f>VLOOKUP(A2000,'Youth Profile DCC 1'!A:N,14,FALSE)</f>
        <v>Secondary</v>
      </c>
      <c r="G2000" s="7">
        <v>41789</v>
      </c>
      <c r="H2000" s="7">
        <v>41693</v>
      </c>
      <c r="I2000" s="2">
        <f t="shared" si="33"/>
        <v>3</v>
      </c>
      <c r="J2000" s="3" t="s">
        <v>169</v>
      </c>
      <c r="K2000" s="3" t="s">
        <v>2884</v>
      </c>
      <c r="L2000" s="3" t="s">
        <v>2846</v>
      </c>
      <c r="M2000" s="4"/>
      <c r="N2000" s="4"/>
      <c r="O2000" s="4"/>
    </row>
    <row r="2001" spans="1:12" hidden="1" x14ac:dyDescent="0.2">
      <c r="A2001" s="6" t="s">
        <v>944</v>
      </c>
      <c r="B2001" s="15" t="str">
        <f>VLOOKUP(A2001,'Youth Profile DCC 1'!A:N,2,FALSE)</f>
        <v>Megahana</v>
      </c>
      <c r="C2001" s="15" t="str">
        <f>VLOOKUP(A2001,'Youth Profile DCC 1'!A:N,3,FALSE)</f>
        <v>K</v>
      </c>
      <c r="D2001" s="15" t="str">
        <f>VLOOKUP(A2001,'Youth Profile DCC 1'!A:N,4,FALSE)</f>
        <v>I</v>
      </c>
      <c r="E2001" s="15" t="str">
        <f ca="1">VLOOKUP(A2001,'Youth Profile DCC 1'!A:N,7,FALSE)</f>
        <v xml:space="preserve">17 Years </v>
      </c>
      <c r="F2001" s="15" t="str">
        <f>VLOOKUP(A2001,'Youth Profile DCC 1'!A:N,14,FALSE)</f>
        <v>Secondary</v>
      </c>
      <c r="G2001" s="7">
        <v>41789</v>
      </c>
      <c r="H2001" s="7">
        <v>41693</v>
      </c>
      <c r="I2001" s="2">
        <f t="shared" si="33"/>
        <v>3</v>
      </c>
      <c r="J2001" s="3" t="s">
        <v>169</v>
      </c>
      <c r="K2001" s="3" t="s">
        <v>2884</v>
      </c>
      <c r="L2001" s="3" t="s">
        <v>2846</v>
      </c>
    </row>
    <row r="2002" spans="1:12" hidden="1" x14ac:dyDescent="0.2">
      <c r="A2002" s="6" t="s">
        <v>945</v>
      </c>
      <c r="B2002" s="15" t="str">
        <f>VLOOKUP(A2002,'Youth Profile DCC 1'!A:N,2,FALSE)</f>
        <v>Mohammad Shameer</v>
      </c>
      <c r="C2002" s="15" t="str">
        <f>VLOOKUP(A2002,'Youth Profile DCC 1'!A:N,3,FALSE)</f>
        <v>S</v>
      </c>
      <c r="D2002" s="15" t="str">
        <f>VLOOKUP(A2002,'Youth Profile DCC 1'!A:N,4,FALSE)</f>
        <v>I</v>
      </c>
      <c r="E2002" s="15" t="str">
        <f ca="1">VLOOKUP(A2002,'Youth Profile DCC 1'!A:N,7,FALSE)</f>
        <v xml:space="preserve">18 Years </v>
      </c>
      <c r="F2002" s="15" t="str">
        <f>VLOOKUP(A2002,'Youth Profile DCC 1'!A:N,14,FALSE)</f>
        <v>Senior Secondary/PUC</v>
      </c>
      <c r="G2002" s="7">
        <v>41789</v>
      </c>
      <c r="H2002" s="7">
        <v>41693</v>
      </c>
      <c r="I2002" s="2">
        <f t="shared" si="33"/>
        <v>3</v>
      </c>
      <c r="J2002" s="3" t="s">
        <v>2599</v>
      </c>
      <c r="K2002" s="3"/>
      <c r="L2002" s="3"/>
    </row>
    <row r="2003" spans="1:12" hidden="1" x14ac:dyDescent="0.2">
      <c r="A2003" s="6" t="s">
        <v>946</v>
      </c>
      <c r="B2003" s="15" t="str">
        <f>VLOOKUP(A2003,'Youth Profile DCC 1'!A:N,2,FALSE)</f>
        <v>Monisha</v>
      </c>
      <c r="C2003" s="15" t="str">
        <f>VLOOKUP(A2003,'Youth Profile DCC 1'!A:N,3,FALSE)</f>
        <v>E</v>
      </c>
      <c r="D2003" s="15" t="str">
        <f>VLOOKUP(A2003,'Youth Profile DCC 1'!A:N,4,FALSE)</f>
        <v>I</v>
      </c>
      <c r="E2003" s="15" t="str">
        <f ca="1">VLOOKUP(A2003,'Youth Profile DCC 1'!A:N,7,FALSE)</f>
        <v xml:space="preserve">17 Years </v>
      </c>
      <c r="F2003" s="15" t="str">
        <f>VLOOKUP(A2003,'Youth Profile DCC 1'!A:N,14,FALSE)</f>
        <v>Secondary</v>
      </c>
      <c r="G2003" s="7">
        <v>41789</v>
      </c>
      <c r="H2003" s="7">
        <v>41693</v>
      </c>
      <c r="I2003" s="2">
        <f t="shared" si="33"/>
        <v>3</v>
      </c>
      <c r="J2003" s="3" t="s">
        <v>2599</v>
      </c>
      <c r="K2003" s="3"/>
      <c r="L2003" s="3"/>
    </row>
    <row r="2004" spans="1:12" hidden="1" x14ac:dyDescent="0.2">
      <c r="A2004" s="6" t="s">
        <v>947</v>
      </c>
      <c r="B2004" s="15" t="str">
        <f>VLOOKUP(A2004,'Youth Profile DCC 1'!A:N,2,FALSE)</f>
        <v>Munendra</v>
      </c>
      <c r="C2004" s="15" t="str">
        <f>VLOOKUP(A2004,'Youth Profile DCC 1'!A:N,3,FALSE)</f>
        <v>T</v>
      </c>
      <c r="D2004" s="15" t="str">
        <f>VLOOKUP(A2004,'Youth Profile DCC 1'!A:N,4,FALSE)</f>
        <v>I</v>
      </c>
      <c r="E2004" s="15" t="str">
        <f ca="1">VLOOKUP(A2004,'Youth Profile DCC 1'!A:N,7,FALSE)</f>
        <v xml:space="preserve">18 Years </v>
      </c>
      <c r="F2004" s="15" t="str">
        <f>VLOOKUP(A2004,'Youth Profile DCC 1'!A:N,14,FALSE)</f>
        <v>Senior Secondary/PUC</v>
      </c>
      <c r="G2004" s="7">
        <v>41789</v>
      </c>
      <c r="H2004" s="7">
        <v>41693</v>
      </c>
      <c r="I2004" s="2">
        <f t="shared" si="33"/>
        <v>3</v>
      </c>
      <c r="J2004" s="3" t="s">
        <v>169</v>
      </c>
      <c r="K2004" s="3" t="s">
        <v>2756</v>
      </c>
      <c r="L2004" s="3" t="s">
        <v>2846</v>
      </c>
    </row>
    <row r="2005" spans="1:12" hidden="1" x14ac:dyDescent="0.2">
      <c r="A2005" s="6" t="s">
        <v>948</v>
      </c>
      <c r="B2005" s="15" t="str">
        <f>VLOOKUP(A2005,'Youth Profile DCC 1'!A:N,2,FALSE)</f>
        <v>Murali</v>
      </c>
      <c r="C2005" s="15" t="str">
        <f>VLOOKUP(A2005,'Youth Profile DCC 1'!A:N,3,FALSE)</f>
        <v>B S</v>
      </c>
      <c r="D2005" s="15" t="str">
        <f>VLOOKUP(A2005,'Youth Profile DCC 1'!A:N,4,FALSE)</f>
        <v>I</v>
      </c>
      <c r="E2005" s="15" t="str">
        <f ca="1">VLOOKUP(A2005,'Youth Profile DCC 1'!A:N,7,FALSE)</f>
        <v xml:space="preserve">17 Years </v>
      </c>
      <c r="F2005" s="15" t="str">
        <f>VLOOKUP(A2005,'Youth Profile DCC 1'!A:N,14,FALSE)</f>
        <v>Secondary</v>
      </c>
      <c r="G2005" s="7">
        <v>41789</v>
      </c>
      <c r="H2005" s="7">
        <v>41693</v>
      </c>
      <c r="I2005" s="2">
        <f t="shared" si="33"/>
        <v>3</v>
      </c>
      <c r="J2005" s="3" t="s">
        <v>2581</v>
      </c>
      <c r="K2005" s="3" t="s">
        <v>2998</v>
      </c>
      <c r="L2005" s="3" t="s">
        <v>2846</v>
      </c>
    </row>
    <row r="2006" spans="1:12" hidden="1" x14ac:dyDescent="0.2">
      <c r="A2006" s="6" t="s">
        <v>949</v>
      </c>
      <c r="B2006" s="15" t="str">
        <f>VLOOKUP(A2006,'Youth Profile DCC 1'!A:N,2,FALSE)</f>
        <v>Murthy</v>
      </c>
      <c r="C2006" s="15" t="str">
        <f>VLOOKUP(A2006,'Youth Profile DCC 1'!A:N,3,FALSE)</f>
        <v>P</v>
      </c>
      <c r="D2006" s="15" t="str">
        <f>VLOOKUP(A2006,'Youth Profile DCC 1'!A:N,4,FALSE)</f>
        <v>I</v>
      </c>
      <c r="E2006" s="15" t="str">
        <f ca="1">VLOOKUP(A2006,'Youth Profile DCC 1'!A:N,7,FALSE)</f>
        <v xml:space="preserve">18 Years </v>
      </c>
      <c r="F2006" s="15" t="str">
        <f>VLOOKUP(A2006,'Youth Profile DCC 1'!A:N,14,FALSE)</f>
        <v>Secondary</v>
      </c>
      <c r="G2006" s="7">
        <v>41789</v>
      </c>
      <c r="H2006" s="7">
        <v>41693</v>
      </c>
      <c r="I2006" s="2">
        <f t="shared" si="33"/>
        <v>3</v>
      </c>
      <c r="J2006" s="3" t="s">
        <v>169</v>
      </c>
      <c r="K2006" s="3" t="s">
        <v>2756</v>
      </c>
      <c r="L2006" s="3" t="s">
        <v>3005</v>
      </c>
    </row>
    <row r="2007" spans="1:12" hidden="1" x14ac:dyDescent="0.2">
      <c r="A2007" s="6" t="s">
        <v>950</v>
      </c>
      <c r="B2007" s="15" t="str">
        <f>VLOOKUP(A2007,'Youth Profile DCC 1'!A:N,2,FALSE)</f>
        <v>Nagendra</v>
      </c>
      <c r="C2007" s="15" t="str">
        <f>VLOOKUP(A2007,'Youth Profile DCC 1'!A:N,3,FALSE)</f>
        <v>R</v>
      </c>
      <c r="D2007" s="15" t="str">
        <f>VLOOKUP(A2007,'Youth Profile DCC 1'!A:N,4,FALSE)</f>
        <v>I</v>
      </c>
      <c r="E2007" s="15" t="str">
        <f ca="1">VLOOKUP(A2007,'Youth Profile DCC 1'!A:N,7,FALSE)</f>
        <v xml:space="preserve">18 Years </v>
      </c>
      <c r="F2007" s="15" t="str">
        <f>VLOOKUP(A2007,'Youth Profile DCC 1'!A:N,14,FALSE)</f>
        <v>Secondary</v>
      </c>
      <c r="G2007" s="7">
        <v>41789</v>
      </c>
      <c r="H2007" s="7">
        <v>41693</v>
      </c>
      <c r="I2007" s="2">
        <f t="shared" si="33"/>
        <v>3</v>
      </c>
      <c r="J2007" s="3" t="s">
        <v>169</v>
      </c>
      <c r="K2007" s="3" t="s">
        <v>2756</v>
      </c>
      <c r="L2007" s="3" t="s">
        <v>2772</v>
      </c>
    </row>
    <row r="2008" spans="1:12" hidden="1" x14ac:dyDescent="0.2">
      <c r="A2008" s="6" t="s">
        <v>951</v>
      </c>
      <c r="B2008" s="15" t="str">
        <f>VLOOKUP(A2008,'Youth Profile DCC 1'!A:N,2,FALSE)</f>
        <v>Nagendra prasad</v>
      </c>
      <c r="C2008" s="15" t="str">
        <f>VLOOKUP(A2008,'Youth Profile DCC 1'!A:N,3,FALSE)</f>
        <v>N</v>
      </c>
      <c r="D2008" s="15" t="str">
        <f>VLOOKUP(A2008,'Youth Profile DCC 1'!A:N,4,FALSE)</f>
        <v>I</v>
      </c>
      <c r="E2008" s="15" t="str">
        <f ca="1">VLOOKUP(A2008,'Youth Profile DCC 1'!A:N,7,FALSE)</f>
        <v xml:space="preserve">17 Years </v>
      </c>
      <c r="F2008" s="15" t="str">
        <f>VLOOKUP(A2008,'Youth Profile DCC 1'!A:N,14,FALSE)</f>
        <v>Senior Secondary/PUC</v>
      </c>
      <c r="G2008" s="7">
        <v>41789</v>
      </c>
      <c r="H2008" s="7">
        <v>41693</v>
      </c>
      <c r="I2008" s="2">
        <f t="shared" si="33"/>
        <v>3</v>
      </c>
      <c r="J2008" s="3" t="s">
        <v>169</v>
      </c>
      <c r="K2008" s="3" t="s">
        <v>2756</v>
      </c>
      <c r="L2008" s="3" t="s">
        <v>2846</v>
      </c>
    </row>
    <row r="2009" spans="1:12" hidden="1" x14ac:dyDescent="0.2">
      <c r="A2009" s="6" t="s">
        <v>952</v>
      </c>
      <c r="B2009" s="15" t="str">
        <f>VLOOKUP(A2009,'Youth Profile DCC 1'!A:N,2,FALSE)</f>
        <v>Nandeep</v>
      </c>
      <c r="C2009" s="15" t="str">
        <f>VLOOKUP(A2009,'Youth Profile DCC 1'!A:N,3,FALSE)</f>
        <v>K</v>
      </c>
      <c r="D2009" s="15" t="str">
        <f>VLOOKUP(A2009,'Youth Profile DCC 1'!A:N,4,FALSE)</f>
        <v>I</v>
      </c>
      <c r="E2009" s="15" t="str">
        <f ca="1">VLOOKUP(A2009,'Youth Profile DCC 1'!A:N,7,FALSE)</f>
        <v xml:space="preserve">18 Years </v>
      </c>
      <c r="F2009" s="15" t="str">
        <f>VLOOKUP(A2009,'Youth Profile DCC 1'!A:N,14,FALSE)</f>
        <v>Student &amp; Employed</v>
      </c>
      <c r="G2009" s="7">
        <v>41789</v>
      </c>
      <c r="H2009" s="7">
        <v>41693</v>
      </c>
      <c r="I2009" s="2">
        <f t="shared" si="33"/>
        <v>3</v>
      </c>
      <c r="J2009" s="3" t="s">
        <v>2599</v>
      </c>
      <c r="K2009" s="3"/>
      <c r="L2009" s="3"/>
    </row>
    <row r="2010" spans="1:12" hidden="1" x14ac:dyDescent="0.2">
      <c r="A2010" s="6" t="s">
        <v>953</v>
      </c>
      <c r="B2010" s="15" t="str">
        <f>VLOOKUP(A2010,'Youth Profile DCC 1'!A:N,2,FALSE)</f>
        <v>Nandhini</v>
      </c>
      <c r="C2010" s="15" t="str">
        <f>VLOOKUP(A2010,'Youth Profile DCC 1'!A:N,3,FALSE)</f>
        <v>V</v>
      </c>
      <c r="D2010" s="15" t="str">
        <f>VLOOKUP(A2010,'Youth Profile DCC 1'!A:N,4,FALSE)</f>
        <v>I</v>
      </c>
      <c r="E2010" s="15" t="str">
        <f ca="1">VLOOKUP(A2010,'Youth Profile DCC 1'!A:N,7,FALSE)</f>
        <v xml:space="preserve">17 Years </v>
      </c>
      <c r="F2010" s="15" t="str">
        <f>VLOOKUP(A2010,'Youth Profile DCC 1'!A:N,14,FALSE)</f>
        <v>Secondary</v>
      </c>
      <c r="G2010" s="7">
        <v>41789</v>
      </c>
      <c r="H2010" s="7">
        <v>41693</v>
      </c>
      <c r="I2010" s="2">
        <f t="shared" si="33"/>
        <v>3</v>
      </c>
      <c r="J2010" s="3" t="s">
        <v>2599</v>
      </c>
      <c r="K2010" s="3"/>
      <c r="L2010" s="3"/>
    </row>
    <row r="2011" spans="1:12" hidden="1" x14ac:dyDescent="0.2">
      <c r="A2011" s="6" t="s">
        <v>954</v>
      </c>
      <c r="B2011" s="15" t="str">
        <f>VLOOKUP(A2011,'Youth Profile DCC 1'!A:N,2,FALSE)</f>
        <v>Nandhini</v>
      </c>
      <c r="C2011" s="15" t="str">
        <f>VLOOKUP(A2011,'Youth Profile DCC 1'!A:N,3,FALSE)</f>
        <v>J</v>
      </c>
      <c r="D2011" s="15" t="str">
        <f>VLOOKUP(A2011,'Youth Profile DCC 1'!A:N,4,FALSE)</f>
        <v>I</v>
      </c>
      <c r="E2011" s="15" t="str">
        <f ca="1">VLOOKUP(A2011,'Youth Profile DCC 1'!A:N,7,FALSE)</f>
        <v xml:space="preserve">17 Years </v>
      </c>
      <c r="F2011" s="15" t="str">
        <f>VLOOKUP(A2011,'Youth Profile DCC 1'!A:N,14,FALSE)</f>
        <v>Senior Secondary/PUC</v>
      </c>
      <c r="G2011" s="7">
        <v>41789</v>
      </c>
      <c r="H2011" s="7">
        <v>41693</v>
      </c>
      <c r="I2011" s="2">
        <f t="shared" si="33"/>
        <v>3</v>
      </c>
      <c r="J2011" s="3" t="s">
        <v>2599</v>
      </c>
      <c r="K2011" s="3"/>
      <c r="L2011" s="3"/>
    </row>
    <row r="2012" spans="1:12" hidden="1" x14ac:dyDescent="0.2">
      <c r="A2012" s="6" t="s">
        <v>955</v>
      </c>
      <c r="B2012" s="15" t="str">
        <f>VLOOKUP(A2012,'Youth Profile DCC 1'!A:N,2,FALSE)</f>
        <v>Naveen Kumar</v>
      </c>
      <c r="C2012" s="15" t="str">
        <f>VLOOKUP(A2012,'Youth Profile DCC 1'!A:N,3,FALSE)</f>
        <v>M</v>
      </c>
      <c r="D2012" s="15" t="str">
        <f>VLOOKUP(A2012,'Youth Profile DCC 1'!A:N,4,FALSE)</f>
        <v>I</v>
      </c>
      <c r="E2012" s="15" t="str">
        <f ca="1">VLOOKUP(A2012,'Youth Profile DCC 1'!A:N,7,FALSE)</f>
        <v xml:space="preserve">18 Years </v>
      </c>
      <c r="F2012" s="15" t="str">
        <f>VLOOKUP(A2012,'Youth Profile DCC 1'!A:N,14,FALSE)</f>
        <v>Secondary</v>
      </c>
      <c r="G2012" s="7">
        <v>41789</v>
      </c>
      <c r="H2012" s="7">
        <v>41693</v>
      </c>
      <c r="I2012" s="2">
        <f t="shared" si="33"/>
        <v>3</v>
      </c>
      <c r="J2012" s="3" t="s">
        <v>2599</v>
      </c>
      <c r="K2012" s="3"/>
      <c r="L2012" s="3"/>
    </row>
    <row r="2013" spans="1:12" hidden="1" x14ac:dyDescent="0.2">
      <c r="A2013" s="6" t="s">
        <v>956</v>
      </c>
      <c r="B2013" s="15" t="str">
        <f>VLOOKUP(A2013,'Youth Profile DCC 1'!A:N,2,FALSE)</f>
        <v>Naziya</v>
      </c>
      <c r="C2013" s="15" t="str">
        <f>VLOOKUP(A2013,'Youth Profile DCC 1'!A:N,3,FALSE)</f>
        <v>Banu</v>
      </c>
      <c r="D2013" s="15" t="str">
        <f>VLOOKUP(A2013,'Youth Profile DCC 1'!A:N,4,FALSE)</f>
        <v>I</v>
      </c>
      <c r="E2013" s="15" t="str">
        <f ca="1">VLOOKUP(A2013,'Youth Profile DCC 1'!A:N,7,FALSE)</f>
        <v xml:space="preserve">19 Years </v>
      </c>
      <c r="F2013" s="15" t="str">
        <f>VLOOKUP(A2013,'Youth Profile DCC 1'!A:N,14,FALSE)</f>
        <v>Senior Secondary/PUC</v>
      </c>
      <c r="G2013" s="7">
        <v>41789</v>
      </c>
      <c r="H2013" s="7">
        <v>41693</v>
      </c>
      <c r="I2013" s="2">
        <f t="shared" si="33"/>
        <v>3</v>
      </c>
      <c r="J2013" s="3" t="s">
        <v>169</v>
      </c>
      <c r="K2013" s="3" t="s">
        <v>2756</v>
      </c>
      <c r="L2013" s="3" t="s">
        <v>2994</v>
      </c>
    </row>
    <row r="2014" spans="1:12" hidden="1" x14ac:dyDescent="0.2">
      <c r="A2014" s="6" t="s">
        <v>957</v>
      </c>
      <c r="B2014" s="15" t="str">
        <f>VLOOKUP(A2014,'Youth Profile DCC 1'!A:N,2,FALSE)</f>
        <v>Nethravathi</v>
      </c>
      <c r="C2014" s="15" t="str">
        <f>VLOOKUP(A2014,'Youth Profile DCC 1'!A:N,3,FALSE)</f>
        <v>M</v>
      </c>
      <c r="D2014" s="15" t="str">
        <f>VLOOKUP(A2014,'Youth Profile DCC 1'!A:N,4,FALSE)</f>
        <v>I</v>
      </c>
      <c r="E2014" s="15" t="str">
        <f ca="1">VLOOKUP(A2014,'Youth Profile DCC 1'!A:N,7,FALSE)</f>
        <v xml:space="preserve">17 Years </v>
      </c>
      <c r="F2014" s="15" t="str">
        <f>VLOOKUP(A2014,'Youth Profile DCC 1'!A:N,14,FALSE)</f>
        <v>Senior Secondary/PUC</v>
      </c>
      <c r="G2014" s="7">
        <v>41789</v>
      </c>
      <c r="H2014" s="7">
        <v>41693</v>
      </c>
      <c r="I2014" s="2">
        <f t="shared" si="33"/>
        <v>3</v>
      </c>
      <c r="J2014" s="3" t="s">
        <v>169</v>
      </c>
      <c r="K2014" s="3" t="s">
        <v>2756</v>
      </c>
      <c r="L2014" s="3" t="s">
        <v>2846</v>
      </c>
    </row>
    <row r="2015" spans="1:12" hidden="1" x14ac:dyDescent="0.2">
      <c r="A2015" s="6" t="s">
        <v>958</v>
      </c>
      <c r="B2015" s="15" t="str">
        <f>VLOOKUP(A2015,'Youth Profile DCC 1'!A:N,2,FALSE)</f>
        <v>Pallavi</v>
      </c>
      <c r="C2015" s="15" t="str">
        <f>VLOOKUP(A2015,'Youth Profile DCC 1'!A:N,3,FALSE)</f>
        <v>CV</v>
      </c>
      <c r="D2015" s="15" t="str">
        <f>VLOOKUP(A2015,'Youth Profile DCC 1'!A:N,4,FALSE)</f>
        <v>I</v>
      </c>
      <c r="E2015" s="15" t="str">
        <f ca="1">VLOOKUP(A2015,'Youth Profile DCC 1'!A:N,7,FALSE)</f>
        <v xml:space="preserve">18 Years </v>
      </c>
      <c r="F2015" s="15" t="str">
        <f>VLOOKUP(A2015,'Youth Profile DCC 1'!A:N,14,FALSE)</f>
        <v>Senior Secondary/PUC</v>
      </c>
      <c r="G2015" s="7">
        <v>41789</v>
      </c>
      <c r="H2015" s="7">
        <v>41693</v>
      </c>
      <c r="I2015" s="2">
        <f t="shared" si="33"/>
        <v>3</v>
      </c>
      <c r="J2015" s="3" t="s">
        <v>2599</v>
      </c>
      <c r="K2015" s="3"/>
      <c r="L2015" s="3"/>
    </row>
    <row r="2016" spans="1:12" hidden="1" x14ac:dyDescent="0.2">
      <c r="A2016" s="6" t="s">
        <v>959</v>
      </c>
      <c r="B2016" s="15" t="str">
        <f>VLOOKUP(A2016,'Youth Profile DCC 1'!A:N,2,FALSE)</f>
        <v>Pavithra</v>
      </c>
      <c r="C2016" s="15" t="str">
        <f>VLOOKUP(A2016,'Youth Profile DCC 1'!A:N,3,FALSE)</f>
        <v>H.S</v>
      </c>
      <c r="D2016" s="15" t="str">
        <f>VLOOKUP(A2016,'Youth Profile DCC 1'!A:N,4,FALSE)</f>
        <v>I</v>
      </c>
      <c r="E2016" s="15" t="str">
        <f ca="1">VLOOKUP(A2016,'Youth Profile DCC 1'!A:N,7,FALSE)</f>
        <v xml:space="preserve">17 Years </v>
      </c>
      <c r="F2016" s="15" t="str">
        <f>VLOOKUP(A2016,'Youth Profile DCC 1'!A:N,14,FALSE)</f>
        <v>Senior Secondary/PUC</v>
      </c>
      <c r="G2016" s="7">
        <v>41789</v>
      </c>
      <c r="H2016" s="7">
        <v>41693</v>
      </c>
      <c r="I2016" s="2">
        <f t="shared" si="33"/>
        <v>3</v>
      </c>
      <c r="J2016" s="3" t="s">
        <v>2599</v>
      </c>
      <c r="K2016" s="3"/>
      <c r="L2016" s="3"/>
    </row>
    <row r="2017" spans="1:12" hidden="1" x14ac:dyDescent="0.2">
      <c r="A2017" s="6" t="s">
        <v>960</v>
      </c>
      <c r="B2017" s="15" t="str">
        <f>VLOOKUP(A2017,'Youth Profile DCC 1'!A:N,2,FALSE)</f>
        <v>Prasanna</v>
      </c>
      <c r="C2017" s="15" t="str">
        <f>VLOOKUP(A2017,'Youth Profile DCC 1'!A:N,3,FALSE)</f>
        <v>G.M</v>
      </c>
      <c r="D2017" s="15" t="str">
        <f>VLOOKUP(A2017,'Youth Profile DCC 1'!A:N,4,FALSE)</f>
        <v>I</v>
      </c>
      <c r="E2017" s="15" t="str">
        <f ca="1">VLOOKUP(A2017,'Youth Profile DCC 1'!A:N,7,FALSE)</f>
        <v xml:space="preserve">17 Years </v>
      </c>
      <c r="F2017" s="15" t="str">
        <f>VLOOKUP(A2017,'Youth Profile DCC 1'!A:N,14,FALSE)</f>
        <v>Senior Secondary/PUC</v>
      </c>
      <c r="G2017" s="7">
        <v>41789</v>
      </c>
      <c r="H2017" s="7">
        <v>41693</v>
      </c>
      <c r="I2017" s="2">
        <f t="shared" si="33"/>
        <v>3</v>
      </c>
      <c r="J2017" s="3" t="s">
        <v>169</v>
      </c>
      <c r="K2017" s="3" t="s">
        <v>2884</v>
      </c>
      <c r="L2017" s="3" t="s">
        <v>2846</v>
      </c>
    </row>
    <row r="2018" spans="1:12" hidden="1" x14ac:dyDescent="0.2">
      <c r="A2018" s="6" t="s">
        <v>961</v>
      </c>
      <c r="B2018" s="15" t="str">
        <f>VLOOKUP(A2018,'Youth Profile DCC 1'!A:N,2,FALSE)</f>
        <v>Prashanth Kumar</v>
      </c>
      <c r="C2018" s="15" t="str">
        <f>VLOOKUP(A2018,'Youth Profile DCC 1'!A:N,3,FALSE)</f>
        <v>P</v>
      </c>
      <c r="D2018" s="15" t="str">
        <f>VLOOKUP(A2018,'Youth Profile DCC 1'!A:N,4,FALSE)</f>
        <v>I</v>
      </c>
      <c r="E2018" s="15" t="str">
        <f ca="1">VLOOKUP(A2018,'Youth Profile DCC 1'!A:N,7,FALSE)</f>
        <v xml:space="preserve">19 Years </v>
      </c>
      <c r="F2018" s="15" t="str">
        <f>VLOOKUP(A2018,'Youth Profile DCC 1'!A:N,14,FALSE)</f>
        <v>Senior Secondary/PUC</v>
      </c>
      <c r="G2018" s="7">
        <v>41789</v>
      </c>
      <c r="H2018" s="7">
        <v>41693</v>
      </c>
      <c r="I2018" s="2">
        <f t="shared" si="33"/>
        <v>3</v>
      </c>
      <c r="J2018" s="3" t="s">
        <v>169</v>
      </c>
      <c r="K2018" s="3" t="s">
        <v>2756</v>
      </c>
      <c r="L2018" s="3" t="s">
        <v>2846</v>
      </c>
    </row>
    <row r="2019" spans="1:12" hidden="1" x14ac:dyDescent="0.2">
      <c r="A2019" s="6" t="s">
        <v>962</v>
      </c>
      <c r="B2019" s="15" t="str">
        <f>VLOOKUP(A2019,'Youth Profile DCC 1'!A:N,2,FALSE)</f>
        <v>Prathibha</v>
      </c>
      <c r="C2019" s="15" t="str">
        <f>VLOOKUP(A2019,'Youth Profile DCC 1'!A:N,3,FALSE)</f>
        <v>RJ</v>
      </c>
      <c r="D2019" s="15" t="str">
        <f>VLOOKUP(A2019,'Youth Profile DCC 1'!A:N,4,FALSE)</f>
        <v>I</v>
      </c>
      <c r="E2019" s="15" t="str">
        <f ca="1">VLOOKUP(A2019,'Youth Profile DCC 1'!A:N,7,FALSE)</f>
        <v xml:space="preserve">18 Years </v>
      </c>
      <c r="F2019" s="15" t="str">
        <f>VLOOKUP(A2019,'Youth Profile DCC 1'!A:N,14,FALSE)</f>
        <v>Senior Secondary/PUC</v>
      </c>
      <c r="G2019" s="7">
        <v>41789</v>
      </c>
      <c r="H2019" s="7">
        <v>41693</v>
      </c>
      <c r="I2019" s="2">
        <f t="shared" si="33"/>
        <v>3</v>
      </c>
      <c r="J2019" s="3" t="s">
        <v>169</v>
      </c>
      <c r="K2019" s="3" t="s">
        <v>2756</v>
      </c>
      <c r="L2019" s="3" t="s">
        <v>2846</v>
      </c>
    </row>
    <row r="2020" spans="1:12" hidden="1" x14ac:dyDescent="0.2">
      <c r="A2020" s="6" t="s">
        <v>963</v>
      </c>
      <c r="B2020" s="15" t="str">
        <f>VLOOKUP(A2020,'Youth Profile DCC 1'!A:N,2,FALSE)</f>
        <v>Prathik</v>
      </c>
      <c r="C2020" s="15" t="str">
        <f>VLOOKUP(A2020,'Youth Profile DCC 1'!A:N,3,FALSE)</f>
        <v>R</v>
      </c>
      <c r="D2020" s="15" t="str">
        <f>VLOOKUP(A2020,'Youth Profile DCC 1'!A:N,4,FALSE)</f>
        <v>I</v>
      </c>
      <c r="E2020" s="15" t="str">
        <f ca="1">VLOOKUP(A2020,'Youth Profile DCC 1'!A:N,7,FALSE)</f>
        <v xml:space="preserve">17 Years </v>
      </c>
      <c r="F2020" s="15" t="str">
        <f>VLOOKUP(A2020,'Youth Profile DCC 1'!A:N,14,FALSE)</f>
        <v>Senior Secondary/PUC</v>
      </c>
      <c r="G2020" s="7">
        <v>41789</v>
      </c>
      <c r="H2020" s="7">
        <v>41693</v>
      </c>
      <c r="I2020" s="2">
        <f t="shared" si="33"/>
        <v>3</v>
      </c>
      <c r="J2020" s="3" t="s">
        <v>2599</v>
      </c>
      <c r="K2020" s="3"/>
      <c r="L2020" s="3"/>
    </row>
    <row r="2021" spans="1:12" hidden="1" x14ac:dyDescent="0.2">
      <c r="A2021" s="6" t="s">
        <v>964</v>
      </c>
      <c r="B2021" s="15" t="str">
        <f>VLOOKUP(A2021,'Youth Profile DCC 1'!A:N,2,FALSE)</f>
        <v>Priyanka</v>
      </c>
      <c r="C2021" s="15" t="str">
        <f>VLOOKUP(A2021,'Youth Profile DCC 1'!A:N,3,FALSE)</f>
        <v>D.M</v>
      </c>
      <c r="D2021" s="15" t="str">
        <f>VLOOKUP(A2021,'Youth Profile DCC 1'!A:N,4,FALSE)</f>
        <v>I</v>
      </c>
      <c r="E2021" s="15" t="str">
        <f ca="1">VLOOKUP(A2021,'Youth Profile DCC 1'!A:N,7,FALSE)</f>
        <v xml:space="preserve">17 Years </v>
      </c>
      <c r="F2021" s="15" t="str">
        <f>VLOOKUP(A2021,'Youth Profile DCC 1'!A:N,14,FALSE)</f>
        <v>Senior Secondary/PUC</v>
      </c>
      <c r="G2021" s="7">
        <v>41789</v>
      </c>
      <c r="H2021" s="7">
        <v>41693</v>
      </c>
      <c r="I2021" s="2">
        <f t="shared" si="33"/>
        <v>3</v>
      </c>
      <c r="J2021" s="3" t="s">
        <v>2599</v>
      </c>
      <c r="K2021" s="3"/>
      <c r="L2021" s="3"/>
    </row>
    <row r="2022" spans="1:12" hidden="1" x14ac:dyDescent="0.2">
      <c r="A2022" s="6" t="s">
        <v>965</v>
      </c>
      <c r="B2022" s="15" t="str">
        <f>VLOOKUP(A2022,'Youth Profile DCC 1'!A:N,2,FALSE)</f>
        <v>Priyanka</v>
      </c>
      <c r="C2022" s="15" t="str">
        <f>VLOOKUP(A2022,'Youth Profile DCC 1'!A:N,3,FALSE)</f>
        <v>R</v>
      </c>
      <c r="D2022" s="15" t="str">
        <f>VLOOKUP(A2022,'Youth Profile DCC 1'!A:N,4,FALSE)</f>
        <v>I</v>
      </c>
      <c r="E2022" s="15" t="str">
        <f ca="1">VLOOKUP(A2022,'Youth Profile DCC 1'!A:N,7,FALSE)</f>
        <v xml:space="preserve">17 Years </v>
      </c>
      <c r="F2022" s="15" t="str">
        <f>VLOOKUP(A2022,'Youth Profile DCC 1'!A:N,14,FALSE)</f>
        <v>Senior Secondary/PUC</v>
      </c>
      <c r="G2022" s="7">
        <v>41789</v>
      </c>
      <c r="H2022" s="7">
        <v>41693</v>
      </c>
      <c r="I2022" s="2">
        <f t="shared" si="33"/>
        <v>3</v>
      </c>
      <c r="J2022" s="3" t="s">
        <v>2599</v>
      </c>
      <c r="K2022" s="3"/>
      <c r="L2022" s="3"/>
    </row>
    <row r="2023" spans="1:12" hidden="1" x14ac:dyDescent="0.2">
      <c r="A2023" s="6" t="s">
        <v>966</v>
      </c>
      <c r="B2023" s="15" t="str">
        <f>VLOOKUP(A2023,'Youth Profile DCC 1'!A:N,2,FALSE)</f>
        <v>Pushpavathi</v>
      </c>
      <c r="C2023" s="15" t="str">
        <f>VLOOKUP(A2023,'Youth Profile DCC 1'!A:N,3,FALSE)</f>
        <v>G</v>
      </c>
      <c r="D2023" s="15" t="str">
        <f>VLOOKUP(A2023,'Youth Profile DCC 1'!A:N,4,FALSE)</f>
        <v>I</v>
      </c>
      <c r="E2023" s="15" t="str">
        <f ca="1">VLOOKUP(A2023,'Youth Profile DCC 1'!A:N,7,FALSE)</f>
        <v xml:space="preserve">16 Years </v>
      </c>
      <c r="F2023" s="15" t="str">
        <f>VLOOKUP(A2023,'Youth Profile DCC 1'!A:N,14,FALSE)</f>
        <v>Senior Secondary/PUC</v>
      </c>
      <c r="G2023" s="7">
        <v>41789</v>
      </c>
      <c r="H2023" s="7">
        <v>41693</v>
      </c>
      <c r="I2023" s="2">
        <f t="shared" si="33"/>
        <v>3</v>
      </c>
      <c r="J2023" s="3" t="s">
        <v>169</v>
      </c>
      <c r="K2023" s="3" t="s">
        <v>2756</v>
      </c>
      <c r="L2023" s="3" t="s">
        <v>2846</v>
      </c>
    </row>
    <row r="2024" spans="1:12" hidden="1" x14ac:dyDescent="0.2">
      <c r="A2024" s="6" t="s">
        <v>967</v>
      </c>
      <c r="B2024" s="15" t="str">
        <f>VLOOKUP(A2024,'Youth Profile DCC 1'!A:N,2,FALSE)</f>
        <v>Radha</v>
      </c>
      <c r="C2024" s="15" t="str">
        <f>VLOOKUP(A2024,'Youth Profile DCC 1'!A:N,3,FALSE)</f>
        <v>KR</v>
      </c>
      <c r="D2024" s="15" t="str">
        <f>VLOOKUP(A2024,'Youth Profile DCC 1'!A:N,4,FALSE)</f>
        <v>I</v>
      </c>
      <c r="E2024" s="15" t="str">
        <f ca="1">VLOOKUP(A2024,'Youth Profile DCC 1'!A:N,7,FALSE)</f>
        <v xml:space="preserve">17 Years </v>
      </c>
      <c r="F2024" s="15" t="str">
        <f>VLOOKUP(A2024,'Youth Profile DCC 1'!A:N,14,FALSE)</f>
        <v>Senior Secondary/PUC</v>
      </c>
      <c r="G2024" s="7">
        <v>41789</v>
      </c>
      <c r="H2024" s="7">
        <v>41693</v>
      </c>
      <c r="I2024" s="2">
        <f t="shared" si="33"/>
        <v>3</v>
      </c>
      <c r="J2024" s="3" t="s">
        <v>169</v>
      </c>
      <c r="K2024" s="3" t="s">
        <v>2756</v>
      </c>
      <c r="L2024" s="3" t="s">
        <v>2846</v>
      </c>
    </row>
    <row r="2025" spans="1:12" hidden="1" x14ac:dyDescent="0.2">
      <c r="A2025" s="6" t="s">
        <v>968</v>
      </c>
      <c r="B2025" s="15" t="str">
        <f>VLOOKUP(A2025,'Youth Profile DCC 1'!A:N,2,FALSE)</f>
        <v>Radhamani</v>
      </c>
      <c r="C2025" s="15" t="str">
        <f>VLOOKUP(A2025,'Youth Profile DCC 1'!A:N,3,FALSE)</f>
        <v>S</v>
      </c>
      <c r="D2025" s="15" t="str">
        <f>VLOOKUP(A2025,'Youth Profile DCC 1'!A:N,4,FALSE)</f>
        <v>I</v>
      </c>
      <c r="E2025" s="15" t="str">
        <f ca="1">VLOOKUP(A2025,'Youth Profile DCC 1'!A:N,7,FALSE)</f>
        <v xml:space="preserve">18 Years </v>
      </c>
      <c r="F2025" s="15" t="str">
        <f>VLOOKUP(A2025,'Youth Profile DCC 1'!A:N,14,FALSE)</f>
        <v>Senior Secondary/PUC</v>
      </c>
      <c r="G2025" s="7">
        <v>41789</v>
      </c>
      <c r="H2025" s="7">
        <v>41693</v>
      </c>
      <c r="I2025" s="2">
        <f t="shared" si="33"/>
        <v>3</v>
      </c>
      <c r="J2025" s="3" t="s">
        <v>2599</v>
      </c>
      <c r="K2025" s="3"/>
      <c r="L2025" s="3"/>
    </row>
    <row r="2026" spans="1:12" hidden="1" x14ac:dyDescent="0.2">
      <c r="A2026" s="6" t="s">
        <v>969</v>
      </c>
      <c r="B2026" s="15" t="str">
        <f>VLOOKUP(A2026,'Youth Profile DCC 1'!A:N,2,FALSE)</f>
        <v>Rafseena</v>
      </c>
      <c r="C2026" s="15" t="str">
        <f>VLOOKUP(A2026,'Youth Profile DCC 1'!A:N,3,FALSE)</f>
        <v>L</v>
      </c>
      <c r="D2026" s="15" t="str">
        <f>VLOOKUP(A2026,'Youth Profile DCC 1'!A:N,4,FALSE)</f>
        <v>I</v>
      </c>
      <c r="E2026" s="15" t="str">
        <f ca="1">VLOOKUP(A2026,'Youth Profile DCC 1'!A:N,7,FALSE)</f>
        <v xml:space="preserve">17 Years </v>
      </c>
      <c r="F2026" s="15" t="str">
        <f>VLOOKUP(A2026,'Youth Profile DCC 1'!A:N,14,FALSE)</f>
        <v>Senior Secondary/PUC</v>
      </c>
      <c r="G2026" s="7">
        <v>41789</v>
      </c>
      <c r="H2026" s="7">
        <v>41693</v>
      </c>
      <c r="I2026" s="2">
        <f t="shared" si="33"/>
        <v>3</v>
      </c>
      <c r="J2026" s="3" t="s">
        <v>169</v>
      </c>
      <c r="K2026" s="3" t="s">
        <v>2824</v>
      </c>
      <c r="L2026" s="3" t="s">
        <v>2846</v>
      </c>
    </row>
    <row r="2027" spans="1:12" hidden="1" x14ac:dyDescent="0.2">
      <c r="A2027" s="6" t="s">
        <v>970</v>
      </c>
      <c r="B2027" s="15" t="str">
        <f>VLOOKUP(A2027,'Youth Profile DCC 1'!A:N,2,FALSE)</f>
        <v>Raghu</v>
      </c>
      <c r="C2027" s="15" t="str">
        <f>VLOOKUP(A2027,'Youth Profile DCC 1'!A:N,3,FALSE)</f>
        <v>YR</v>
      </c>
      <c r="D2027" s="15" t="str">
        <f>VLOOKUP(A2027,'Youth Profile DCC 1'!A:N,4,FALSE)</f>
        <v>I</v>
      </c>
      <c r="E2027" s="15" t="str">
        <f ca="1">VLOOKUP(A2027,'Youth Profile DCC 1'!A:N,7,FALSE)</f>
        <v xml:space="preserve">16 Years </v>
      </c>
      <c r="F2027" s="15" t="str">
        <f>VLOOKUP(A2027,'Youth Profile DCC 1'!A:N,14,FALSE)</f>
        <v>Senior Secondary/PUC</v>
      </c>
      <c r="G2027" s="7">
        <v>41789</v>
      </c>
      <c r="H2027" s="7">
        <v>41693</v>
      </c>
      <c r="I2027" s="2">
        <f t="shared" si="33"/>
        <v>3</v>
      </c>
      <c r="J2027" s="3" t="s">
        <v>169</v>
      </c>
      <c r="K2027" s="3" t="s">
        <v>2756</v>
      </c>
      <c r="L2027" s="3" t="s">
        <v>2846</v>
      </c>
    </row>
    <row r="2028" spans="1:12" hidden="1" x14ac:dyDescent="0.2">
      <c r="A2028" s="6" t="s">
        <v>971</v>
      </c>
      <c r="B2028" s="15" t="str">
        <f>VLOOKUP(A2028,'Youth Profile DCC 1'!A:N,2,FALSE)</f>
        <v>Rajesh</v>
      </c>
      <c r="C2028" s="15" t="str">
        <f>VLOOKUP(A2028,'Youth Profile DCC 1'!A:N,3,FALSE)</f>
        <v>N.H</v>
      </c>
      <c r="D2028" s="15" t="str">
        <f>VLOOKUP(A2028,'Youth Profile DCC 1'!A:N,4,FALSE)</f>
        <v>I</v>
      </c>
      <c r="E2028" s="15" t="str">
        <f ca="1">VLOOKUP(A2028,'Youth Profile DCC 1'!A:N,7,FALSE)</f>
        <v xml:space="preserve">17 Years </v>
      </c>
      <c r="F2028" s="15" t="str">
        <f>VLOOKUP(A2028,'Youth Profile DCC 1'!A:N,14,FALSE)</f>
        <v>Senior Secondary/PUC</v>
      </c>
      <c r="G2028" s="7">
        <v>41789</v>
      </c>
      <c r="H2028" s="7">
        <v>41693</v>
      </c>
      <c r="I2028" s="2">
        <f t="shared" si="33"/>
        <v>3</v>
      </c>
      <c r="J2028" s="3" t="s">
        <v>2599</v>
      </c>
      <c r="K2028" s="3"/>
      <c r="L2028" s="3"/>
    </row>
    <row r="2029" spans="1:12" hidden="1" x14ac:dyDescent="0.2">
      <c r="A2029" s="6" t="s">
        <v>972</v>
      </c>
      <c r="B2029" s="15" t="str">
        <f>VLOOKUP(A2029,'Youth Profile DCC 1'!A:N,2,FALSE)</f>
        <v>Rajeshwari</v>
      </c>
      <c r="C2029" s="15" t="str">
        <f>VLOOKUP(A2029,'Youth Profile DCC 1'!A:N,3,FALSE)</f>
        <v>S</v>
      </c>
      <c r="D2029" s="15" t="str">
        <f>VLOOKUP(A2029,'Youth Profile DCC 1'!A:N,4,FALSE)</f>
        <v>I</v>
      </c>
      <c r="E2029" s="15" t="str">
        <f ca="1">VLOOKUP(A2029,'Youth Profile DCC 1'!A:N,7,FALSE)</f>
        <v xml:space="preserve">18 Years </v>
      </c>
      <c r="F2029" s="15" t="str">
        <f>VLOOKUP(A2029,'Youth Profile DCC 1'!A:N,14,FALSE)</f>
        <v>Senior Secondary/PUC</v>
      </c>
      <c r="G2029" s="7">
        <v>41789</v>
      </c>
      <c r="H2029" s="7">
        <v>41693</v>
      </c>
      <c r="I2029" s="2">
        <f t="shared" si="33"/>
        <v>3</v>
      </c>
      <c r="J2029" s="3" t="s">
        <v>169</v>
      </c>
      <c r="K2029" s="3" t="s">
        <v>2756</v>
      </c>
      <c r="L2029" s="3" t="s">
        <v>2846</v>
      </c>
    </row>
    <row r="2030" spans="1:12" hidden="1" x14ac:dyDescent="0.2">
      <c r="A2030" s="6" t="s">
        <v>973</v>
      </c>
      <c r="B2030" s="15" t="str">
        <f>VLOOKUP(A2030,'Youth Profile DCC 1'!A:N,2,FALSE)</f>
        <v>Rajith</v>
      </c>
      <c r="C2030" s="15" t="str">
        <f>VLOOKUP(A2030,'Youth Profile DCC 1'!A:N,3,FALSE)</f>
        <v>BN</v>
      </c>
      <c r="D2030" s="15" t="str">
        <f>VLOOKUP(A2030,'Youth Profile DCC 1'!A:N,4,FALSE)</f>
        <v>I</v>
      </c>
      <c r="E2030" s="15" t="str">
        <f ca="1">VLOOKUP(A2030,'Youth Profile DCC 1'!A:N,7,FALSE)</f>
        <v xml:space="preserve">18 Years </v>
      </c>
      <c r="F2030" s="15" t="str">
        <f>VLOOKUP(A2030,'Youth Profile DCC 1'!A:N,14,FALSE)</f>
        <v>Senior Secondary/PUC</v>
      </c>
      <c r="G2030" s="7">
        <v>41789</v>
      </c>
      <c r="H2030" s="7">
        <v>41693</v>
      </c>
      <c r="I2030" s="2">
        <f t="shared" si="33"/>
        <v>3</v>
      </c>
      <c r="J2030" s="3" t="s">
        <v>169</v>
      </c>
      <c r="K2030" s="3" t="s">
        <v>2756</v>
      </c>
      <c r="L2030" s="3" t="s">
        <v>2846</v>
      </c>
    </row>
    <row r="2031" spans="1:12" hidden="1" x14ac:dyDescent="0.2">
      <c r="A2031" s="6" t="s">
        <v>974</v>
      </c>
      <c r="B2031" s="15" t="str">
        <f>VLOOKUP(A2031,'Youth Profile DCC 1'!A:N,2,FALSE)</f>
        <v>Rakesh kumar</v>
      </c>
      <c r="C2031" s="15" t="str">
        <f>VLOOKUP(A2031,'Youth Profile DCC 1'!A:N,3,FALSE)</f>
        <v>J</v>
      </c>
      <c r="D2031" s="15" t="str">
        <f>VLOOKUP(A2031,'Youth Profile DCC 1'!A:N,4,FALSE)</f>
        <v>I</v>
      </c>
      <c r="E2031" s="15" t="str">
        <f ca="1">VLOOKUP(A2031,'Youth Profile DCC 1'!A:N,7,FALSE)</f>
        <v xml:space="preserve">19 Years </v>
      </c>
      <c r="F2031" s="15" t="str">
        <f>VLOOKUP(A2031,'Youth Profile DCC 1'!A:N,14,FALSE)</f>
        <v>Senior Secondary/PUC</v>
      </c>
      <c r="G2031" s="7">
        <v>41789</v>
      </c>
      <c r="H2031" s="7">
        <v>41693</v>
      </c>
      <c r="I2031" s="2">
        <f t="shared" si="33"/>
        <v>3</v>
      </c>
      <c r="J2031" s="3" t="s">
        <v>2599</v>
      </c>
      <c r="K2031" s="3"/>
      <c r="L2031" s="3"/>
    </row>
    <row r="2032" spans="1:12" hidden="1" x14ac:dyDescent="0.2">
      <c r="A2032" s="6" t="s">
        <v>975</v>
      </c>
      <c r="B2032" s="15" t="str">
        <f>VLOOKUP(A2032,'Youth Profile DCC 1'!A:N,2,FALSE)</f>
        <v>Ramachandra</v>
      </c>
      <c r="C2032" s="15" t="str">
        <f>VLOOKUP(A2032,'Youth Profile DCC 1'!A:N,3,FALSE)</f>
        <v>Prasad</v>
      </c>
      <c r="D2032" s="15" t="str">
        <f>VLOOKUP(A2032,'Youth Profile DCC 1'!A:N,4,FALSE)</f>
        <v>I</v>
      </c>
      <c r="E2032" s="15" t="str">
        <f ca="1">VLOOKUP(A2032,'Youth Profile DCC 1'!A:N,7,FALSE)</f>
        <v xml:space="preserve">18 Years </v>
      </c>
      <c r="F2032" s="15" t="str">
        <f>VLOOKUP(A2032,'Youth Profile DCC 1'!A:N,14,FALSE)</f>
        <v>Drop out</v>
      </c>
      <c r="G2032" s="7">
        <v>41789</v>
      </c>
      <c r="H2032" s="7">
        <v>41693</v>
      </c>
      <c r="I2032" s="2">
        <f t="shared" si="33"/>
        <v>3</v>
      </c>
      <c r="J2032" s="3" t="s">
        <v>169</v>
      </c>
      <c r="K2032" s="3" t="s">
        <v>2756</v>
      </c>
      <c r="L2032" s="3" t="s">
        <v>2846</v>
      </c>
    </row>
    <row r="2033" spans="1:12" hidden="1" x14ac:dyDescent="0.2">
      <c r="A2033" s="6" t="s">
        <v>976</v>
      </c>
      <c r="B2033" s="15" t="str">
        <f>VLOOKUP(A2033,'Youth Profile DCC 1'!A:N,2,FALSE)</f>
        <v>Ramya</v>
      </c>
      <c r="C2033" s="15" t="str">
        <f>VLOOKUP(A2033,'Youth Profile DCC 1'!A:N,3,FALSE)</f>
        <v>P</v>
      </c>
      <c r="D2033" s="15" t="str">
        <f>VLOOKUP(A2033,'Youth Profile DCC 1'!A:N,4,FALSE)</f>
        <v>I</v>
      </c>
      <c r="E2033" s="15" t="str">
        <f ca="1">VLOOKUP(A2033,'Youth Profile DCC 1'!A:N,7,FALSE)</f>
        <v xml:space="preserve">19 Years </v>
      </c>
      <c r="F2033" s="15" t="str">
        <f>VLOOKUP(A2033,'Youth Profile DCC 1'!A:N,14,FALSE)</f>
        <v>Graduate/Degree</v>
      </c>
      <c r="G2033" s="7">
        <v>41789</v>
      </c>
      <c r="H2033" s="7">
        <v>41693</v>
      </c>
      <c r="I2033" s="2">
        <f t="shared" si="33"/>
        <v>3</v>
      </c>
      <c r="J2033" s="3" t="s">
        <v>2599</v>
      </c>
      <c r="K2033" s="3"/>
      <c r="L2033" s="3"/>
    </row>
    <row r="2034" spans="1:12" hidden="1" x14ac:dyDescent="0.2">
      <c r="A2034" s="6" t="s">
        <v>977</v>
      </c>
      <c r="B2034" s="15" t="str">
        <f>VLOOKUP(A2034,'Youth Profile DCC 1'!A:N,2,FALSE)</f>
        <v>Ramya</v>
      </c>
      <c r="C2034" s="15" t="str">
        <f>VLOOKUP(A2034,'Youth Profile DCC 1'!A:N,3,FALSE)</f>
        <v>N</v>
      </c>
      <c r="D2034" s="15" t="str">
        <f>VLOOKUP(A2034,'Youth Profile DCC 1'!A:N,4,FALSE)</f>
        <v>I</v>
      </c>
      <c r="E2034" s="15" t="str">
        <f ca="1">VLOOKUP(A2034,'Youth Profile DCC 1'!A:N,7,FALSE)</f>
        <v xml:space="preserve">16 Years </v>
      </c>
      <c r="F2034" s="15" t="str">
        <f>VLOOKUP(A2034,'Youth Profile DCC 1'!A:N,14,FALSE)</f>
        <v>Senior Secondary/PUC</v>
      </c>
      <c r="G2034" s="7">
        <v>41789</v>
      </c>
      <c r="H2034" s="7">
        <v>41693</v>
      </c>
      <c r="I2034" s="2">
        <f t="shared" si="33"/>
        <v>3</v>
      </c>
      <c r="J2034" s="3" t="s">
        <v>2599</v>
      </c>
      <c r="K2034" s="3"/>
      <c r="L2034" s="3"/>
    </row>
    <row r="2035" spans="1:12" hidden="1" x14ac:dyDescent="0.2">
      <c r="A2035" s="6" t="s">
        <v>978</v>
      </c>
      <c r="B2035" s="15" t="str">
        <f>VLOOKUP(A2035,'Youth Profile DCC 1'!A:N,2,FALSE)</f>
        <v>Ramya</v>
      </c>
      <c r="C2035" s="15" t="str">
        <f>VLOOKUP(A2035,'Youth Profile DCC 1'!A:N,3,FALSE)</f>
        <v>D</v>
      </c>
      <c r="D2035" s="15" t="str">
        <f>VLOOKUP(A2035,'Youth Profile DCC 1'!A:N,4,FALSE)</f>
        <v>I</v>
      </c>
      <c r="E2035" s="15" t="str">
        <f ca="1">VLOOKUP(A2035,'Youth Profile DCC 1'!A:N,7,FALSE)</f>
        <v xml:space="preserve">17 Years </v>
      </c>
      <c r="F2035" s="15" t="str">
        <f>VLOOKUP(A2035,'Youth Profile DCC 1'!A:N,14,FALSE)</f>
        <v>Senior Secondary/PUC</v>
      </c>
      <c r="G2035" s="7">
        <v>41789</v>
      </c>
      <c r="H2035" s="7">
        <v>41693</v>
      </c>
      <c r="I2035" s="2">
        <f t="shared" si="33"/>
        <v>3</v>
      </c>
      <c r="J2035" s="3" t="s">
        <v>2599</v>
      </c>
      <c r="K2035" s="3"/>
      <c r="L2035" s="3"/>
    </row>
    <row r="2036" spans="1:12" hidden="1" x14ac:dyDescent="0.2">
      <c r="A2036" s="6" t="s">
        <v>979</v>
      </c>
      <c r="B2036" s="15" t="str">
        <f>VLOOKUP(A2036,'Youth Profile DCC 1'!A:N,2,FALSE)</f>
        <v>Ranjitha</v>
      </c>
      <c r="C2036" s="15" t="str">
        <f>VLOOKUP(A2036,'Youth Profile DCC 1'!A:N,3,FALSE)</f>
        <v>P</v>
      </c>
      <c r="D2036" s="15" t="str">
        <f>VLOOKUP(A2036,'Youth Profile DCC 1'!A:N,4,FALSE)</f>
        <v>I</v>
      </c>
      <c r="E2036" s="15" t="str">
        <f ca="1">VLOOKUP(A2036,'Youth Profile DCC 1'!A:N,7,FALSE)</f>
        <v xml:space="preserve">17 Years </v>
      </c>
      <c r="F2036" s="15" t="str">
        <f>VLOOKUP(A2036,'Youth Profile DCC 1'!A:N,14,FALSE)</f>
        <v>Senior Secondary/PUC</v>
      </c>
      <c r="G2036" s="7">
        <v>41789</v>
      </c>
      <c r="H2036" s="7">
        <v>41693</v>
      </c>
      <c r="I2036" s="2">
        <f t="shared" si="33"/>
        <v>3</v>
      </c>
      <c r="J2036" s="3" t="s">
        <v>169</v>
      </c>
      <c r="K2036" s="3" t="s">
        <v>2756</v>
      </c>
      <c r="L2036" s="3" t="s">
        <v>2846</v>
      </c>
    </row>
    <row r="2037" spans="1:12" hidden="1" x14ac:dyDescent="0.2">
      <c r="A2037" s="6" t="s">
        <v>980</v>
      </c>
      <c r="B2037" s="15" t="str">
        <f>VLOOKUP(A2037,'Youth Profile DCC 1'!A:N,2,FALSE)</f>
        <v>Ravi</v>
      </c>
      <c r="C2037" s="15" t="str">
        <f>VLOOKUP(A2037,'Youth Profile DCC 1'!A:N,3,FALSE)</f>
        <v>HR</v>
      </c>
      <c r="D2037" s="15" t="str">
        <f>VLOOKUP(A2037,'Youth Profile DCC 1'!A:N,4,FALSE)</f>
        <v>I</v>
      </c>
      <c r="E2037" s="15" t="str">
        <f ca="1">VLOOKUP(A2037,'Youth Profile DCC 1'!A:N,7,FALSE)</f>
        <v xml:space="preserve">17 Years </v>
      </c>
      <c r="F2037" s="15" t="str">
        <f>VLOOKUP(A2037,'Youth Profile DCC 1'!A:N,14,FALSE)</f>
        <v>Senior Secondary/PUC</v>
      </c>
      <c r="G2037" s="7">
        <v>41789</v>
      </c>
      <c r="H2037" s="7">
        <v>41693</v>
      </c>
      <c r="I2037" s="2">
        <f t="shared" si="33"/>
        <v>3</v>
      </c>
      <c r="J2037" s="3" t="s">
        <v>2599</v>
      </c>
      <c r="K2037" s="3"/>
      <c r="L2037" s="3"/>
    </row>
    <row r="2038" spans="1:12" hidden="1" x14ac:dyDescent="0.2">
      <c r="A2038" s="6" t="s">
        <v>981</v>
      </c>
      <c r="B2038" s="15" t="str">
        <f>VLOOKUP(A2038,'Youth Profile DCC 1'!A:N,2,FALSE)</f>
        <v>Ravi</v>
      </c>
      <c r="C2038" s="15" t="str">
        <f>VLOOKUP(A2038,'Youth Profile DCC 1'!A:N,3,FALSE)</f>
        <v>M</v>
      </c>
      <c r="D2038" s="15" t="str">
        <f>VLOOKUP(A2038,'Youth Profile DCC 1'!A:N,4,FALSE)</f>
        <v>I</v>
      </c>
      <c r="E2038" s="15" t="str">
        <f ca="1">VLOOKUP(A2038,'Youth Profile DCC 1'!A:N,7,FALSE)</f>
        <v xml:space="preserve">18 Years </v>
      </c>
      <c r="F2038" s="15" t="str">
        <f>VLOOKUP(A2038,'Youth Profile DCC 1'!A:N,14,FALSE)</f>
        <v>Drop out</v>
      </c>
      <c r="G2038" s="7">
        <v>41789</v>
      </c>
      <c r="H2038" s="7">
        <v>41693</v>
      </c>
      <c r="I2038" s="2">
        <f t="shared" si="33"/>
        <v>3</v>
      </c>
      <c r="J2038" s="3" t="s">
        <v>3006</v>
      </c>
      <c r="K2038" s="3" t="s">
        <v>3007</v>
      </c>
      <c r="L2038" s="3" t="s">
        <v>3008</v>
      </c>
    </row>
    <row r="2039" spans="1:12" hidden="1" x14ac:dyDescent="0.2">
      <c r="A2039" s="6" t="s">
        <v>982</v>
      </c>
      <c r="B2039" s="15" t="str">
        <f>VLOOKUP(A2039,'Youth Profile DCC 1'!A:N,2,FALSE)</f>
        <v>Ravi Kiran</v>
      </c>
      <c r="C2039" s="15" t="str">
        <f>VLOOKUP(A2039,'Youth Profile DCC 1'!A:N,3,FALSE)</f>
        <v>G</v>
      </c>
      <c r="D2039" s="15" t="str">
        <f>VLOOKUP(A2039,'Youth Profile DCC 1'!A:N,4,FALSE)</f>
        <v>I</v>
      </c>
      <c r="E2039" s="15" t="str">
        <f ca="1">VLOOKUP(A2039,'Youth Profile DCC 1'!A:N,7,FALSE)</f>
        <v xml:space="preserve">18 Years </v>
      </c>
      <c r="F2039" s="15" t="str">
        <f>VLOOKUP(A2039,'Youth Profile DCC 1'!A:N,14,FALSE)</f>
        <v>Senior Secondary/PUC</v>
      </c>
      <c r="G2039" s="7">
        <v>41789</v>
      </c>
      <c r="H2039" s="7">
        <v>41693</v>
      </c>
      <c r="I2039" s="2">
        <f t="shared" si="33"/>
        <v>3</v>
      </c>
      <c r="J2039" s="3" t="s">
        <v>169</v>
      </c>
      <c r="K2039" s="3" t="s">
        <v>2756</v>
      </c>
      <c r="L2039" s="3" t="s">
        <v>2696</v>
      </c>
    </row>
    <row r="2040" spans="1:12" hidden="1" x14ac:dyDescent="0.2">
      <c r="A2040" s="6" t="s">
        <v>983</v>
      </c>
      <c r="B2040" s="15" t="str">
        <f>VLOOKUP(A2040,'Youth Profile DCC 1'!A:N,2,FALSE)</f>
        <v>Ravi Kumar</v>
      </c>
      <c r="C2040" s="15" t="str">
        <f>VLOOKUP(A2040,'Youth Profile DCC 1'!A:N,3,FALSE)</f>
        <v>S</v>
      </c>
      <c r="D2040" s="15" t="str">
        <f>VLOOKUP(A2040,'Youth Profile DCC 1'!A:N,4,FALSE)</f>
        <v>I</v>
      </c>
      <c r="E2040" s="15" t="str">
        <f ca="1">VLOOKUP(A2040,'Youth Profile DCC 1'!A:N,7,FALSE)</f>
        <v xml:space="preserve">19 Years </v>
      </c>
      <c r="F2040" s="15" t="str">
        <f>VLOOKUP(A2040,'Youth Profile DCC 1'!A:N,14,FALSE)</f>
        <v>Secondary</v>
      </c>
      <c r="G2040" s="7">
        <v>41789</v>
      </c>
      <c r="H2040" s="7">
        <v>41693</v>
      </c>
      <c r="I2040" s="2">
        <f t="shared" si="33"/>
        <v>3</v>
      </c>
      <c r="J2040" s="3" t="s">
        <v>2599</v>
      </c>
      <c r="K2040" s="3"/>
      <c r="L2040" s="3"/>
    </row>
    <row r="2041" spans="1:12" hidden="1" x14ac:dyDescent="0.2">
      <c r="A2041" s="6" t="s">
        <v>984</v>
      </c>
      <c r="B2041" s="15" t="str">
        <f>VLOOKUP(A2041,'Youth Profile DCC 1'!A:N,2,FALSE)</f>
        <v>Rekha shree</v>
      </c>
      <c r="C2041" s="15" t="str">
        <f>VLOOKUP(A2041,'Youth Profile DCC 1'!A:N,3,FALSE)</f>
        <v>G</v>
      </c>
      <c r="D2041" s="15" t="str">
        <f>VLOOKUP(A2041,'Youth Profile DCC 1'!A:N,4,FALSE)</f>
        <v>I</v>
      </c>
      <c r="E2041" s="15" t="str">
        <f ca="1">VLOOKUP(A2041,'Youth Profile DCC 1'!A:N,7,FALSE)</f>
        <v xml:space="preserve">20 Years </v>
      </c>
      <c r="F2041" s="15" t="str">
        <f>VLOOKUP(A2041,'Youth Profile DCC 1'!A:N,14,FALSE)</f>
        <v>Senior Secondary/PUC</v>
      </c>
      <c r="G2041" s="7">
        <v>41789</v>
      </c>
      <c r="H2041" s="7">
        <v>41693</v>
      </c>
      <c r="I2041" s="2">
        <f t="shared" si="33"/>
        <v>3</v>
      </c>
      <c r="J2041" s="3" t="s">
        <v>2582</v>
      </c>
      <c r="K2041" s="3" t="s">
        <v>3009</v>
      </c>
      <c r="L2041" s="3" t="s">
        <v>3010</v>
      </c>
    </row>
    <row r="2042" spans="1:12" hidden="1" x14ac:dyDescent="0.2">
      <c r="A2042" s="6" t="s">
        <v>985</v>
      </c>
      <c r="B2042" s="15" t="str">
        <f>VLOOKUP(A2042,'Youth Profile DCC 1'!A:N,2,FALSE)</f>
        <v>Rekha shree</v>
      </c>
      <c r="C2042" s="15" t="str">
        <f>VLOOKUP(A2042,'Youth Profile DCC 1'!A:N,3,FALSE)</f>
        <v>C</v>
      </c>
      <c r="D2042" s="15" t="str">
        <f>VLOOKUP(A2042,'Youth Profile DCC 1'!A:N,4,FALSE)</f>
        <v>I</v>
      </c>
      <c r="E2042" s="15" t="str">
        <f ca="1">VLOOKUP(A2042,'Youth Profile DCC 1'!A:N,7,FALSE)</f>
        <v xml:space="preserve">18 Years </v>
      </c>
      <c r="F2042" s="15" t="str">
        <f>VLOOKUP(A2042,'Youth Profile DCC 1'!A:N,14,FALSE)</f>
        <v>Senior Secondary/PUC</v>
      </c>
      <c r="G2042" s="7">
        <v>41789</v>
      </c>
      <c r="H2042" s="7">
        <v>41693</v>
      </c>
      <c r="I2042" s="2">
        <f t="shared" si="33"/>
        <v>3</v>
      </c>
      <c r="J2042" s="3" t="s">
        <v>169</v>
      </c>
      <c r="K2042" s="3" t="s">
        <v>2756</v>
      </c>
      <c r="L2042" s="3" t="s">
        <v>2772</v>
      </c>
    </row>
    <row r="2043" spans="1:12" hidden="1" x14ac:dyDescent="0.2">
      <c r="A2043" s="6" t="s">
        <v>986</v>
      </c>
      <c r="B2043" s="15" t="str">
        <f>VLOOKUP(A2043,'Youth Profile DCC 1'!A:N,2,FALSE)</f>
        <v>Renu kumari</v>
      </c>
      <c r="C2043" s="15" t="str">
        <f>VLOOKUP(A2043,'Youth Profile DCC 1'!A:N,3,FALSE)</f>
        <v>V</v>
      </c>
      <c r="D2043" s="15" t="str">
        <f>VLOOKUP(A2043,'Youth Profile DCC 1'!A:N,4,FALSE)</f>
        <v>I</v>
      </c>
      <c r="E2043" s="15" t="str">
        <f ca="1">VLOOKUP(A2043,'Youth Profile DCC 1'!A:N,7,FALSE)</f>
        <v xml:space="preserve">19 Years </v>
      </c>
      <c r="F2043" s="15" t="str">
        <f>VLOOKUP(A2043,'Youth Profile DCC 1'!A:N,14,FALSE)</f>
        <v>Senior Secondary/PUC</v>
      </c>
      <c r="G2043" s="7">
        <v>41789</v>
      </c>
      <c r="H2043" s="7">
        <v>41693</v>
      </c>
      <c r="I2043" s="2">
        <f t="shared" si="33"/>
        <v>3</v>
      </c>
      <c r="J2043" s="3" t="s">
        <v>2599</v>
      </c>
      <c r="K2043" s="3"/>
      <c r="L2043" s="3"/>
    </row>
    <row r="2044" spans="1:12" hidden="1" x14ac:dyDescent="0.2">
      <c r="A2044" s="6" t="s">
        <v>987</v>
      </c>
      <c r="B2044" s="15" t="str">
        <f>VLOOKUP(A2044,'Youth Profile DCC 1'!A:N,2,FALSE)</f>
        <v>Renuja</v>
      </c>
      <c r="C2044" s="15" t="str">
        <f>VLOOKUP(A2044,'Youth Profile DCC 1'!A:N,3,FALSE)</f>
        <v>K</v>
      </c>
      <c r="D2044" s="15" t="str">
        <f>VLOOKUP(A2044,'Youth Profile DCC 1'!A:N,4,FALSE)</f>
        <v>I</v>
      </c>
      <c r="E2044" s="15" t="str">
        <f ca="1">VLOOKUP(A2044,'Youth Profile DCC 1'!A:N,7,FALSE)</f>
        <v xml:space="preserve">17 Years </v>
      </c>
      <c r="F2044" s="15" t="str">
        <f>VLOOKUP(A2044,'Youth Profile DCC 1'!A:N,14,FALSE)</f>
        <v>Secondary</v>
      </c>
      <c r="G2044" s="7">
        <v>41789</v>
      </c>
      <c r="H2044" s="7">
        <v>41693</v>
      </c>
      <c r="I2044" s="2">
        <f t="shared" si="33"/>
        <v>3</v>
      </c>
      <c r="J2044" s="3" t="s">
        <v>169</v>
      </c>
      <c r="K2044" s="3" t="s">
        <v>2756</v>
      </c>
      <c r="L2044" s="3" t="s">
        <v>3011</v>
      </c>
    </row>
    <row r="2045" spans="1:12" hidden="1" x14ac:dyDescent="0.2">
      <c r="A2045" s="6" t="s">
        <v>988</v>
      </c>
      <c r="B2045" s="15" t="str">
        <f>VLOOKUP(A2045,'Youth Profile DCC 1'!A:N,2,FALSE)</f>
        <v>Reshma Banu</v>
      </c>
      <c r="C2045" s="15" t="str">
        <f>VLOOKUP(A2045,'Youth Profile DCC 1'!A:N,3,FALSE)</f>
        <v>BM</v>
      </c>
      <c r="D2045" s="15" t="str">
        <f>VLOOKUP(A2045,'Youth Profile DCC 1'!A:N,4,FALSE)</f>
        <v>I</v>
      </c>
      <c r="E2045" s="15" t="str">
        <f ca="1">VLOOKUP(A2045,'Youth Profile DCC 1'!A:N,7,FALSE)</f>
        <v xml:space="preserve">18 Years </v>
      </c>
      <c r="F2045" s="15" t="str">
        <f>VLOOKUP(A2045,'Youth Profile DCC 1'!A:N,14,FALSE)</f>
        <v>Senior Secondary/PUC</v>
      </c>
      <c r="G2045" s="7">
        <v>41789</v>
      </c>
      <c r="H2045" s="7">
        <v>41693</v>
      </c>
      <c r="I2045" s="2">
        <f t="shared" si="33"/>
        <v>3</v>
      </c>
      <c r="J2045" s="3" t="s">
        <v>169</v>
      </c>
      <c r="K2045" s="3" t="s">
        <v>2756</v>
      </c>
      <c r="L2045" s="3" t="s">
        <v>2846</v>
      </c>
    </row>
    <row r="2046" spans="1:12" hidden="1" x14ac:dyDescent="0.2">
      <c r="A2046" s="6" t="s">
        <v>989</v>
      </c>
      <c r="B2046" s="15" t="str">
        <f>VLOOKUP(A2046,'Youth Profile DCC 1'!A:N,2,FALSE)</f>
        <v>Revathi</v>
      </c>
      <c r="C2046" s="15" t="str">
        <f>VLOOKUP(A2046,'Youth Profile DCC 1'!A:N,3,FALSE)</f>
        <v>R</v>
      </c>
      <c r="D2046" s="15" t="str">
        <f>VLOOKUP(A2046,'Youth Profile DCC 1'!A:N,4,FALSE)</f>
        <v>I</v>
      </c>
      <c r="E2046" s="15" t="str">
        <f ca="1">VLOOKUP(A2046,'Youth Profile DCC 1'!A:N,7,FALSE)</f>
        <v xml:space="preserve">17 Years </v>
      </c>
      <c r="F2046" s="15" t="str">
        <f>VLOOKUP(A2046,'Youth Profile DCC 1'!A:N,14,FALSE)</f>
        <v>Senior Secondary/PUC</v>
      </c>
      <c r="G2046" s="7">
        <v>41789</v>
      </c>
      <c r="H2046" s="7">
        <v>41693</v>
      </c>
      <c r="I2046" s="2">
        <f t="shared" si="33"/>
        <v>3</v>
      </c>
      <c r="J2046" s="3" t="s">
        <v>169</v>
      </c>
      <c r="K2046" s="3" t="s">
        <v>2756</v>
      </c>
      <c r="L2046" s="3" t="s">
        <v>2821</v>
      </c>
    </row>
    <row r="2047" spans="1:12" hidden="1" x14ac:dyDescent="0.2">
      <c r="A2047" s="6" t="s">
        <v>990</v>
      </c>
      <c r="B2047" s="15" t="str">
        <f>VLOOKUP(A2047,'Youth Profile DCC 1'!A:N,2,FALSE)</f>
        <v>Rohit Kumar</v>
      </c>
      <c r="C2047" s="15" t="str">
        <f>VLOOKUP(A2047,'Youth Profile DCC 1'!A:N,3,FALSE)</f>
        <v>BS</v>
      </c>
      <c r="D2047" s="15" t="str">
        <f>VLOOKUP(A2047,'Youth Profile DCC 1'!A:N,4,FALSE)</f>
        <v>I</v>
      </c>
      <c r="E2047" s="15" t="str">
        <f ca="1">VLOOKUP(A2047,'Youth Profile DCC 1'!A:N,7,FALSE)</f>
        <v xml:space="preserve">17 Years </v>
      </c>
      <c r="F2047" s="15" t="str">
        <f>VLOOKUP(A2047,'Youth Profile DCC 1'!A:N,14,FALSE)</f>
        <v>Senior Secondary/PUC</v>
      </c>
      <c r="G2047" s="7">
        <v>41789</v>
      </c>
      <c r="H2047" s="7">
        <v>41693</v>
      </c>
      <c r="I2047" s="2">
        <f t="shared" si="33"/>
        <v>3</v>
      </c>
      <c r="J2047" s="3" t="s">
        <v>169</v>
      </c>
      <c r="K2047" s="3" t="s">
        <v>2756</v>
      </c>
      <c r="L2047" s="3" t="s">
        <v>3012</v>
      </c>
    </row>
    <row r="2048" spans="1:12" hidden="1" x14ac:dyDescent="0.2">
      <c r="A2048" s="6" t="s">
        <v>991</v>
      </c>
      <c r="B2048" s="15" t="str">
        <f>VLOOKUP(A2048,'Youth Profile DCC 1'!A:N,2,FALSE)</f>
        <v>Roja</v>
      </c>
      <c r="C2048" s="15" t="str">
        <f>VLOOKUP(A2048,'Youth Profile DCC 1'!A:N,3,FALSE)</f>
        <v>MR</v>
      </c>
      <c r="D2048" s="15" t="str">
        <f>VLOOKUP(A2048,'Youth Profile DCC 1'!A:N,4,FALSE)</f>
        <v>I</v>
      </c>
      <c r="E2048" s="15" t="str">
        <f ca="1">VLOOKUP(A2048,'Youth Profile DCC 1'!A:N,7,FALSE)</f>
        <v xml:space="preserve">18 Years </v>
      </c>
      <c r="F2048" s="15" t="str">
        <f>VLOOKUP(A2048,'Youth Profile DCC 1'!A:N,14,FALSE)</f>
        <v>Senior Secondary/PUC</v>
      </c>
      <c r="G2048" s="7">
        <v>41789</v>
      </c>
      <c r="H2048" s="7">
        <v>41693</v>
      </c>
      <c r="I2048" s="2">
        <f t="shared" si="33"/>
        <v>3</v>
      </c>
      <c r="J2048" s="3" t="s">
        <v>169</v>
      </c>
      <c r="K2048" s="3" t="s">
        <v>2756</v>
      </c>
      <c r="L2048" s="3" t="s">
        <v>2846</v>
      </c>
    </row>
    <row r="2049" spans="1:12" hidden="1" x14ac:dyDescent="0.2">
      <c r="A2049" s="6" t="s">
        <v>992</v>
      </c>
      <c r="B2049" s="15" t="str">
        <f>VLOOKUP(A2049,'Youth Profile DCC 1'!A:N,2,FALSE)</f>
        <v>Rubin soons</v>
      </c>
      <c r="C2049" s="15" t="str">
        <f>VLOOKUP(A2049,'Youth Profile DCC 1'!A:N,3,FALSE)</f>
        <v>-</v>
      </c>
      <c r="D2049" s="15" t="str">
        <f>VLOOKUP(A2049,'Youth Profile DCC 1'!A:N,4,FALSE)</f>
        <v>I</v>
      </c>
      <c r="E2049" s="15" t="str">
        <f ca="1">VLOOKUP(A2049,'Youth Profile DCC 1'!A:N,7,FALSE)</f>
        <v xml:space="preserve">18 Years </v>
      </c>
      <c r="F2049" s="15" t="str">
        <f>VLOOKUP(A2049,'Youth Profile DCC 1'!A:N,14,FALSE)</f>
        <v>Senior Secondary/PUC</v>
      </c>
      <c r="G2049" s="7">
        <v>41789</v>
      </c>
      <c r="H2049" s="7">
        <v>41693</v>
      </c>
      <c r="I2049" s="2">
        <f t="shared" ref="I2049:I2110" si="34">DATEDIF( H2049, G2049, "M" )</f>
        <v>3</v>
      </c>
      <c r="J2049" s="3" t="s">
        <v>2599</v>
      </c>
      <c r="K2049" s="3"/>
      <c r="L2049" s="3"/>
    </row>
    <row r="2050" spans="1:12" hidden="1" x14ac:dyDescent="0.2">
      <c r="A2050" s="6" t="s">
        <v>993</v>
      </c>
      <c r="B2050" s="15" t="str">
        <f>VLOOKUP(A2050,'Youth Profile DCC 1'!A:N,2,FALSE)</f>
        <v>Sachin</v>
      </c>
      <c r="C2050" s="15" t="str">
        <f>VLOOKUP(A2050,'Youth Profile DCC 1'!A:N,3,FALSE)</f>
        <v>HS</v>
      </c>
      <c r="D2050" s="15" t="str">
        <f>VLOOKUP(A2050,'Youth Profile DCC 1'!A:N,4,FALSE)</f>
        <v>I</v>
      </c>
      <c r="E2050" s="15" t="str">
        <f ca="1">VLOOKUP(A2050,'Youth Profile DCC 1'!A:N,7,FALSE)</f>
        <v xml:space="preserve">18 Years </v>
      </c>
      <c r="F2050" s="15" t="str">
        <f>VLOOKUP(A2050,'Youth Profile DCC 1'!A:N,14,FALSE)</f>
        <v>Secondary</v>
      </c>
      <c r="G2050" s="7">
        <v>41789</v>
      </c>
      <c r="H2050" s="7">
        <v>41693</v>
      </c>
      <c r="I2050" s="2">
        <f t="shared" si="34"/>
        <v>3</v>
      </c>
      <c r="J2050" s="3" t="s">
        <v>169</v>
      </c>
      <c r="K2050" s="3" t="s">
        <v>2884</v>
      </c>
      <c r="L2050" s="3"/>
    </row>
    <row r="2051" spans="1:12" hidden="1" x14ac:dyDescent="0.2">
      <c r="A2051" s="6" t="s">
        <v>994</v>
      </c>
      <c r="B2051" s="15" t="str">
        <f>VLOOKUP(A2051,'Youth Profile DCC 1'!A:N,2,FALSE)</f>
        <v>Salman</v>
      </c>
      <c r="C2051" s="15" t="str">
        <f>VLOOKUP(A2051,'Youth Profile DCC 1'!A:N,3,FALSE)</f>
        <v>Pasha</v>
      </c>
      <c r="D2051" s="15" t="str">
        <f>VLOOKUP(A2051,'Youth Profile DCC 1'!A:N,4,FALSE)</f>
        <v>I</v>
      </c>
      <c r="E2051" s="15" t="str">
        <f ca="1">VLOOKUP(A2051,'Youth Profile DCC 1'!A:N,7,FALSE)</f>
        <v xml:space="preserve">19 Years </v>
      </c>
      <c r="F2051" s="15" t="str">
        <f>VLOOKUP(A2051,'Youth Profile DCC 1'!A:N,14,FALSE)</f>
        <v>Drop out</v>
      </c>
      <c r="G2051" s="7">
        <v>41789</v>
      </c>
      <c r="H2051" s="7">
        <v>41693</v>
      </c>
      <c r="I2051" s="2">
        <f t="shared" si="34"/>
        <v>3</v>
      </c>
      <c r="J2051" s="3" t="s">
        <v>2582</v>
      </c>
      <c r="K2051" s="3" t="s">
        <v>3013</v>
      </c>
      <c r="L2051" s="3"/>
    </row>
    <row r="2052" spans="1:12" hidden="1" x14ac:dyDescent="0.2">
      <c r="A2052" s="6" t="s">
        <v>995</v>
      </c>
      <c r="B2052" s="15" t="str">
        <f>VLOOKUP(A2052,'Youth Profile DCC 1'!A:N,2,FALSE)</f>
        <v>Salomi</v>
      </c>
      <c r="C2052" s="15" t="str">
        <f>VLOOKUP(A2052,'Youth Profile DCC 1'!A:N,3,FALSE)</f>
        <v>P</v>
      </c>
      <c r="D2052" s="15" t="str">
        <f>VLOOKUP(A2052,'Youth Profile DCC 1'!A:N,4,FALSE)</f>
        <v>I</v>
      </c>
      <c r="E2052" s="15" t="str">
        <f ca="1">VLOOKUP(A2052,'Youth Profile DCC 1'!A:N,7,FALSE)</f>
        <v xml:space="preserve">17 Years </v>
      </c>
      <c r="F2052" s="15" t="str">
        <f>VLOOKUP(A2052,'Youth Profile DCC 1'!A:N,14,FALSE)</f>
        <v>Drop out</v>
      </c>
      <c r="G2052" s="7">
        <v>41789</v>
      </c>
      <c r="H2052" s="7">
        <v>41693</v>
      </c>
      <c r="I2052" s="2">
        <f t="shared" si="34"/>
        <v>3</v>
      </c>
      <c r="J2052" s="3" t="s">
        <v>3014</v>
      </c>
      <c r="K2052" s="3" t="s">
        <v>3007</v>
      </c>
      <c r="L2052" s="3" t="s">
        <v>2822</v>
      </c>
    </row>
    <row r="2053" spans="1:12" hidden="1" x14ac:dyDescent="0.2">
      <c r="A2053" s="6" t="s">
        <v>996</v>
      </c>
      <c r="B2053" s="15" t="str">
        <f>VLOOKUP(A2053,'Youth Profile DCC 1'!A:N,2,FALSE)</f>
        <v>Sameen taj</v>
      </c>
      <c r="C2053" s="15" t="str">
        <f>VLOOKUP(A2053,'Youth Profile DCC 1'!A:N,3,FALSE)</f>
        <v>-</v>
      </c>
      <c r="D2053" s="15" t="str">
        <f>VLOOKUP(A2053,'Youth Profile DCC 1'!A:N,4,FALSE)</f>
        <v>I</v>
      </c>
      <c r="E2053" s="15" t="str">
        <f ca="1">VLOOKUP(A2053,'Youth Profile DCC 1'!A:N,7,FALSE)</f>
        <v xml:space="preserve">17 Years </v>
      </c>
      <c r="F2053" s="15" t="str">
        <f>VLOOKUP(A2053,'Youth Profile DCC 1'!A:N,14,FALSE)</f>
        <v>Senior Secondary/PUC</v>
      </c>
      <c r="G2053" s="7">
        <v>41789</v>
      </c>
      <c r="H2053" s="7">
        <v>41693</v>
      </c>
      <c r="I2053" s="2">
        <f t="shared" si="34"/>
        <v>3</v>
      </c>
      <c r="J2053" s="3" t="s">
        <v>169</v>
      </c>
      <c r="K2053" s="3" t="s">
        <v>2756</v>
      </c>
      <c r="L2053" s="3" t="s">
        <v>2846</v>
      </c>
    </row>
    <row r="2054" spans="1:12" hidden="1" x14ac:dyDescent="0.2">
      <c r="A2054" s="6" t="s">
        <v>997</v>
      </c>
      <c r="B2054" s="15" t="str">
        <f>VLOOKUP(A2054,'Youth Profile DCC 1'!A:N,2,FALSE)</f>
        <v>Sandeep</v>
      </c>
      <c r="C2054" s="15" t="str">
        <f>VLOOKUP(A2054,'Youth Profile DCC 1'!A:N,3,FALSE)</f>
        <v>-</v>
      </c>
      <c r="D2054" s="15" t="str">
        <f>VLOOKUP(A2054,'Youth Profile DCC 1'!A:N,4,FALSE)</f>
        <v>I</v>
      </c>
      <c r="E2054" s="15" t="str">
        <f ca="1">VLOOKUP(A2054,'Youth Profile DCC 1'!A:N,7,FALSE)</f>
        <v xml:space="preserve">17 Years </v>
      </c>
      <c r="F2054" s="15" t="str">
        <f>VLOOKUP(A2054,'Youth Profile DCC 1'!A:N,14,FALSE)</f>
        <v>Senior Secondary/PUC</v>
      </c>
      <c r="G2054" s="7">
        <v>41789</v>
      </c>
      <c r="H2054" s="7">
        <v>41693</v>
      </c>
      <c r="I2054" s="2">
        <f t="shared" si="34"/>
        <v>3</v>
      </c>
      <c r="J2054" s="3" t="s">
        <v>2599</v>
      </c>
      <c r="K2054" s="3"/>
      <c r="L2054" s="3"/>
    </row>
    <row r="2055" spans="1:12" hidden="1" x14ac:dyDescent="0.2">
      <c r="A2055" s="6" t="s">
        <v>998</v>
      </c>
      <c r="B2055" s="15" t="str">
        <f>VLOOKUP(A2055,'Youth Profile DCC 1'!A:N,2,FALSE)</f>
        <v>Sandeep</v>
      </c>
      <c r="C2055" s="15" t="str">
        <f>VLOOKUP(A2055,'Youth Profile DCC 1'!A:N,3,FALSE)</f>
        <v>CS</v>
      </c>
      <c r="D2055" s="15" t="str">
        <f>VLOOKUP(A2055,'Youth Profile DCC 1'!A:N,4,FALSE)</f>
        <v>I</v>
      </c>
      <c r="E2055" s="15" t="str">
        <f ca="1">VLOOKUP(A2055,'Youth Profile DCC 1'!A:N,7,FALSE)</f>
        <v xml:space="preserve">17 Years </v>
      </c>
      <c r="F2055" s="15" t="str">
        <f>VLOOKUP(A2055,'Youth Profile DCC 1'!A:N,14,FALSE)</f>
        <v>Senior Secondary/PUC</v>
      </c>
      <c r="G2055" s="7">
        <v>41789</v>
      </c>
      <c r="H2055" s="7">
        <v>41693</v>
      </c>
      <c r="I2055" s="2">
        <f t="shared" si="34"/>
        <v>3</v>
      </c>
      <c r="J2055" s="3" t="s">
        <v>2599</v>
      </c>
      <c r="K2055" s="3"/>
      <c r="L2055" s="3"/>
    </row>
    <row r="2056" spans="1:12" hidden="1" x14ac:dyDescent="0.2">
      <c r="A2056" s="6" t="s">
        <v>999</v>
      </c>
      <c r="B2056" s="15" t="str">
        <f>VLOOKUP(A2056,'Youth Profile DCC 1'!A:N,2,FALSE)</f>
        <v>Sandhya</v>
      </c>
      <c r="C2056" s="15" t="str">
        <f>VLOOKUP(A2056,'Youth Profile DCC 1'!A:N,3,FALSE)</f>
        <v>D</v>
      </c>
      <c r="D2056" s="15" t="str">
        <f>VLOOKUP(A2056,'Youth Profile DCC 1'!A:N,4,FALSE)</f>
        <v>I</v>
      </c>
      <c r="E2056" s="15" t="str">
        <f ca="1">VLOOKUP(A2056,'Youth Profile DCC 1'!A:N,7,FALSE)</f>
        <v xml:space="preserve">19 Years </v>
      </c>
      <c r="F2056" s="15" t="str">
        <f>VLOOKUP(A2056,'Youth Profile DCC 1'!A:N,14,FALSE)</f>
        <v>Senior Secondary/PUC</v>
      </c>
      <c r="G2056" s="7">
        <v>41789</v>
      </c>
      <c r="H2056" s="7">
        <v>41693</v>
      </c>
      <c r="I2056" s="2">
        <f t="shared" si="34"/>
        <v>3</v>
      </c>
      <c r="J2056" s="3" t="s">
        <v>169</v>
      </c>
      <c r="K2056" s="3" t="s">
        <v>2756</v>
      </c>
      <c r="L2056" s="3" t="s">
        <v>3015</v>
      </c>
    </row>
    <row r="2057" spans="1:12" hidden="1" x14ac:dyDescent="0.2">
      <c r="A2057" s="6" t="s">
        <v>1000</v>
      </c>
      <c r="B2057" s="15" t="str">
        <f>VLOOKUP(A2057,'Youth Profile DCC 1'!A:N,2,FALSE)</f>
        <v>Sandhya</v>
      </c>
      <c r="C2057" s="15" t="str">
        <f>VLOOKUP(A2057,'Youth Profile DCC 1'!A:N,3,FALSE)</f>
        <v>V</v>
      </c>
      <c r="D2057" s="15" t="str">
        <f>VLOOKUP(A2057,'Youth Profile DCC 1'!A:N,4,FALSE)</f>
        <v>I</v>
      </c>
      <c r="E2057" s="15" t="str">
        <f ca="1">VLOOKUP(A2057,'Youth Profile DCC 1'!A:N,7,FALSE)</f>
        <v xml:space="preserve">17 Years </v>
      </c>
      <c r="F2057" s="15" t="str">
        <f>VLOOKUP(A2057,'Youth Profile DCC 1'!A:N,14,FALSE)</f>
        <v>Senior Secondary/PUC</v>
      </c>
      <c r="G2057" s="7">
        <v>41789</v>
      </c>
      <c r="H2057" s="7">
        <v>41693</v>
      </c>
      <c r="I2057" s="2">
        <f t="shared" si="34"/>
        <v>3</v>
      </c>
      <c r="J2057" s="3" t="s">
        <v>169</v>
      </c>
      <c r="K2057" s="3" t="s">
        <v>2756</v>
      </c>
      <c r="L2057" s="3" t="s">
        <v>2821</v>
      </c>
    </row>
    <row r="2058" spans="1:12" hidden="1" x14ac:dyDescent="0.2">
      <c r="A2058" s="6" t="s">
        <v>1001</v>
      </c>
      <c r="B2058" s="15" t="str">
        <f>VLOOKUP(A2058,'Youth Profile DCC 1'!A:N,2,FALSE)</f>
        <v>Sangamesh</v>
      </c>
      <c r="C2058" s="15" t="str">
        <f>VLOOKUP(A2058,'Youth Profile DCC 1'!A:N,3,FALSE)</f>
        <v>N</v>
      </c>
      <c r="D2058" s="15" t="str">
        <f>VLOOKUP(A2058,'Youth Profile DCC 1'!A:N,4,FALSE)</f>
        <v>I</v>
      </c>
      <c r="E2058" s="15" t="str">
        <f ca="1">VLOOKUP(A2058,'Youth Profile DCC 1'!A:N,7,FALSE)</f>
        <v xml:space="preserve">17 Years </v>
      </c>
      <c r="F2058" s="15" t="str">
        <f>VLOOKUP(A2058,'Youth Profile DCC 1'!A:N,14,FALSE)</f>
        <v>Senior Secondary/PUC</v>
      </c>
      <c r="G2058" s="7">
        <v>41789</v>
      </c>
      <c r="H2058" s="7">
        <v>41693</v>
      </c>
      <c r="I2058" s="2">
        <f t="shared" si="34"/>
        <v>3</v>
      </c>
      <c r="J2058" s="3" t="s">
        <v>169</v>
      </c>
      <c r="K2058" s="3" t="s">
        <v>2756</v>
      </c>
      <c r="L2058" s="3" t="s">
        <v>2817</v>
      </c>
    </row>
    <row r="2059" spans="1:12" hidden="1" x14ac:dyDescent="0.2">
      <c r="A2059" s="6" t="s">
        <v>1002</v>
      </c>
      <c r="B2059" s="15" t="str">
        <f>VLOOKUP(A2059,'Youth Profile DCC 1'!A:N,2,FALSE)</f>
        <v>Sangeetha</v>
      </c>
      <c r="C2059" s="15" t="str">
        <f>VLOOKUP(A2059,'Youth Profile DCC 1'!A:N,3,FALSE)</f>
        <v>A</v>
      </c>
      <c r="D2059" s="15" t="str">
        <f>VLOOKUP(A2059,'Youth Profile DCC 1'!A:N,4,FALSE)</f>
        <v>I</v>
      </c>
      <c r="E2059" s="15" t="str">
        <f ca="1">VLOOKUP(A2059,'Youth Profile DCC 1'!A:N,7,FALSE)</f>
        <v xml:space="preserve">19 Years </v>
      </c>
      <c r="F2059" s="15" t="str">
        <f>VLOOKUP(A2059,'Youth Profile DCC 1'!A:N,14,FALSE)</f>
        <v>Senior Secondary/PUC</v>
      </c>
      <c r="G2059" s="7">
        <v>41789</v>
      </c>
      <c r="H2059" s="7">
        <v>41693</v>
      </c>
      <c r="I2059" s="2">
        <f t="shared" si="34"/>
        <v>3</v>
      </c>
      <c r="J2059" s="3" t="s">
        <v>2599</v>
      </c>
      <c r="K2059" s="3"/>
      <c r="L2059" s="3"/>
    </row>
    <row r="2060" spans="1:12" hidden="1" x14ac:dyDescent="0.2">
      <c r="A2060" s="6" t="s">
        <v>1003</v>
      </c>
      <c r="B2060" s="15" t="str">
        <f>VLOOKUP(A2060,'Youth Profile DCC 1'!A:N,2,FALSE)</f>
        <v>Sangeetha</v>
      </c>
      <c r="C2060" s="15" t="str">
        <f>VLOOKUP(A2060,'Youth Profile DCC 1'!A:N,3,FALSE)</f>
        <v>G</v>
      </c>
      <c r="D2060" s="15" t="str">
        <f>VLOOKUP(A2060,'Youth Profile DCC 1'!A:N,4,FALSE)</f>
        <v>I</v>
      </c>
      <c r="E2060" s="15" t="str">
        <f ca="1">VLOOKUP(A2060,'Youth Profile DCC 1'!A:N,7,FALSE)</f>
        <v xml:space="preserve">18 Years </v>
      </c>
      <c r="F2060" s="15" t="str">
        <f>VLOOKUP(A2060,'Youth Profile DCC 1'!A:N,14,FALSE)</f>
        <v>Senior Secondary/PUC</v>
      </c>
      <c r="G2060" s="7">
        <v>41789</v>
      </c>
      <c r="H2060" s="7">
        <v>41693</v>
      </c>
      <c r="I2060" s="2">
        <f t="shared" si="34"/>
        <v>3</v>
      </c>
      <c r="J2060" s="3" t="s">
        <v>2599</v>
      </c>
      <c r="K2060" s="3"/>
      <c r="L2060" s="3"/>
    </row>
    <row r="2061" spans="1:12" hidden="1" x14ac:dyDescent="0.2">
      <c r="A2061" s="6" t="s">
        <v>1004</v>
      </c>
      <c r="B2061" s="15" t="str">
        <f>VLOOKUP(A2061,'Youth Profile DCC 1'!A:N,2,FALSE)</f>
        <v>Sangeetha</v>
      </c>
      <c r="C2061" s="15" t="str">
        <f>VLOOKUP(A2061,'Youth Profile DCC 1'!A:N,3,FALSE)</f>
        <v>S</v>
      </c>
      <c r="D2061" s="15" t="str">
        <f>VLOOKUP(A2061,'Youth Profile DCC 1'!A:N,4,FALSE)</f>
        <v>I</v>
      </c>
      <c r="E2061" s="15" t="str">
        <f ca="1">VLOOKUP(A2061,'Youth Profile DCC 1'!A:N,7,FALSE)</f>
        <v xml:space="preserve">17 Years </v>
      </c>
      <c r="F2061" s="15" t="str">
        <f>VLOOKUP(A2061,'Youth Profile DCC 1'!A:N,14,FALSE)</f>
        <v>Senior Secondary/PUC</v>
      </c>
      <c r="G2061" s="7">
        <v>41789</v>
      </c>
      <c r="H2061" s="7">
        <v>41693</v>
      </c>
      <c r="I2061" s="2">
        <f t="shared" si="34"/>
        <v>3</v>
      </c>
      <c r="J2061" s="3" t="s">
        <v>2599</v>
      </c>
      <c r="K2061" s="3"/>
      <c r="L2061" s="3"/>
    </row>
    <row r="2062" spans="1:12" hidden="1" x14ac:dyDescent="0.2">
      <c r="A2062" s="6" t="s">
        <v>1005</v>
      </c>
      <c r="B2062" s="15" t="str">
        <f>VLOOKUP(A2062,'Youth Profile DCC 1'!A:N,2,FALSE)</f>
        <v>Saniya</v>
      </c>
      <c r="C2062" s="15" t="str">
        <f>VLOOKUP(A2062,'Youth Profile DCC 1'!A:N,3,FALSE)</f>
        <v>Banu</v>
      </c>
      <c r="D2062" s="15" t="str">
        <f>VLOOKUP(A2062,'Youth Profile DCC 1'!A:N,4,FALSE)</f>
        <v>I</v>
      </c>
      <c r="E2062" s="15" t="str">
        <f ca="1">VLOOKUP(A2062,'Youth Profile DCC 1'!A:N,7,FALSE)</f>
        <v xml:space="preserve">17 Years </v>
      </c>
      <c r="F2062" s="15" t="str">
        <f>VLOOKUP(A2062,'Youth Profile DCC 1'!A:N,14,FALSE)</f>
        <v>Senior Secondary/PUC</v>
      </c>
      <c r="G2062" s="7">
        <v>41789</v>
      </c>
      <c r="H2062" s="7">
        <v>41693</v>
      </c>
      <c r="I2062" s="2">
        <f t="shared" si="34"/>
        <v>3</v>
      </c>
      <c r="J2062" s="3" t="s">
        <v>169</v>
      </c>
      <c r="K2062" s="3" t="s">
        <v>2756</v>
      </c>
      <c r="L2062" s="3" t="s">
        <v>2713</v>
      </c>
    </row>
    <row r="2063" spans="1:12" hidden="1" x14ac:dyDescent="0.2">
      <c r="A2063" s="6" t="s">
        <v>1006</v>
      </c>
      <c r="B2063" s="15" t="str">
        <f>VLOOKUP(A2063,'Youth Profile DCC 1'!A:N,2,FALSE)</f>
        <v>Santhosh</v>
      </c>
      <c r="C2063" s="15" t="str">
        <f>VLOOKUP(A2063,'Youth Profile DCC 1'!A:N,3,FALSE)</f>
        <v>R</v>
      </c>
      <c r="D2063" s="15" t="str">
        <f>VLOOKUP(A2063,'Youth Profile DCC 1'!A:N,4,FALSE)</f>
        <v>I</v>
      </c>
      <c r="E2063" s="15" t="str">
        <f ca="1">VLOOKUP(A2063,'Youth Profile DCC 1'!A:N,7,FALSE)</f>
        <v xml:space="preserve">17 Years </v>
      </c>
      <c r="F2063" s="15" t="str">
        <f>VLOOKUP(A2063,'Youth Profile DCC 1'!A:N,14,FALSE)</f>
        <v>Secondary</v>
      </c>
      <c r="G2063" s="7">
        <v>41789</v>
      </c>
      <c r="H2063" s="7">
        <v>41693</v>
      </c>
      <c r="I2063" s="2">
        <f t="shared" si="34"/>
        <v>3</v>
      </c>
      <c r="J2063" s="3" t="s">
        <v>169</v>
      </c>
      <c r="K2063" s="3" t="s">
        <v>2756</v>
      </c>
      <c r="L2063" s="3" t="s">
        <v>2851</v>
      </c>
    </row>
    <row r="2064" spans="1:12" hidden="1" x14ac:dyDescent="0.2">
      <c r="A2064" s="6" t="s">
        <v>1007</v>
      </c>
      <c r="B2064" s="15" t="str">
        <f>VLOOKUP(A2064,'Youth Profile DCC 1'!A:N,2,FALSE)</f>
        <v>Santhosh Kumar</v>
      </c>
      <c r="C2064" s="15" t="str">
        <f>VLOOKUP(A2064,'Youth Profile DCC 1'!A:N,3,FALSE)</f>
        <v>M</v>
      </c>
      <c r="D2064" s="15" t="str">
        <f>VLOOKUP(A2064,'Youth Profile DCC 1'!A:N,4,FALSE)</f>
        <v>I</v>
      </c>
      <c r="E2064" s="15" t="str">
        <f ca="1">VLOOKUP(A2064,'Youth Profile DCC 1'!A:N,7,FALSE)</f>
        <v xml:space="preserve">18 Years </v>
      </c>
      <c r="F2064" s="15" t="str">
        <f>VLOOKUP(A2064,'Youth Profile DCC 1'!A:N,14,FALSE)</f>
        <v>Drop out</v>
      </c>
      <c r="G2064" s="7">
        <v>41789</v>
      </c>
      <c r="H2064" s="7">
        <v>41693</v>
      </c>
      <c r="I2064" s="2">
        <f t="shared" si="34"/>
        <v>3</v>
      </c>
      <c r="J2064" s="3" t="s">
        <v>2582</v>
      </c>
      <c r="K2064" s="3" t="s">
        <v>3016</v>
      </c>
      <c r="L2064" s="3"/>
    </row>
    <row r="2065" spans="1:12" hidden="1" x14ac:dyDescent="0.2">
      <c r="A2065" s="6" t="s">
        <v>1008</v>
      </c>
      <c r="B2065" s="15" t="str">
        <f>VLOOKUP(A2065,'Youth Profile DCC 1'!A:N,2,FALSE)</f>
        <v>Sathya</v>
      </c>
      <c r="C2065" s="15" t="str">
        <f>VLOOKUP(A2065,'Youth Profile DCC 1'!A:N,3,FALSE)</f>
        <v>R</v>
      </c>
      <c r="D2065" s="15" t="str">
        <f>VLOOKUP(A2065,'Youth Profile DCC 1'!A:N,4,FALSE)</f>
        <v>I</v>
      </c>
      <c r="E2065" s="15" t="str">
        <f ca="1">VLOOKUP(A2065,'Youth Profile DCC 1'!A:N,7,FALSE)</f>
        <v xml:space="preserve">16 Years </v>
      </c>
      <c r="F2065" s="15" t="str">
        <f>VLOOKUP(A2065,'Youth Profile DCC 1'!A:N,14,FALSE)</f>
        <v>Secondary</v>
      </c>
      <c r="G2065" s="7">
        <v>41789</v>
      </c>
      <c r="H2065" s="7">
        <v>41693</v>
      </c>
      <c r="I2065" s="2">
        <f t="shared" si="34"/>
        <v>3</v>
      </c>
      <c r="J2065" s="3" t="s">
        <v>2581</v>
      </c>
      <c r="K2065" s="3" t="s">
        <v>3007</v>
      </c>
      <c r="L2065" s="3" t="s">
        <v>3017</v>
      </c>
    </row>
    <row r="2066" spans="1:12" hidden="1" x14ac:dyDescent="0.2">
      <c r="A2066" s="6" t="s">
        <v>1009</v>
      </c>
      <c r="B2066" s="15" t="str">
        <f>VLOOKUP(A2066,'Youth Profile DCC 1'!A:N,2,FALSE)</f>
        <v>Sathya</v>
      </c>
      <c r="C2066" s="15" t="str">
        <f>VLOOKUP(A2066,'Youth Profile DCC 1'!A:N,3,FALSE)</f>
        <v>S</v>
      </c>
      <c r="D2066" s="15" t="str">
        <f>VLOOKUP(A2066,'Youth Profile DCC 1'!A:N,4,FALSE)</f>
        <v>I</v>
      </c>
      <c r="E2066" s="15" t="str">
        <f ca="1">VLOOKUP(A2066,'Youth Profile DCC 1'!A:N,7,FALSE)</f>
        <v xml:space="preserve">18 Years </v>
      </c>
      <c r="F2066" s="15" t="str">
        <f>VLOOKUP(A2066,'Youth Profile DCC 1'!A:N,14,FALSE)</f>
        <v>Senior Secondary/PUC</v>
      </c>
      <c r="G2066" s="7">
        <v>41789</v>
      </c>
      <c r="H2066" s="7">
        <v>41693</v>
      </c>
      <c r="I2066" s="2">
        <f t="shared" si="34"/>
        <v>3</v>
      </c>
      <c r="J2066" s="3" t="s">
        <v>2599</v>
      </c>
      <c r="K2066" s="3"/>
      <c r="L2066" s="3"/>
    </row>
    <row r="2067" spans="1:12" hidden="1" x14ac:dyDescent="0.2">
      <c r="A2067" s="6" t="s">
        <v>1010</v>
      </c>
      <c r="B2067" s="15" t="str">
        <f>VLOOKUP(A2067,'Youth Profile DCC 1'!A:N,2,FALSE)</f>
        <v>Shama</v>
      </c>
      <c r="C2067" s="15" t="str">
        <f>VLOOKUP(A2067,'Youth Profile DCC 1'!A:N,3,FALSE)</f>
        <v>N</v>
      </c>
      <c r="D2067" s="15" t="str">
        <f>VLOOKUP(A2067,'Youth Profile DCC 1'!A:N,4,FALSE)</f>
        <v>I</v>
      </c>
      <c r="E2067" s="15" t="str">
        <f ca="1">VLOOKUP(A2067,'Youth Profile DCC 1'!A:N,7,FALSE)</f>
        <v xml:space="preserve">18 Years </v>
      </c>
      <c r="F2067" s="15" t="str">
        <f>VLOOKUP(A2067,'Youth Profile DCC 1'!A:N,14,FALSE)</f>
        <v>Senior Secondary/PUC</v>
      </c>
      <c r="G2067" s="7">
        <v>41789</v>
      </c>
      <c r="H2067" s="7">
        <v>41693</v>
      </c>
      <c r="I2067" s="2">
        <f t="shared" si="34"/>
        <v>3</v>
      </c>
      <c r="J2067" s="3" t="s">
        <v>350</v>
      </c>
      <c r="K2067" s="3" t="s">
        <v>2695</v>
      </c>
      <c r="L2067" s="3" t="s">
        <v>2858</v>
      </c>
    </row>
    <row r="2068" spans="1:12" hidden="1" x14ac:dyDescent="0.2">
      <c r="A2068" s="6" t="s">
        <v>1011</v>
      </c>
      <c r="B2068" s="15" t="str">
        <f>VLOOKUP(A2068,'Youth Profile DCC 1'!A:N,2,FALSE)</f>
        <v>Sharath kumar</v>
      </c>
      <c r="C2068" s="15" t="str">
        <f>VLOOKUP(A2068,'Youth Profile DCC 1'!A:N,3,FALSE)</f>
        <v>S</v>
      </c>
      <c r="D2068" s="15" t="str">
        <f>VLOOKUP(A2068,'Youth Profile DCC 1'!A:N,4,FALSE)</f>
        <v>I</v>
      </c>
      <c r="E2068" s="15" t="str">
        <f ca="1">VLOOKUP(A2068,'Youth Profile DCC 1'!A:N,7,FALSE)</f>
        <v xml:space="preserve">17 Years </v>
      </c>
      <c r="F2068" s="15" t="str">
        <f>VLOOKUP(A2068,'Youth Profile DCC 1'!A:N,14,FALSE)</f>
        <v>Secondary</v>
      </c>
      <c r="G2068" s="7">
        <v>41789</v>
      </c>
      <c r="H2068" s="7">
        <v>41693</v>
      </c>
      <c r="I2068" s="2">
        <f t="shared" si="34"/>
        <v>3</v>
      </c>
      <c r="J2068" s="3" t="s">
        <v>169</v>
      </c>
      <c r="K2068" s="3" t="s">
        <v>2756</v>
      </c>
      <c r="L2068" s="3" t="s">
        <v>2855</v>
      </c>
    </row>
    <row r="2069" spans="1:12" hidden="1" x14ac:dyDescent="0.2">
      <c r="A2069" s="6" t="s">
        <v>1012</v>
      </c>
      <c r="B2069" s="15" t="str">
        <f>VLOOKUP(A2069,'Youth Profile DCC 1'!A:N,2,FALSE)</f>
        <v>Shashi kumar</v>
      </c>
      <c r="C2069" s="15" t="str">
        <f>VLOOKUP(A2069,'Youth Profile DCC 1'!A:N,3,FALSE)</f>
        <v>N</v>
      </c>
      <c r="D2069" s="15" t="str">
        <f>VLOOKUP(A2069,'Youth Profile DCC 1'!A:N,4,FALSE)</f>
        <v>I</v>
      </c>
      <c r="E2069" s="15" t="str">
        <f ca="1">VLOOKUP(A2069,'Youth Profile DCC 1'!A:N,7,FALSE)</f>
        <v xml:space="preserve">17 Years </v>
      </c>
      <c r="F2069" s="15" t="str">
        <f>VLOOKUP(A2069,'Youth Profile DCC 1'!A:N,14,FALSE)</f>
        <v>Senior Secondary/PUC</v>
      </c>
      <c r="G2069" s="7">
        <v>41789</v>
      </c>
      <c r="H2069" s="7">
        <v>41693</v>
      </c>
      <c r="I2069" s="2">
        <f t="shared" si="34"/>
        <v>3</v>
      </c>
      <c r="J2069" s="3" t="s">
        <v>2599</v>
      </c>
      <c r="K2069" s="3"/>
      <c r="L2069" s="3"/>
    </row>
    <row r="2070" spans="1:12" hidden="1" x14ac:dyDescent="0.2">
      <c r="A2070" s="6" t="s">
        <v>1013</v>
      </c>
      <c r="B2070" s="15" t="str">
        <f>VLOOKUP(A2070,'Youth Profile DCC 1'!A:N,2,FALSE)</f>
        <v>Shilpa</v>
      </c>
      <c r="C2070" s="15" t="str">
        <f>VLOOKUP(A2070,'Youth Profile DCC 1'!A:N,3,FALSE)</f>
        <v>R</v>
      </c>
      <c r="D2070" s="15" t="str">
        <f>VLOOKUP(A2070,'Youth Profile DCC 1'!A:N,4,FALSE)</f>
        <v>I</v>
      </c>
      <c r="E2070" s="15" t="str">
        <f ca="1">VLOOKUP(A2070,'Youth Profile DCC 1'!A:N,7,FALSE)</f>
        <v xml:space="preserve">17 Years </v>
      </c>
      <c r="F2070" s="15" t="str">
        <f>VLOOKUP(A2070,'Youth Profile DCC 1'!A:N,14,FALSE)</f>
        <v>Senior Secondary/PUC</v>
      </c>
      <c r="G2070" s="7">
        <v>41789</v>
      </c>
      <c r="H2070" s="7">
        <v>41693</v>
      </c>
      <c r="I2070" s="2">
        <f t="shared" si="34"/>
        <v>3</v>
      </c>
      <c r="J2070" s="3" t="s">
        <v>2599</v>
      </c>
      <c r="K2070" s="3"/>
      <c r="L2070" s="3"/>
    </row>
    <row r="2071" spans="1:12" hidden="1" x14ac:dyDescent="0.2">
      <c r="A2071" s="6" t="s">
        <v>1014</v>
      </c>
      <c r="B2071" s="15" t="str">
        <f>VLOOKUP(A2071,'Youth Profile DCC 1'!A:N,2,FALSE)</f>
        <v>Shiva</v>
      </c>
      <c r="C2071" s="15" t="str">
        <f>VLOOKUP(A2071,'Youth Profile DCC 1'!A:N,3,FALSE)</f>
        <v>-</v>
      </c>
      <c r="D2071" s="15" t="str">
        <f>VLOOKUP(A2071,'Youth Profile DCC 1'!A:N,4,FALSE)</f>
        <v>I</v>
      </c>
      <c r="E2071" s="15" t="str">
        <f ca="1">VLOOKUP(A2071,'Youth Profile DCC 1'!A:N,7,FALSE)</f>
        <v xml:space="preserve">18 Years </v>
      </c>
      <c r="F2071" s="15" t="str">
        <f>VLOOKUP(A2071,'Youth Profile DCC 1'!A:N,14,FALSE)</f>
        <v>Secondary</v>
      </c>
      <c r="G2071" s="7">
        <v>41789</v>
      </c>
      <c r="H2071" s="7">
        <v>41693</v>
      </c>
      <c r="I2071" s="2">
        <f t="shared" si="34"/>
        <v>3</v>
      </c>
      <c r="J2071" s="3" t="s">
        <v>2582</v>
      </c>
      <c r="K2071" s="3" t="s">
        <v>3018</v>
      </c>
      <c r="L2071" s="3"/>
    </row>
    <row r="2072" spans="1:12" hidden="1" x14ac:dyDescent="0.2">
      <c r="A2072" s="6" t="s">
        <v>1015</v>
      </c>
      <c r="B2072" s="15" t="str">
        <f>VLOOKUP(A2072,'Youth Profile DCC 1'!A:N,2,FALSE)</f>
        <v>Shuhib</v>
      </c>
      <c r="C2072" s="15" t="str">
        <f>VLOOKUP(A2072,'Youth Profile DCC 1'!A:N,3,FALSE)</f>
        <v>B</v>
      </c>
      <c r="D2072" s="15" t="str">
        <f>VLOOKUP(A2072,'Youth Profile DCC 1'!A:N,4,FALSE)</f>
        <v>I</v>
      </c>
      <c r="E2072" s="15" t="str">
        <f ca="1">VLOOKUP(A2072,'Youth Profile DCC 1'!A:N,7,FALSE)</f>
        <v xml:space="preserve">17 Years </v>
      </c>
      <c r="F2072" s="15" t="str">
        <f>VLOOKUP(A2072,'Youth Profile DCC 1'!A:N,14,FALSE)</f>
        <v>Secondary</v>
      </c>
      <c r="G2072" s="7">
        <v>41789</v>
      </c>
      <c r="H2072" s="7">
        <v>41693</v>
      </c>
      <c r="I2072" s="2">
        <f t="shared" si="34"/>
        <v>3</v>
      </c>
      <c r="J2072" s="3" t="s">
        <v>2599</v>
      </c>
      <c r="K2072" s="3"/>
      <c r="L2072" s="3"/>
    </row>
    <row r="2073" spans="1:12" hidden="1" x14ac:dyDescent="0.2">
      <c r="A2073" s="6" t="s">
        <v>1016</v>
      </c>
      <c r="B2073" s="15" t="str">
        <f>VLOOKUP(A2073,'Youth Profile DCC 1'!A:N,2,FALSE)</f>
        <v>Shwetha</v>
      </c>
      <c r="C2073" s="15" t="str">
        <f>VLOOKUP(A2073,'Youth Profile DCC 1'!A:N,3,FALSE)</f>
        <v>A</v>
      </c>
      <c r="D2073" s="15" t="str">
        <f>VLOOKUP(A2073,'Youth Profile DCC 1'!A:N,4,FALSE)</f>
        <v>I</v>
      </c>
      <c r="E2073" s="15" t="str">
        <f ca="1">VLOOKUP(A2073,'Youth Profile DCC 1'!A:N,7,FALSE)</f>
        <v xml:space="preserve">18 Years </v>
      </c>
      <c r="F2073" s="15" t="str">
        <f>VLOOKUP(A2073,'Youth Profile DCC 1'!A:N,14,FALSE)</f>
        <v>Senior Secondary/PUC</v>
      </c>
      <c r="G2073" s="7">
        <v>41789</v>
      </c>
      <c r="H2073" s="7">
        <v>41693</v>
      </c>
      <c r="I2073" s="2">
        <f t="shared" si="34"/>
        <v>3</v>
      </c>
      <c r="J2073" s="3" t="s">
        <v>169</v>
      </c>
      <c r="K2073" s="3" t="s">
        <v>2756</v>
      </c>
      <c r="L2073" s="3" t="s">
        <v>2855</v>
      </c>
    </row>
    <row r="2074" spans="1:12" hidden="1" x14ac:dyDescent="0.2">
      <c r="A2074" s="6" t="s">
        <v>1017</v>
      </c>
      <c r="B2074" s="15" t="str">
        <f>VLOOKUP(A2074,'Youth Profile DCC 1'!A:N,2,FALSE)</f>
        <v>Sowmya</v>
      </c>
      <c r="C2074" s="15" t="str">
        <f>VLOOKUP(A2074,'Youth Profile DCC 1'!A:N,3,FALSE)</f>
        <v>G</v>
      </c>
      <c r="D2074" s="15" t="str">
        <f>VLOOKUP(A2074,'Youth Profile DCC 1'!A:N,4,FALSE)</f>
        <v>I</v>
      </c>
      <c r="E2074" s="15" t="str">
        <f ca="1">VLOOKUP(A2074,'Youth Profile DCC 1'!A:N,7,FALSE)</f>
        <v xml:space="preserve">19 Years </v>
      </c>
      <c r="F2074" s="15" t="str">
        <f>VLOOKUP(A2074,'Youth Profile DCC 1'!A:N,14,FALSE)</f>
        <v>Drop out</v>
      </c>
      <c r="G2074" s="7">
        <v>41789</v>
      </c>
      <c r="H2074" s="7">
        <v>41693</v>
      </c>
      <c r="I2074" s="2">
        <f t="shared" si="34"/>
        <v>3</v>
      </c>
      <c r="J2074" s="3" t="s">
        <v>2578</v>
      </c>
      <c r="K2074" s="3" t="s">
        <v>2998</v>
      </c>
      <c r="L2074" s="3" t="s">
        <v>3019</v>
      </c>
    </row>
    <row r="2075" spans="1:12" hidden="1" x14ac:dyDescent="0.2">
      <c r="A2075" s="6" t="s">
        <v>1018</v>
      </c>
      <c r="B2075" s="15" t="str">
        <f>VLOOKUP(A2075,'Youth Profile DCC 1'!A:N,2,FALSE)</f>
        <v>Srinivas</v>
      </c>
      <c r="C2075" s="15" t="str">
        <f>VLOOKUP(A2075,'Youth Profile DCC 1'!A:N,3,FALSE)</f>
        <v>M</v>
      </c>
      <c r="D2075" s="15" t="str">
        <f>VLOOKUP(A2075,'Youth Profile DCC 1'!A:N,4,FALSE)</f>
        <v>I</v>
      </c>
      <c r="E2075" s="15" t="str">
        <f ca="1">VLOOKUP(A2075,'Youth Profile DCC 1'!A:N,7,FALSE)</f>
        <v xml:space="preserve">17 Years </v>
      </c>
      <c r="F2075" s="15" t="str">
        <f>VLOOKUP(A2075,'Youth Profile DCC 1'!A:N,14,FALSE)</f>
        <v>Secondary</v>
      </c>
      <c r="G2075" s="7">
        <v>41789</v>
      </c>
      <c r="H2075" s="7">
        <v>41693</v>
      </c>
      <c r="I2075" s="2">
        <f t="shared" si="34"/>
        <v>3</v>
      </c>
      <c r="J2075" s="3" t="s">
        <v>2698</v>
      </c>
      <c r="K2075" s="3" t="s">
        <v>2803</v>
      </c>
      <c r="L2075" s="3" t="s">
        <v>2850</v>
      </c>
    </row>
    <row r="2076" spans="1:12" ht="25.5" hidden="1" x14ac:dyDescent="0.2">
      <c r="A2076" s="6" t="s">
        <v>1019</v>
      </c>
      <c r="B2076" s="15" t="str">
        <f>VLOOKUP(A2076,'Youth Profile DCC 1'!A:N,2,FALSE)</f>
        <v>Sudhakar</v>
      </c>
      <c r="C2076" s="15" t="str">
        <f>VLOOKUP(A2076,'Youth Profile DCC 1'!A:N,3,FALSE)</f>
        <v>C</v>
      </c>
      <c r="D2076" s="15" t="str">
        <f>VLOOKUP(A2076,'Youth Profile DCC 1'!A:N,4,FALSE)</f>
        <v>I</v>
      </c>
      <c r="E2076" s="15" t="str">
        <f ca="1">VLOOKUP(A2076,'Youth Profile DCC 1'!A:N,7,FALSE)</f>
        <v xml:space="preserve">17 Years </v>
      </c>
      <c r="F2076" s="15" t="str">
        <f>VLOOKUP(A2076,'Youth Profile DCC 1'!A:N,14,FALSE)</f>
        <v>Senior Secondary/PUC</v>
      </c>
      <c r="G2076" s="7">
        <v>41789</v>
      </c>
      <c r="H2076" s="7">
        <v>41693</v>
      </c>
      <c r="I2076" s="2">
        <f t="shared" si="34"/>
        <v>3</v>
      </c>
      <c r="J2076" s="3" t="s">
        <v>169</v>
      </c>
      <c r="K2076" s="3" t="s">
        <v>2756</v>
      </c>
      <c r="L2076" s="74" t="s">
        <v>3020</v>
      </c>
    </row>
    <row r="2077" spans="1:12" hidden="1" x14ac:dyDescent="0.2">
      <c r="A2077" s="6" t="s">
        <v>1020</v>
      </c>
      <c r="B2077" s="15" t="str">
        <f>VLOOKUP(A2077,'Youth Profile DCC 1'!A:N,2,FALSE)</f>
        <v>Sujith</v>
      </c>
      <c r="C2077" s="15" t="str">
        <f>VLOOKUP(A2077,'Youth Profile DCC 1'!A:N,3,FALSE)</f>
        <v>B.S</v>
      </c>
      <c r="D2077" s="15" t="str">
        <f>VLOOKUP(A2077,'Youth Profile DCC 1'!A:N,4,FALSE)</f>
        <v>I</v>
      </c>
      <c r="E2077" s="15" t="str">
        <f ca="1">VLOOKUP(A2077,'Youth Profile DCC 1'!A:N,7,FALSE)</f>
        <v xml:space="preserve">19 Years </v>
      </c>
      <c r="F2077" s="15" t="str">
        <f>VLOOKUP(A2077,'Youth Profile DCC 1'!A:N,14,FALSE)</f>
        <v>Senior Secondary/PUC</v>
      </c>
      <c r="G2077" s="7">
        <v>41789</v>
      </c>
      <c r="H2077" s="7">
        <v>41693</v>
      </c>
      <c r="I2077" s="2">
        <f t="shared" si="34"/>
        <v>3</v>
      </c>
      <c r="J2077" s="3" t="s">
        <v>350</v>
      </c>
      <c r="K2077" s="3" t="s">
        <v>2796</v>
      </c>
      <c r="L2077" s="3" t="s">
        <v>3021</v>
      </c>
    </row>
    <row r="2078" spans="1:12" hidden="1" x14ac:dyDescent="0.2">
      <c r="A2078" s="6" t="s">
        <v>1021</v>
      </c>
      <c r="B2078" s="15" t="str">
        <f>VLOOKUP(A2078,'Youth Profile DCC 1'!A:N,2,FALSE)</f>
        <v>Sumaiya</v>
      </c>
      <c r="C2078" s="15" t="str">
        <f>VLOOKUP(A2078,'Youth Profile DCC 1'!A:N,3,FALSE)</f>
        <v>Taj</v>
      </c>
      <c r="D2078" s="15" t="str">
        <f>VLOOKUP(A2078,'Youth Profile DCC 1'!A:N,4,FALSE)</f>
        <v>I</v>
      </c>
      <c r="E2078" s="15" t="str">
        <f ca="1">VLOOKUP(A2078,'Youth Profile DCC 1'!A:N,7,FALSE)</f>
        <v xml:space="preserve">19 Years </v>
      </c>
      <c r="F2078" s="15" t="str">
        <f>VLOOKUP(A2078,'Youth Profile DCC 1'!A:N,14,FALSE)</f>
        <v>Employed</v>
      </c>
      <c r="G2078" s="7">
        <v>41789</v>
      </c>
      <c r="H2078" s="7">
        <v>41693</v>
      </c>
      <c r="I2078" s="2">
        <f t="shared" si="34"/>
        <v>3</v>
      </c>
      <c r="J2078" s="3" t="s">
        <v>2581</v>
      </c>
      <c r="K2078" s="3" t="s">
        <v>3007</v>
      </c>
      <c r="L2078" s="3" t="s">
        <v>3022</v>
      </c>
    </row>
    <row r="2079" spans="1:12" hidden="1" x14ac:dyDescent="0.2">
      <c r="A2079" s="6" t="s">
        <v>1022</v>
      </c>
      <c r="B2079" s="15" t="str">
        <f>VLOOKUP(A2079,'Youth Profile DCC 1'!A:N,2,FALSE)</f>
        <v>Suman</v>
      </c>
      <c r="C2079" s="15" t="str">
        <f>VLOOKUP(A2079,'Youth Profile DCC 1'!A:N,3,FALSE)</f>
        <v>R</v>
      </c>
      <c r="D2079" s="15" t="str">
        <f>VLOOKUP(A2079,'Youth Profile DCC 1'!A:N,4,FALSE)</f>
        <v>I</v>
      </c>
      <c r="E2079" s="15" t="str">
        <f ca="1">VLOOKUP(A2079,'Youth Profile DCC 1'!A:N,7,FALSE)</f>
        <v xml:space="preserve">17 Years </v>
      </c>
      <c r="F2079" s="15" t="str">
        <f>VLOOKUP(A2079,'Youth Profile DCC 1'!A:N,14,FALSE)</f>
        <v>Drop out</v>
      </c>
      <c r="G2079" s="7">
        <v>41789</v>
      </c>
      <c r="H2079" s="7">
        <v>41693</v>
      </c>
      <c r="I2079" s="2">
        <f t="shared" si="34"/>
        <v>3</v>
      </c>
      <c r="J2079" s="3" t="s">
        <v>2599</v>
      </c>
      <c r="K2079" s="3"/>
      <c r="L2079" s="3"/>
    </row>
    <row r="2080" spans="1:12" hidden="1" x14ac:dyDescent="0.2">
      <c r="A2080" s="6" t="s">
        <v>1023</v>
      </c>
      <c r="B2080" s="15" t="str">
        <f>VLOOKUP(A2080,'Youth Profile DCC 1'!A:N,2,FALSE)</f>
        <v>Sumanth</v>
      </c>
      <c r="C2080" s="15" t="str">
        <f>VLOOKUP(A2080,'Youth Profile DCC 1'!A:N,3,FALSE)</f>
        <v>MR</v>
      </c>
      <c r="D2080" s="15" t="str">
        <f>VLOOKUP(A2080,'Youth Profile DCC 1'!A:N,4,FALSE)</f>
        <v>I</v>
      </c>
      <c r="E2080" s="15" t="str">
        <f ca="1">VLOOKUP(A2080,'Youth Profile DCC 1'!A:N,7,FALSE)</f>
        <v xml:space="preserve">17 Years </v>
      </c>
      <c r="F2080" s="15" t="str">
        <f>VLOOKUP(A2080,'Youth Profile DCC 1'!A:N,14,FALSE)</f>
        <v>Secondary</v>
      </c>
      <c r="G2080" s="7">
        <v>41789</v>
      </c>
      <c r="H2080" s="7">
        <v>41693</v>
      </c>
      <c r="I2080" s="2">
        <f t="shared" si="34"/>
        <v>3</v>
      </c>
      <c r="J2080" s="3" t="s">
        <v>169</v>
      </c>
      <c r="K2080" s="3" t="s">
        <v>2756</v>
      </c>
      <c r="L2080" s="3" t="s">
        <v>2770</v>
      </c>
    </row>
    <row r="2081" spans="1:12" hidden="1" x14ac:dyDescent="0.2">
      <c r="A2081" s="6" t="s">
        <v>1024</v>
      </c>
      <c r="B2081" s="15" t="str">
        <f>VLOOKUP(A2081,'Youth Profile DCC 1'!A:N,2,FALSE)</f>
        <v>Sumithra</v>
      </c>
      <c r="C2081" s="15" t="str">
        <f>VLOOKUP(A2081,'Youth Profile DCC 1'!A:N,3,FALSE)</f>
        <v>S</v>
      </c>
      <c r="D2081" s="15" t="str">
        <f>VLOOKUP(A2081,'Youth Profile DCC 1'!A:N,4,FALSE)</f>
        <v>I</v>
      </c>
      <c r="E2081" s="15" t="str">
        <f ca="1">VLOOKUP(A2081,'Youth Profile DCC 1'!A:N,7,FALSE)</f>
        <v xml:space="preserve">16 Years </v>
      </c>
      <c r="F2081" s="15" t="str">
        <f>VLOOKUP(A2081,'Youth Profile DCC 1'!A:N,14,FALSE)</f>
        <v>Senior Secondary/PUC</v>
      </c>
      <c r="G2081" s="7">
        <v>41789</v>
      </c>
      <c r="H2081" s="7">
        <v>41693</v>
      </c>
      <c r="I2081" s="2">
        <f t="shared" si="34"/>
        <v>3</v>
      </c>
      <c r="J2081" s="3" t="s">
        <v>2599</v>
      </c>
      <c r="K2081" s="3"/>
      <c r="L2081" s="3"/>
    </row>
    <row r="2082" spans="1:12" hidden="1" x14ac:dyDescent="0.2">
      <c r="A2082" s="6" t="s">
        <v>1025</v>
      </c>
      <c r="B2082" s="15" t="str">
        <f>VLOOKUP(A2082,'Youth Profile DCC 1'!A:N,2,FALSE)</f>
        <v>Sunil</v>
      </c>
      <c r="C2082" s="15" t="str">
        <f>VLOOKUP(A2082,'Youth Profile DCC 1'!A:N,3,FALSE)</f>
        <v>K</v>
      </c>
      <c r="D2082" s="15" t="str">
        <f>VLOOKUP(A2082,'Youth Profile DCC 1'!A:N,4,FALSE)</f>
        <v>I</v>
      </c>
      <c r="E2082" s="15" t="str">
        <f ca="1">VLOOKUP(A2082,'Youth Profile DCC 1'!A:N,7,FALSE)</f>
        <v xml:space="preserve">20 Years </v>
      </c>
      <c r="F2082" s="15" t="str">
        <f>VLOOKUP(A2082,'Youth Profile DCC 1'!A:N,14,FALSE)</f>
        <v>Secondary</v>
      </c>
      <c r="G2082" s="7">
        <v>41789</v>
      </c>
      <c r="H2082" s="7">
        <v>41693</v>
      </c>
      <c r="I2082" s="2">
        <f t="shared" si="34"/>
        <v>3</v>
      </c>
      <c r="J2082" s="3" t="s">
        <v>169</v>
      </c>
      <c r="K2082" s="3" t="s">
        <v>2756</v>
      </c>
      <c r="L2082" s="3" t="s">
        <v>2759</v>
      </c>
    </row>
    <row r="2083" spans="1:12" hidden="1" x14ac:dyDescent="0.2">
      <c r="A2083" s="6" t="s">
        <v>1026</v>
      </c>
      <c r="B2083" s="15" t="str">
        <f>VLOOKUP(A2083,'Youth Profile DCC 1'!A:N,2,FALSE)</f>
        <v>Sushma</v>
      </c>
      <c r="C2083" s="15" t="str">
        <f>VLOOKUP(A2083,'Youth Profile DCC 1'!A:N,3,FALSE)</f>
        <v>N</v>
      </c>
      <c r="D2083" s="15" t="str">
        <f>VLOOKUP(A2083,'Youth Profile DCC 1'!A:N,4,FALSE)</f>
        <v>I</v>
      </c>
      <c r="E2083" s="15" t="str">
        <f ca="1">VLOOKUP(A2083,'Youth Profile DCC 1'!A:N,7,FALSE)</f>
        <v xml:space="preserve">17 Years </v>
      </c>
      <c r="F2083" s="15" t="str">
        <f>VLOOKUP(A2083,'Youth Profile DCC 1'!A:N,14,FALSE)</f>
        <v>Senior Secondary/PUC</v>
      </c>
      <c r="G2083" s="7">
        <v>41789</v>
      </c>
      <c r="H2083" s="7">
        <v>41693</v>
      </c>
      <c r="I2083" s="2">
        <f t="shared" si="34"/>
        <v>3</v>
      </c>
      <c r="J2083" s="3" t="s">
        <v>2599</v>
      </c>
      <c r="K2083" s="3"/>
      <c r="L2083" s="3"/>
    </row>
    <row r="2084" spans="1:12" hidden="1" x14ac:dyDescent="0.2">
      <c r="A2084" s="6" t="s">
        <v>1027</v>
      </c>
      <c r="B2084" s="15" t="str">
        <f>VLOOKUP(A2084,'Youth Profile DCC 1'!A:N,2,FALSE)</f>
        <v>Syed avez</v>
      </c>
      <c r="C2084" s="15" t="str">
        <f>VLOOKUP(A2084,'Youth Profile DCC 1'!A:N,3,FALSE)</f>
        <v>-</v>
      </c>
      <c r="D2084" s="15" t="str">
        <f>VLOOKUP(A2084,'Youth Profile DCC 1'!A:N,4,FALSE)</f>
        <v>I</v>
      </c>
      <c r="E2084" s="15" t="str">
        <f ca="1">VLOOKUP(A2084,'Youth Profile DCC 1'!A:N,7,FALSE)</f>
        <v xml:space="preserve">17 Years </v>
      </c>
      <c r="F2084" s="15" t="str">
        <f>VLOOKUP(A2084,'Youth Profile DCC 1'!A:N,14,FALSE)</f>
        <v>Senior Secondary/PUC</v>
      </c>
      <c r="G2084" s="7">
        <v>41789</v>
      </c>
      <c r="H2084" s="7">
        <v>41693</v>
      </c>
      <c r="I2084" s="2">
        <f t="shared" si="34"/>
        <v>3</v>
      </c>
      <c r="J2084" s="3" t="s">
        <v>169</v>
      </c>
      <c r="K2084" s="3" t="s">
        <v>2756</v>
      </c>
      <c r="L2084" s="3" t="s">
        <v>2846</v>
      </c>
    </row>
    <row r="2085" spans="1:12" hidden="1" x14ac:dyDescent="0.2">
      <c r="A2085" s="6" t="s">
        <v>1028</v>
      </c>
      <c r="B2085" s="15" t="str">
        <f>VLOOKUP(A2085,'Youth Profile DCC 1'!A:N,2,FALSE)</f>
        <v>Syed Siddiq</v>
      </c>
      <c r="C2085" s="15" t="str">
        <f>VLOOKUP(A2085,'Youth Profile DCC 1'!A:N,3,FALSE)</f>
        <v>Ahemad</v>
      </c>
      <c r="D2085" s="15" t="str">
        <f>VLOOKUP(A2085,'Youth Profile DCC 1'!A:N,4,FALSE)</f>
        <v>I</v>
      </c>
      <c r="E2085" s="15" t="str">
        <f ca="1">VLOOKUP(A2085,'Youth Profile DCC 1'!A:N,7,FALSE)</f>
        <v xml:space="preserve">22 Years </v>
      </c>
      <c r="F2085" s="15" t="str">
        <f>VLOOKUP(A2085,'Youth Profile DCC 1'!A:N,14,FALSE)</f>
        <v>Secondary</v>
      </c>
      <c r="G2085" s="7">
        <v>41789</v>
      </c>
      <c r="H2085" s="7">
        <v>41693</v>
      </c>
      <c r="I2085" s="2">
        <f t="shared" si="34"/>
        <v>3</v>
      </c>
      <c r="J2085" s="3" t="s">
        <v>2581</v>
      </c>
      <c r="K2085" s="3" t="s">
        <v>3007</v>
      </c>
      <c r="L2085" s="3" t="s">
        <v>2846</v>
      </c>
    </row>
    <row r="2086" spans="1:12" hidden="1" x14ac:dyDescent="0.2">
      <c r="A2086" s="6" t="s">
        <v>1029</v>
      </c>
      <c r="B2086" s="15" t="str">
        <f>VLOOKUP(A2086,'Youth Profile DCC 1'!A:N,2,FALSE)</f>
        <v>Tasleem</v>
      </c>
      <c r="C2086" s="15" t="str">
        <f>VLOOKUP(A2086,'Youth Profile DCC 1'!A:N,3,FALSE)</f>
        <v>Unissa</v>
      </c>
      <c r="D2086" s="15" t="str">
        <f>VLOOKUP(A2086,'Youth Profile DCC 1'!A:N,4,FALSE)</f>
        <v>I</v>
      </c>
      <c r="E2086" s="15" t="str">
        <f ca="1">VLOOKUP(A2086,'Youth Profile DCC 1'!A:N,7,FALSE)</f>
        <v xml:space="preserve">17 Years </v>
      </c>
      <c r="F2086" s="15" t="str">
        <f>VLOOKUP(A2086,'Youth Profile DCC 1'!A:N,14,FALSE)</f>
        <v>Senior Secondary/PUC</v>
      </c>
      <c r="G2086" s="7">
        <v>41789</v>
      </c>
      <c r="H2086" s="7">
        <v>41693</v>
      </c>
      <c r="I2086" s="2">
        <f t="shared" si="34"/>
        <v>3</v>
      </c>
      <c r="J2086" s="3" t="s">
        <v>2599</v>
      </c>
      <c r="K2086" s="3"/>
      <c r="L2086" s="3"/>
    </row>
    <row r="2087" spans="1:12" hidden="1" x14ac:dyDescent="0.2">
      <c r="A2087" s="6" t="s">
        <v>1030</v>
      </c>
      <c r="B2087" s="15" t="str">
        <f>VLOOKUP(A2087,'Youth Profile DCC 1'!A:N,2,FALSE)</f>
        <v>Towsif bagi</v>
      </c>
      <c r="C2087" s="15" t="str">
        <f>VLOOKUP(A2087,'Youth Profile DCC 1'!A:N,3,FALSE)</f>
        <v>-</v>
      </c>
      <c r="D2087" s="15" t="str">
        <f>VLOOKUP(A2087,'Youth Profile DCC 1'!A:N,4,FALSE)</f>
        <v>I</v>
      </c>
      <c r="E2087" s="15" t="str">
        <f ca="1">VLOOKUP(A2087,'Youth Profile DCC 1'!A:N,7,FALSE)</f>
        <v xml:space="preserve">19 Years </v>
      </c>
      <c r="F2087" s="15" t="str">
        <f>VLOOKUP(A2087,'Youth Profile DCC 1'!A:N,14,FALSE)</f>
        <v>Employed</v>
      </c>
      <c r="G2087" s="7">
        <v>41789</v>
      </c>
      <c r="H2087" s="7">
        <v>41693</v>
      </c>
      <c r="I2087" s="2">
        <f t="shared" si="34"/>
        <v>3</v>
      </c>
      <c r="J2087" s="3" t="s">
        <v>2599</v>
      </c>
      <c r="K2087" s="3"/>
      <c r="L2087" s="3"/>
    </row>
    <row r="2088" spans="1:12" hidden="1" x14ac:dyDescent="0.2">
      <c r="A2088" s="6" t="s">
        <v>1031</v>
      </c>
      <c r="B2088" s="15" t="str">
        <f>VLOOKUP(A2088,'Youth Profile DCC 1'!A:N,2,FALSE)</f>
        <v>Umabharathi</v>
      </c>
      <c r="C2088" s="15" t="str">
        <f>VLOOKUP(A2088,'Youth Profile DCC 1'!A:N,3,FALSE)</f>
        <v>F</v>
      </c>
      <c r="D2088" s="15" t="str">
        <f>VLOOKUP(A2088,'Youth Profile DCC 1'!A:N,4,FALSE)</f>
        <v>I</v>
      </c>
      <c r="E2088" s="15" t="str">
        <f ca="1">VLOOKUP(A2088,'Youth Profile DCC 1'!A:N,7,FALSE)</f>
        <v xml:space="preserve">18 Years </v>
      </c>
      <c r="F2088" s="15" t="str">
        <f>VLOOKUP(A2088,'Youth Profile DCC 1'!A:N,14,FALSE)</f>
        <v>Secondary</v>
      </c>
      <c r="G2088" s="7">
        <v>41789</v>
      </c>
      <c r="H2088" s="7">
        <v>41693</v>
      </c>
      <c r="I2088" s="2">
        <f t="shared" si="34"/>
        <v>3</v>
      </c>
      <c r="J2088" s="3" t="s">
        <v>2599</v>
      </c>
      <c r="K2088" s="3"/>
      <c r="L2088" s="3"/>
    </row>
    <row r="2089" spans="1:12" hidden="1" x14ac:dyDescent="0.2">
      <c r="A2089" s="6" t="s">
        <v>1032</v>
      </c>
      <c r="B2089" s="15" t="str">
        <f>VLOOKUP(A2089,'Youth Profile DCC 1'!A:N,2,FALSE)</f>
        <v>Upendra</v>
      </c>
      <c r="C2089" s="15" t="str">
        <f>VLOOKUP(A2089,'Youth Profile DCC 1'!A:N,3,FALSE)</f>
        <v>R</v>
      </c>
      <c r="D2089" s="15" t="str">
        <f>VLOOKUP(A2089,'Youth Profile DCC 1'!A:N,4,FALSE)</f>
        <v>I</v>
      </c>
      <c r="E2089" s="15" t="str">
        <f ca="1">VLOOKUP(A2089,'Youth Profile DCC 1'!A:N,7,FALSE)</f>
        <v xml:space="preserve">17 Years </v>
      </c>
      <c r="F2089" s="15" t="str">
        <f>VLOOKUP(A2089,'Youth Profile DCC 1'!A:N,14,FALSE)</f>
        <v>Secondary</v>
      </c>
      <c r="G2089" s="7">
        <v>41789</v>
      </c>
      <c r="H2089" s="7">
        <v>41693</v>
      </c>
      <c r="I2089" s="2">
        <f t="shared" si="34"/>
        <v>3</v>
      </c>
      <c r="J2089" s="3" t="s">
        <v>2599</v>
      </c>
      <c r="K2089" s="3"/>
      <c r="L2089" s="3"/>
    </row>
    <row r="2090" spans="1:12" hidden="1" x14ac:dyDescent="0.2">
      <c r="A2090" s="6" t="s">
        <v>1033</v>
      </c>
      <c r="B2090" s="15" t="str">
        <f>VLOOKUP(A2090,'Youth Profile DCC 1'!A:N,2,FALSE)</f>
        <v>Vani</v>
      </c>
      <c r="C2090" s="15" t="str">
        <f>VLOOKUP(A2090,'Youth Profile DCC 1'!A:N,3,FALSE)</f>
        <v>R</v>
      </c>
      <c r="D2090" s="15" t="str">
        <f>VLOOKUP(A2090,'Youth Profile DCC 1'!A:N,4,FALSE)</f>
        <v>I</v>
      </c>
      <c r="E2090" s="15" t="str">
        <f ca="1">VLOOKUP(A2090,'Youth Profile DCC 1'!A:N,7,FALSE)</f>
        <v xml:space="preserve">16 Years </v>
      </c>
      <c r="F2090" s="15" t="str">
        <f>VLOOKUP(A2090,'Youth Profile DCC 1'!A:N,14,FALSE)</f>
        <v>Secondary</v>
      </c>
      <c r="G2090" s="7">
        <v>41789</v>
      </c>
      <c r="H2090" s="7">
        <v>41693</v>
      </c>
      <c r="I2090" s="2">
        <f t="shared" si="34"/>
        <v>3</v>
      </c>
      <c r="J2090" s="3" t="s">
        <v>169</v>
      </c>
      <c r="K2090" s="3" t="s">
        <v>2884</v>
      </c>
      <c r="L2090" s="3" t="s">
        <v>2770</v>
      </c>
    </row>
    <row r="2091" spans="1:12" hidden="1" x14ac:dyDescent="0.2">
      <c r="A2091" s="6" t="s">
        <v>1034</v>
      </c>
      <c r="B2091" s="15" t="str">
        <f>VLOOKUP(A2091,'Youth Profile DCC 1'!A:N,2,FALSE)</f>
        <v>Vasu kumar</v>
      </c>
      <c r="C2091" s="15" t="str">
        <f>VLOOKUP(A2091,'Youth Profile DCC 1'!A:N,3,FALSE)</f>
        <v>V.N</v>
      </c>
      <c r="D2091" s="15" t="str">
        <f>VLOOKUP(A2091,'Youth Profile DCC 1'!A:N,4,FALSE)</f>
        <v>I</v>
      </c>
      <c r="E2091" s="15" t="str">
        <f ca="1">VLOOKUP(A2091,'Youth Profile DCC 1'!A:N,7,FALSE)</f>
        <v xml:space="preserve">17 Years </v>
      </c>
      <c r="F2091" s="15" t="str">
        <f>VLOOKUP(A2091,'Youth Profile DCC 1'!A:N,14,FALSE)</f>
        <v>Senior Secondary/PUC</v>
      </c>
      <c r="G2091" s="7">
        <v>41789</v>
      </c>
      <c r="H2091" s="7">
        <v>41693</v>
      </c>
      <c r="I2091" s="2">
        <f t="shared" si="34"/>
        <v>3</v>
      </c>
      <c r="J2091" s="3" t="s">
        <v>169</v>
      </c>
      <c r="K2091" s="3" t="s">
        <v>2756</v>
      </c>
      <c r="L2091" s="3" t="s">
        <v>2772</v>
      </c>
    </row>
    <row r="2092" spans="1:12" hidden="1" x14ac:dyDescent="0.2">
      <c r="A2092" s="6" t="s">
        <v>1035</v>
      </c>
      <c r="B2092" s="15" t="str">
        <f>VLOOKUP(A2092,'Youth Profile DCC 1'!A:N,2,FALSE)</f>
        <v>Veena</v>
      </c>
      <c r="C2092" s="15" t="str">
        <f>VLOOKUP(A2092,'Youth Profile DCC 1'!A:N,3,FALSE)</f>
        <v>K.S</v>
      </c>
      <c r="D2092" s="15" t="str">
        <f>VLOOKUP(A2092,'Youth Profile DCC 1'!A:N,4,FALSE)</f>
        <v>I</v>
      </c>
      <c r="E2092" s="15" t="str">
        <f ca="1">VLOOKUP(A2092,'Youth Profile DCC 1'!A:N,7,FALSE)</f>
        <v xml:space="preserve">17 Years </v>
      </c>
      <c r="F2092" s="15" t="str">
        <f>VLOOKUP(A2092,'Youth Profile DCC 1'!A:N,14,FALSE)</f>
        <v>Senior Secondary/PUC</v>
      </c>
      <c r="G2092" s="7">
        <v>41789</v>
      </c>
      <c r="H2092" s="7">
        <v>41693</v>
      </c>
      <c r="I2092" s="2">
        <f t="shared" si="34"/>
        <v>3</v>
      </c>
      <c r="J2092" s="3" t="s">
        <v>2599</v>
      </c>
      <c r="K2092" s="3"/>
      <c r="L2092" s="3"/>
    </row>
    <row r="2093" spans="1:12" hidden="1" x14ac:dyDescent="0.2">
      <c r="A2093" s="6" t="s">
        <v>1036</v>
      </c>
      <c r="B2093" s="15" t="str">
        <f>VLOOKUP(A2093,'Youth Profile DCC 1'!A:N,2,FALSE)</f>
        <v>Veena</v>
      </c>
      <c r="C2093" s="15" t="str">
        <f>VLOOKUP(A2093,'Youth Profile DCC 1'!A:N,3,FALSE)</f>
        <v>H.S</v>
      </c>
      <c r="D2093" s="15" t="str">
        <f>VLOOKUP(A2093,'Youth Profile DCC 1'!A:N,4,FALSE)</f>
        <v>I</v>
      </c>
      <c r="E2093" s="15" t="str">
        <f ca="1">VLOOKUP(A2093,'Youth Profile DCC 1'!A:N,7,FALSE)</f>
        <v xml:space="preserve">17 Years </v>
      </c>
      <c r="F2093" s="15" t="str">
        <f>VLOOKUP(A2093,'Youth Profile DCC 1'!A:N,14,FALSE)</f>
        <v>Senior Secondary/PUC</v>
      </c>
      <c r="G2093" s="7">
        <v>41789</v>
      </c>
      <c r="H2093" s="7">
        <v>41693</v>
      </c>
      <c r="I2093" s="2">
        <f t="shared" si="34"/>
        <v>3</v>
      </c>
      <c r="J2093" s="3" t="s">
        <v>169</v>
      </c>
      <c r="K2093" s="3" t="s">
        <v>2756</v>
      </c>
      <c r="L2093" s="3" t="s">
        <v>3021</v>
      </c>
    </row>
    <row r="2094" spans="1:12" hidden="1" x14ac:dyDescent="0.2">
      <c r="A2094" s="6" t="s">
        <v>1037</v>
      </c>
      <c r="B2094" s="15" t="str">
        <f>VLOOKUP(A2094,'Youth Profile DCC 1'!A:N,2,FALSE)</f>
        <v>Venkatesh</v>
      </c>
      <c r="C2094" s="15" t="str">
        <f>VLOOKUP(A2094,'Youth Profile DCC 1'!A:N,3,FALSE)</f>
        <v>CV</v>
      </c>
      <c r="D2094" s="15" t="str">
        <f>VLOOKUP(A2094,'Youth Profile DCC 1'!A:N,4,FALSE)</f>
        <v>I</v>
      </c>
      <c r="E2094" s="15" t="str">
        <f ca="1">VLOOKUP(A2094,'Youth Profile DCC 1'!A:N,7,FALSE)</f>
        <v xml:space="preserve">17 Years </v>
      </c>
      <c r="F2094" s="15" t="str">
        <f>VLOOKUP(A2094,'Youth Profile DCC 1'!A:N,14,FALSE)</f>
        <v>Senior Secondary/PUC</v>
      </c>
      <c r="G2094" s="7">
        <v>41789</v>
      </c>
      <c r="H2094" s="7">
        <v>41693</v>
      </c>
      <c r="I2094" s="2">
        <f t="shared" si="34"/>
        <v>3</v>
      </c>
      <c r="J2094" s="3" t="s">
        <v>169</v>
      </c>
      <c r="K2094" s="3" t="s">
        <v>2756</v>
      </c>
      <c r="L2094" s="3" t="s">
        <v>3023</v>
      </c>
    </row>
    <row r="2095" spans="1:12" hidden="1" x14ac:dyDescent="0.2">
      <c r="A2095" s="6" t="s">
        <v>1038</v>
      </c>
      <c r="B2095" s="15" t="str">
        <f>VLOOKUP(A2095,'Youth Profile DCC 1'!A:N,2,FALSE)</f>
        <v>Venkatesh</v>
      </c>
      <c r="C2095" s="15" t="str">
        <f>VLOOKUP(A2095,'Youth Profile DCC 1'!A:N,3,FALSE)</f>
        <v>M</v>
      </c>
      <c r="D2095" s="15" t="str">
        <f>VLOOKUP(A2095,'Youth Profile DCC 1'!A:N,4,FALSE)</f>
        <v>I</v>
      </c>
      <c r="E2095" s="15" t="str">
        <f ca="1">VLOOKUP(A2095,'Youth Profile DCC 1'!A:N,7,FALSE)</f>
        <v xml:space="preserve">18 Years </v>
      </c>
      <c r="F2095" s="15" t="str">
        <f>VLOOKUP(A2095,'Youth Profile DCC 1'!A:N,14,FALSE)</f>
        <v>Senior Secondary/PUC</v>
      </c>
      <c r="G2095" s="7">
        <v>41789</v>
      </c>
      <c r="H2095" s="7">
        <v>41693</v>
      </c>
      <c r="I2095" s="2">
        <f t="shared" si="34"/>
        <v>3</v>
      </c>
      <c r="J2095" s="3" t="s">
        <v>169</v>
      </c>
      <c r="K2095" s="3" t="s">
        <v>2756</v>
      </c>
      <c r="L2095" s="3" t="s">
        <v>2772</v>
      </c>
    </row>
    <row r="2096" spans="1:12" hidden="1" x14ac:dyDescent="0.2">
      <c r="A2096" s="6" t="s">
        <v>1039</v>
      </c>
      <c r="B2096" s="15" t="str">
        <f>VLOOKUP(A2096,'Youth Profile DCC 1'!A:N,2,FALSE)</f>
        <v>Venkatesh</v>
      </c>
      <c r="C2096" s="15" t="str">
        <f>VLOOKUP(A2096,'Youth Profile DCC 1'!A:N,3,FALSE)</f>
        <v>K</v>
      </c>
      <c r="D2096" s="15" t="str">
        <f>VLOOKUP(A2096,'Youth Profile DCC 1'!A:N,4,FALSE)</f>
        <v>I</v>
      </c>
      <c r="E2096" s="15" t="str">
        <f ca="1">VLOOKUP(A2096,'Youth Profile DCC 1'!A:N,7,FALSE)</f>
        <v xml:space="preserve">17 Years </v>
      </c>
      <c r="F2096" s="15" t="str">
        <f>VLOOKUP(A2096,'Youth Profile DCC 1'!A:N,14,FALSE)</f>
        <v>Senior Secondary/PUC</v>
      </c>
      <c r="G2096" s="7">
        <v>41789</v>
      </c>
      <c r="H2096" s="7">
        <v>41693</v>
      </c>
      <c r="I2096" s="2">
        <f t="shared" si="34"/>
        <v>3</v>
      </c>
      <c r="J2096" s="3" t="s">
        <v>2599</v>
      </c>
      <c r="K2096" s="3"/>
      <c r="L2096" s="3"/>
    </row>
    <row r="2097" spans="1:12" x14ac:dyDescent="0.2">
      <c r="A2097" s="6" t="s">
        <v>1040</v>
      </c>
      <c r="B2097" s="15" t="str">
        <f>VLOOKUP(A2097,'Youth Profile DCC 1'!A:N,2,FALSE)</f>
        <v>Venu</v>
      </c>
      <c r="C2097" s="15" t="str">
        <f>VLOOKUP(A2097,'Youth Profile DCC 1'!A:N,3,FALSE)</f>
        <v>C</v>
      </c>
      <c r="D2097" s="15" t="str">
        <f>VLOOKUP(A2097,'Youth Profile DCC 1'!A:N,4,FALSE)</f>
        <v>I</v>
      </c>
      <c r="E2097" s="15" t="str">
        <f ca="1">VLOOKUP(A2097,'Youth Profile DCC 1'!A:N,7,FALSE)</f>
        <v xml:space="preserve">18 Years </v>
      </c>
      <c r="F2097" s="15" t="str">
        <f>VLOOKUP(A2097,'Youth Profile DCC 1'!A:N,14,FALSE)</f>
        <v>Secondary</v>
      </c>
      <c r="G2097" s="7">
        <v>41789</v>
      </c>
      <c r="H2097" s="7">
        <v>41693</v>
      </c>
      <c r="I2097" s="2">
        <f t="shared" si="34"/>
        <v>3</v>
      </c>
      <c r="J2097" s="3" t="s">
        <v>2590</v>
      </c>
      <c r="K2097" s="3"/>
      <c r="L2097" s="3"/>
    </row>
    <row r="2098" spans="1:12" hidden="1" x14ac:dyDescent="0.2">
      <c r="A2098" s="6" t="s">
        <v>1041</v>
      </c>
      <c r="B2098" s="15" t="str">
        <f>VLOOKUP(A2098,'Youth Profile DCC 1'!A:N,2,FALSE)</f>
        <v>Vidya</v>
      </c>
      <c r="C2098" s="15" t="str">
        <f>VLOOKUP(A2098,'Youth Profile DCC 1'!A:N,3,FALSE)</f>
        <v>M</v>
      </c>
      <c r="D2098" s="15" t="str">
        <f>VLOOKUP(A2098,'Youth Profile DCC 1'!A:N,4,FALSE)</f>
        <v>I</v>
      </c>
      <c r="E2098" s="15" t="str">
        <f ca="1">VLOOKUP(A2098,'Youth Profile DCC 1'!A:N,7,FALSE)</f>
        <v xml:space="preserve">18 Years </v>
      </c>
      <c r="F2098" s="15" t="str">
        <f>VLOOKUP(A2098,'Youth Profile DCC 1'!A:N,14,FALSE)</f>
        <v>Senior Secondary/PUC</v>
      </c>
      <c r="G2098" s="7">
        <v>41789</v>
      </c>
      <c r="H2098" s="7">
        <v>41693</v>
      </c>
      <c r="I2098" s="2">
        <f t="shared" si="34"/>
        <v>3</v>
      </c>
      <c r="J2098" s="3" t="s">
        <v>2599</v>
      </c>
      <c r="K2098" s="3"/>
      <c r="L2098" s="3"/>
    </row>
    <row r="2099" spans="1:12" hidden="1" x14ac:dyDescent="0.2">
      <c r="A2099" s="6" t="s">
        <v>1042</v>
      </c>
      <c r="B2099" s="15" t="str">
        <f>VLOOKUP(A2099,'Youth Profile DCC 1'!A:N,2,FALSE)</f>
        <v>Vidya Sagar</v>
      </c>
      <c r="C2099" s="15" t="str">
        <f>VLOOKUP(A2099,'Youth Profile DCC 1'!A:N,3,FALSE)</f>
        <v>S</v>
      </c>
      <c r="D2099" s="15" t="str">
        <f>VLOOKUP(A2099,'Youth Profile DCC 1'!A:N,4,FALSE)</f>
        <v>I</v>
      </c>
      <c r="E2099" s="15" t="str">
        <f ca="1">VLOOKUP(A2099,'Youth Profile DCC 1'!A:N,7,FALSE)</f>
        <v xml:space="preserve">18 Years </v>
      </c>
      <c r="F2099" s="15" t="str">
        <f>VLOOKUP(A2099,'Youth Profile DCC 1'!A:N,14,FALSE)</f>
        <v>Secondary</v>
      </c>
      <c r="G2099" s="7">
        <v>41789</v>
      </c>
      <c r="H2099" s="7">
        <v>41693</v>
      </c>
      <c r="I2099" s="2">
        <f t="shared" si="34"/>
        <v>3</v>
      </c>
      <c r="J2099" s="3" t="s">
        <v>2599</v>
      </c>
      <c r="K2099" s="3"/>
      <c r="L2099" s="3"/>
    </row>
    <row r="2100" spans="1:12" hidden="1" x14ac:dyDescent="0.2">
      <c r="A2100" s="6" t="s">
        <v>1043</v>
      </c>
      <c r="B2100" s="15" t="str">
        <f>VLOOKUP(A2100,'Youth Profile DCC 1'!A:N,2,FALSE)</f>
        <v>Vidya shree</v>
      </c>
      <c r="C2100" s="15" t="str">
        <f>VLOOKUP(A2100,'Youth Profile DCC 1'!A:N,3,FALSE)</f>
        <v>K</v>
      </c>
      <c r="D2100" s="15" t="str">
        <f>VLOOKUP(A2100,'Youth Profile DCC 1'!A:N,4,FALSE)</f>
        <v>I</v>
      </c>
      <c r="E2100" s="15" t="str">
        <f ca="1">VLOOKUP(A2100,'Youth Profile DCC 1'!A:N,7,FALSE)</f>
        <v xml:space="preserve">17 Years </v>
      </c>
      <c r="F2100" s="15" t="str">
        <f>VLOOKUP(A2100,'Youth Profile DCC 1'!A:N,14,FALSE)</f>
        <v>Senior Secondary/PUC</v>
      </c>
      <c r="G2100" s="7">
        <v>41789</v>
      </c>
      <c r="H2100" s="7">
        <v>41693</v>
      </c>
      <c r="I2100" s="2">
        <f t="shared" si="34"/>
        <v>3</v>
      </c>
      <c r="J2100" s="3" t="s">
        <v>169</v>
      </c>
      <c r="K2100" s="3" t="s">
        <v>2756</v>
      </c>
      <c r="L2100" s="74" t="s">
        <v>2855</v>
      </c>
    </row>
    <row r="2101" spans="1:12" hidden="1" x14ac:dyDescent="0.2">
      <c r="A2101" s="6" t="s">
        <v>1044</v>
      </c>
      <c r="B2101" s="15" t="str">
        <f>VLOOKUP(A2101,'Youth Profile DCC 1'!A:N,2,FALSE)</f>
        <v>Vignesh</v>
      </c>
      <c r="C2101" s="15" t="str">
        <f>VLOOKUP(A2101,'Youth Profile DCC 1'!A:N,3,FALSE)</f>
        <v>SU</v>
      </c>
      <c r="D2101" s="15" t="str">
        <f>VLOOKUP(A2101,'Youth Profile DCC 1'!A:N,4,FALSE)</f>
        <v>I</v>
      </c>
      <c r="E2101" s="15" t="str">
        <f ca="1">VLOOKUP(A2101,'Youth Profile DCC 1'!A:N,7,FALSE)</f>
        <v xml:space="preserve">18 Years </v>
      </c>
      <c r="F2101" s="15" t="str">
        <f>VLOOKUP(A2101,'Youth Profile DCC 1'!A:N,14,FALSE)</f>
        <v>Drop out</v>
      </c>
      <c r="G2101" s="7">
        <v>41789</v>
      </c>
      <c r="H2101" s="7">
        <v>41693</v>
      </c>
      <c r="I2101" s="2">
        <f t="shared" si="34"/>
        <v>3</v>
      </c>
      <c r="J2101" s="3" t="s">
        <v>2581</v>
      </c>
      <c r="K2101" s="3" t="s">
        <v>3007</v>
      </c>
      <c r="L2101" s="3" t="s">
        <v>3024</v>
      </c>
    </row>
    <row r="2102" spans="1:12" hidden="1" x14ac:dyDescent="0.2">
      <c r="A2102" s="6" t="s">
        <v>1045</v>
      </c>
      <c r="B2102" s="15" t="str">
        <f>VLOOKUP(A2102,'Youth Profile DCC 1'!A:N,2,FALSE)</f>
        <v>Vijay</v>
      </c>
      <c r="C2102" s="15" t="str">
        <f>VLOOKUP(A2102,'Youth Profile DCC 1'!A:N,3,FALSE)</f>
        <v>Kantha</v>
      </c>
      <c r="D2102" s="15" t="str">
        <f>VLOOKUP(A2102,'Youth Profile DCC 1'!A:N,4,FALSE)</f>
        <v>I</v>
      </c>
      <c r="E2102" s="15" t="str">
        <f ca="1">VLOOKUP(A2102,'Youth Profile DCC 1'!A:N,7,FALSE)</f>
        <v xml:space="preserve">18 Years </v>
      </c>
      <c r="F2102" s="15" t="str">
        <f>VLOOKUP(A2102,'Youth Profile DCC 1'!A:N,14,FALSE)</f>
        <v>Senior Secondary/PUC</v>
      </c>
      <c r="G2102" s="7">
        <v>41789</v>
      </c>
      <c r="H2102" s="7">
        <v>41693</v>
      </c>
      <c r="I2102" s="2">
        <f t="shared" si="34"/>
        <v>3</v>
      </c>
      <c r="J2102" s="3" t="s">
        <v>169</v>
      </c>
      <c r="K2102" s="3" t="s">
        <v>2756</v>
      </c>
      <c r="L2102" s="3"/>
    </row>
    <row r="2103" spans="1:12" hidden="1" x14ac:dyDescent="0.2">
      <c r="A2103" s="6" t="s">
        <v>1046</v>
      </c>
      <c r="B2103" s="15" t="str">
        <f>VLOOKUP(A2103,'Youth Profile DCC 1'!A:N,2,FALSE)</f>
        <v>Vijayalakshmi</v>
      </c>
      <c r="C2103" s="15" t="str">
        <f>VLOOKUP(A2103,'Youth Profile DCC 1'!A:N,3,FALSE)</f>
        <v>K</v>
      </c>
      <c r="D2103" s="15" t="str">
        <f>VLOOKUP(A2103,'Youth Profile DCC 1'!A:N,4,FALSE)</f>
        <v>I</v>
      </c>
      <c r="E2103" s="15" t="str">
        <f ca="1">VLOOKUP(A2103,'Youth Profile DCC 1'!A:N,7,FALSE)</f>
        <v xml:space="preserve">19 Years </v>
      </c>
      <c r="F2103" s="15" t="str">
        <f>VLOOKUP(A2103,'Youth Profile DCC 1'!A:N,14,FALSE)</f>
        <v>Drop out</v>
      </c>
      <c r="G2103" s="7">
        <v>41789</v>
      </c>
      <c r="H2103" s="7">
        <v>41693</v>
      </c>
      <c r="I2103" s="2">
        <f t="shared" si="34"/>
        <v>3</v>
      </c>
      <c r="J2103" s="3" t="s">
        <v>2581</v>
      </c>
      <c r="K2103" s="3" t="s">
        <v>3007</v>
      </c>
      <c r="L2103" s="3" t="s">
        <v>2822</v>
      </c>
    </row>
    <row r="2104" spans="1:12" hidden="1" x14ac:dyDescent="0.2">
      <c r="A2104" s="6" t="s">
        <v>1047</v>
      </c>
      <c r="B2104" s="15" t="str">
        <f>VLOOKUP(A2104,'Youth Profile DCC 1'!A:N,2,FALSE)</f>
        <v>Vinod Kumar</v>
      </c>
      <c r="C2104" s="15" t="str">
        <f>VLOOKUP(A2104,'Youth Profile DCC 1'!A:N,3,FALSE)</f>
        <v>Achar</v>
      </c>
      <c r="D2104" s="15" t="str">
        <f>VLOOKUP(A2104,'Youth Profile DCC 1'!A:N,4,FALSE)</f>
        <v>I</v>
      </c>
      <c r="E2104" s="15" t="str">
        <f ca="1">VLOOKUP(A2104,'Youth Profile DCC 1'!A:N,7,FALSE)</f>
        <v xml:space="preserve">17 Years </v>
      </c>
      <c r="F2104" s="15" t="str">
        <f>VLOOKUP(A2104,'Youth Profile DCC 1'!A:N,14,FALSE)</f>
        <v>Drop out</v>
      </c>
      <c r="G2104" s="7">
        <v>41789</v>
      </c>
      <c r="H2104" s="7">
        <v>41693</v>
      </c>
      <c r="I2104" s="2">
        <f t="shared" si="34"/>
        <v>3</v>
      </c>
      <c r="J2104" s="3" t="s">
        <v>2599</v>
      </c>
      <c r="K2104" s="3"/>
      <c r="L2104" s="3"/>
    </row>
    <row r="2105" spans="1:12" hidden="1" x14ac:dyDescent="0.2">
      <c r="A2105" s="6" t="s">
        <v>1048</v>
      </c>
      <c r="B2105" s="15" t="str">
        <f>VLOOKUP(A2105,'Youth Profile DCC 1'!A:N,2,FALSE)</f>
        <v>Vinutha</v>
      </c>
      <c r="C2105" s="15" t="str">
        <f>VLOOKUP(A2105,'Youth Profile DCC 1'!A:N,3,FALSE)</f>
        <v>R</v>
      </c>
      <c r="D2105" s="15" t="str">
        <f>VLOOKUP(A2105,'Youth Profile DCC 1'!A:N,4,FALSE)</f>
        <v>I</v>
      </c>
      <c r="E2105" s="15" t="str">
        <f ca="1">VLOOKUP(A2105,'Youth Profile DCC 1'!A:N,7,FALSE)</f>
        <v xml:space="preserve">17 Years </v>
      </c>
      <c r="F2105" s="15" t="str">
        <f>VLOOKUP(A2105,'Youth Profile DCC 1'!A:N,14,FALSE)</f>
        <v>Secondary</v>
      </c>
      <c r="G2105" s="7">
        <v>41789</v>
      </c>
      <c r="H2105" s="7">
        <v>41693</v>
      </c>
      <c r="I2105" s="2">
        <f t="shared" si="34"/>
        <v>3</v>
      </c>
      <c r="J2105" s="3" t="s">
        <v>2599</v>
      </c>
      <c r="K2105" s="3"/>
      <c r="L2105" s="3"/>
    </row>
    <row r="2106" spans="1:12" hidden="1" x14ac:dyDescent="0.2">
      <c r="A2106" s="6" t="s">
        <v>1049</v>
      </c>
      <c r="B2106" s="15" t="str">
        <f>VLOOKUP(A2106,'Youth Profile DCC 1'!A:N,2,FALSE)</f>
        <v>Vishal kumar</v>
      </c>
      <c r="C2106" s="15" t="str">
        <f>VLOOKUP(A2106,'Youth Profile DCC 1'!A:N,3,FALSE)</f>
        <v>R</v>
      </c>
      <c r="D2106" s="15" t="str">
        <f>VLOOKUP(A2106,'Youth Profile DCC 1'!A:N,4,FALSE)</f>
        <v>I</v>
      </c>
      <c r="E2106" s="15" t="str">
        <f ca="1">VLOOKUP(A2106,'Youth Profile DCC 1'!A:N,7,FALSE)</f>
        <v xml:space="preserve">20 Years </v>
      </c>
      <c r="F2106" s="15" t="str">
        <f>VLOOKUP(A2106,'Youth Profile DCC 1'!A:N,14,FALSE)</f>
        <v>Secondary</v>
      </c>
      <c r="G2106" s="7">
        <v>41789</v>
      </c>
      <c r="H2106" s="7">
        <v>41693</v>
      </c>
      <c r="I2106" s="2">
        <f t="shared" si="34"/>
        <v>3</v>
      </c>
      <c r="J2106" s="3" t="s">
        <v>350</v>
      </c>
      <c r="K2106" s="3" t="s">
        <v>3025</v>
      </c>
      <c r="L2106" s="3" t="s">
        <v>2842</v>
      </c>
    </row>
    <row r="2107" spans="1:12" hidden="1" x14ac:dyDescent="0.2">
      <c r="A2107" s="6" t="s">
        <v>1050</v>
      </c>
      <c r="B2107" s="15" t="str">
        <f>VLOOKUP(A2107,'Youth Profile DCC 1'!A:N,2,FALSE)</f>
        <v>Yashwanth</v>
      </c>
      <c r="C2107" s="15" t="str">
        <f>VLOOKUP(A2107,'Youth Profile DCC 1'!A:N,3,FALSE)</f>
        <v>DR</v>
      </c>
      <c r="D2107" s="15" t="str">
        <f>VLOOKUP(A2107,'Youth Profile DCC 1'!A:N,4,FALSE)</f>
        <v>I</v>
      </c>
      <c r="E2107" s="15" t="str">
        <f ca="1">VLOOKUP(A2107,'Youth Profile DCC 1'!A:N,7,FALSE)</f>
        <v xml:space="preserve">18 Years </v>
      </c>
      <c r="F2107" s="15" t="str">
        <f>VLOOKUP(A2107,'Youth Profile DCC 1'!A:N,14,FALSE)</f>
        <v>Drop out</v>
      </c>
      <c r="G2107" s="7">
        <v>41789</v>
      </c>
      <c r="H2107" s="7">
        <v>41693</v>
      </c>
      <c r="I2107" s="2">
        <f t="shared" si="34"/>
        <v>3</v>
      </c>
      <c r="J2107" s="3" t="s">
        <v>2599</v>
      </c>
      <c r="K2107" s="3"/>
      <c r="L2107" s="3"/>
    </row>
    <row r="2108" spans="1:12" hidden="1" x14ac:dyDescent="0.2">
      <c r="A2108" s="6" t="s">
        <v>1051</v>
      </c>
      <c r="B2108" s="15" t="str">
        <f>VLOOKUP(A2108,'Youth Profile DCC 1'!A:N,2,FALSE)</f>
        <v>Yashwanth</v>
      </c>
      <c r="C2108" s="15" t="str">
        <f>VLOOKUP(A2108,'Youth Profile DCC 1'!A:N,3,FALSE)</f>
        <v>D</v>
      </c>
      <c r="D2108" s="15" t="str">
        <f>VLOOKUP(A2108,'Youth Profile DCC 1'!A:N,4,FALSE)</f>
        <v>I</v>
      </c>
      <c r="E2108" s="15" t="str">
        <f ca="1">VLOOKUP(A2108,'Youth Profile DCC 1'!A:N,7,FALSE)</f>
        <v xml:space="preserve">18 Years </v>
      </c>
      <c r="F2108" s="15" t="str">
        <f>VLOOKUP(A2108,'Youth Profile DCC 1'!A:N,14,FALSE)</f>
        <v>Senior Secondary/PUC</v>
      </c>
      <c r="G2108" s="7">
        <v>41789</v>
      </c>
      <c r="H2108" s="7">
        <v>41693</v>
      </c>
      <c r="I2108" s="2">
        <f t="shared" si="34"/>
        <v>3</v>
      </c>
      <c r="J2108" s="3" t="s">
        <v>3026</v>
      </c>
      <c r="K2108" s="3" t="s">
        <v>2794</v>
      </c>
      <c r="L2108" s="3" t="s">
        <v>3027</v>
      </c>
    </row>
    <row r="2109" spans="1:12" hidden="1" x14ac:dyDescent="0.2">
      <c r="A2109" s="6" t="s">
        <v>1052</v>
      </c>
      <c r="B2109" s="15" t="str">
        <f>VLOOKUP(A2109,'Youth Profile DCC 1'!A:N,2,FALSE)</f>
        <v>Yogesh</v>
      </c>
      <c r="C2109" s="15" t="str">
        <f>VLOOKUP(A2109,'Youth Profile DCC 1'!A:N,3,FALSE)</f>
        <v>C</v>
      </c>
      <c r="D2109" s="15" t="str">
        <f>VLOOKUP(A2109,'Youth Profile DCC 1'!A:N,4,FALSE)</f>
        <v>I</v>
      </c>
      <c r="E2109" s="15" t="str">
        <f ca="1">VLOOKUP(A2109,'Youth Profile DCC 1'!A:N,7,FALSE)</f>
        <v xml:space="preserve">16 Years </v>
      </c>
      <c r="F2109" s="15" t="str">
        <f>VLOOKUP(A2109,'Youth Profile DCC 1'!A:N,14,FALSE)</f>
        <v>Secondary</v>
      </c>
      <c r="G2109" s="7">
        <v>41789</v>
      </c>
      <c r="H2109" s="7">
        <v>41693</v>
      </c>
      <c r="I2109" s="2">
        <f t="shared" si="34"/>
        <v>3</v>
      </c>
      <c r="J2109" s="3" t="s">
        <v>2581</v>
      </c>
      <c r="K2109" s="3" t="s">
        <v>3007</v>
      </c>
      <c r="L2109" s="3" t="s">
        <v>3028</v>
      </c>
    </row>
    <row r="2110" spans="1:12" hidden="1" x14ac:dyDescent="0.2">
      <c r="A2110" s="6" t="s">
        <v>1053</v>
      </c>
      <c r="B2110" s="15" t="str">
        <f>VLOOKUP(A2110,'Youth Profile DCC 1'!A:N,2,FALSE)</f>
        <v>Ramesh</v>
      </c>
      <c r="C2110" s="15" t="str">
        <f>VLOOKUP(A2110,'Youth Profile DCC 1'!A:N,3,FALSE)</f>
        <v>P</v>
      </c>
      <c r="D2110" s="15" t="str">
        <f>VLOOKUP(A2110,'Youth Profile DCC 1'!A:N,4,FALSE)</f>
        <v>J</v>
      </c>
      <c r="E2110" s="15" t="str">
        <f ca="1">VLOOKUP(A2110,'Youth Profile DCC 1'!A:N,7,FALSE)</f>
        <v xml:space="preserve">18 Years </v>
      </c>
      <c r="F2110" s="15" t="str">
        <f>VLOOKUP(A2110,'Youth Profile DCC 1'!A:N,14,FALSE)</f>
        <v>Secondary</v>
      </c>
      <c r="G2110" s="7">
        <v>41789</v>
      </c>
      <c r="H2110" s="7">
        <v>41721</v>
      </c>
      <c r="I2110" s="2">
        <f t="shared" si="34"/>
        <v>2</v>
      </c>
      <c r="J2110" s="3" t="s">
        <v>2599</v>
      </c>
      <c r="K2110" s="3"/>
      <c r="L2110" s="3"/>
    </row>
    <row r="2111" spans="1:12" hidden="1" x14ac:dyDescent="0.2">
      <c r="A2111" s="6" t="s">
        <v>1054</v>
      </c>
      <c r="B2111" s="15" t="str">
        <f>VLOOKUP(A2111,'Youth Profile DCC 1'!A:N,2,FALSE)</f>
        <v>Sushmita</v>
      </c>
      <c r="C2111" s="15" t="str">
        <f>VLOOKUP(A2111,'Youth Profile DCC 1'!A:N,3,FALSE)</f>
        <v>-</v>
      </c>
      <c r="D2111" s="15" t="str">
        <f>VLOOKUP(A2111,'Youth Profile DCC 1'!A:N,4,FALSE)</f>
        <v>J</v>
      </c>
      <c r="E2111" s="15" t="str">
        <f ca="1">VLOOKUP(A2111,'Youth Profile DCC 1'!A:N,7,FALSE)</f>
        <v xml:space="preserve">17 Years </v>
      </c>
      <c r="F2111" s="15" t="str">
        <f>VLOOKUP(A2111,'Youth Profile DCC 1'!A:N,14,FALSE)</f>
        <v>Vocational Training</v>
      </c>
      <c r="G2111" s="7">
        <v>41789</v>
      </c>
      <c r="H2111" s="7">
        <v>41721</v>
      </c>
      <c r="I2111" s="2">
        <f t="shared" ref="I2111:I2174" si="35">DATEDIF( H2111, G2111, "M" )</f>
        <v>2</v>
      </c>
      <c r="J2111" s="3" t="s">
        <v>2698</v>
      </c>
      <c r="K2111" s="3" t="s">
        <v>3029</v>
      </c>
      <c r="L2111" s="3" t="s">
        <v>3030</v>
      </c>
    </row>
    <row r="2112" spans="1:12" hidden="1" x14ac:dyDescent="0.2">
      <c r="A2112" s="6" t="s">
        <v>1055</v>
      </c>
      <c r="B2112" s="15" t="str">
        <f>VLOOKUP(A2112,'Youth Profile DCC 1'!A:N,2,FALSE)</f>
        <v>Sathya</v>
      </c>
      <c r="C2112" s="15" t="str">
        <f>VLOOKUP(A2112,'Youth Profile DCC 1'!A:N,3,FALSE)</f>
        <v>S</v>
      </c>
      <c r="D2112" s="15" t="str">
        <f>VLOOKUP(A2112,'Youth Profile DCC 1'!A:N,4,FALSE)</f>
        <v>J</v>
      </c>
      <c r="E2112" s="15" t="str">
        <f ca="1">VLOOKUP(A2112,'Youth Profile DCC 1'!A:N,7,FALSE)</f>
        <v xml:space="preserve">17 Years </v>
      </c>
      <c r="F2112" s="15" t="str">
        <f>VLOOKUP(A2112,'Youth Profile DCC 1'!A:N,14,FALSE)</f>
        <v>Secondary</v>
      </c>
      <c r="G2112" s="7">
        <v>41789</v>
      </c>
      <c r="H2112" s="7">
        <v>41721</v>
      </c>
      <c r="I2112" s="2">
        <f t="shared" si="35"/>
        <v>2</v>
      </c>
      <c r="J2112" s="3" t="s">
        <v>2599</v>
      </c>
      <c r="K2112" s="3"/>
      <c r="L2112" s="3"/>
    </row>
    <row r="2113" spans="1:12" hidden="1" x14ac:dyDescent="0.2">
      <c r="A2113" s="6" t="s">
        <v>1056</v>
      </c>
      <c r="B2113" s="15" t="str">
        <f>VLOOKUP(A2113,'Youth Profile DCC 1'!A:N,2,FALSE)</f>
        <v>Shabuddin</v>
      </c>
      <c r="C2113" s="15" t="str">
        <f>VLOOKUP(A2113,'Youth Profile DCC 1'!A:N,3,FALSE)</f>
        <v>-</v>
      </c>
      <c r="D2113" s="15" t="str">
        <f>VLOOKUP(A2113,'Youth Profile DCC 1'!A:N,4,FALSE)</f>
        <v>J</v>
      </c>
      <c r="E2113" s="15" t="str">
        <f ca="1">VLOOKUP(A2113,'Youth Profile DCC 1'!A:N,7,FALSE)</f>
        <v xml:space="preserve">17 Years </v>
      </c>
      <c r="F2113" s="15" t="str">
        <f>VLOOKUP(A2113,'Youth Profile DCC 1'!A:N,14,FALSE)</f>
        <v>Secondary</v>
      </c>
      <c r="G2113" s="7">
        <v>41789</v>
      </c>
      <c r="H2113" s="7">
        <v>41721</v>
      </c>
      <c r="I2113" s="2">
        <f t="shared" si="35"/>
        <v>2</v>
      </c>
      <c r="J2113" s="3" t="s">
        <v>2599</v>
      </c>
      <c r="K2113" s="3"/>
      <c r="L2113" s="3"/>
    </row>
    <row r="2114" spans="1:12" hidden="1" x14ac:dyDescent="0.2">
      <c r="A2114" s="6" t="s">
        <v>1057</v>
      </c>
      <c r="B2114" s="15" t="str">
        <f>VLOOKUP(A2114,'Youth Profile DCC 1'!A:N,2,FALSE)</f>
        <v>Ajith</v>
      </c>
      <c r="C2114" s="15" t="str">
        <f>VLOOKUP(A2114,'Youth Profile DCC 1'!A:N,3,FALSE)</f>
        <v>D</v>
      </c>
      <c r="D2114" s="15" t="str">
        <f>VLOOKUP(A2114,'Youth Profile DCC 1'!A:N,4,FALSE)</f>
        <v>J</v>
      </c>
      <c r="E2114" s="15" t="str">
        <f ca="1">VLOOKUP(A2114,'Youth Profile DCC 1'!A:N,7,FALSE)</f>
        <v xml:space="preserve">17 Years </v>
      </c>
      <c r="F2114" s="15" t="str">
        <f>VLOOKUP(A2114,'Youth Profile DCC 1'!A:N,14,FALSE)</f>
        <v>Secondary</v>
      </c>
      <c r="G2114" s="7">
        <v>41789</v>
      </c>
      <c r="H2114" s="7">
        <v>41721</v>
      </c>
      <c r="I2114" s="2">
        <f t="shared" si="35"/>
        <v>2</v>
      </c>
      <c r="J2114" s="3" t="s">
        <v>2698</v>
      </c>
      <c r="K2114" s="3" t="s">
        <v>2794</v>
      </c>
      <c r="L2114" s="3" t="s">
        <v>3031</v>
      </c>
    </row>
    <row r="2115" spans="1:12" hidden="1" x14ac:dyDescent="0.2">
      <c r="A2115" s="6" t="s">
        <v>1058</v>
      </c>
      <c r="B2115" s="15" t="str">
        <f>VLOOKUP(A2115,'Youth Profile DCC 1'!A:N,2,FALSE)</f>
        <v>Alfaz pasha</v>
      </c>
      <c r="C2115" s="15" t="str">
        <f>VLOOKUP(A2115,'Youth Profile DCC 1'!A:N,3,FALSE)</f>
        <v>-</v>
      </c>
      <c r="D2115" s="15" t="str">
        <f>VLOOKUP(A2115,'Youth Profile DCC 1'!A:N,4,FALSE)</f>
        <v>J</v>
      </c>
      <c r="E2115" s="15" t="str">
        <f ca="1">VLOOKUP(A2115,'Youth Profile DCC 1'!A:N,7,FALSE)</f>
        <v xml:space="preserve">17 Years </v>
      </c>
      <c r="F2115" s="15" t="str">
        <f>VLOOKUP(A2115,'Youth Profile DCC 1'!A:N,14,FALSE)</f>
        <v>Secondary</v>
      </c>
      <c r="G2115" s="7">
        <v>41789</v>
      </c>
      <c r="H2115" s="7">
        <v>41721</v>
      </c>
      <c r="I2115" s="2">
        <f t="shared" si="35"/>
        <v>2</v>
      </c>
      <c r="J2115" s="3" t="s">
        <v>169</v>
      </c>
      <c r="K2115" s="3" t="s">
        <v>2884</v>
      </c>
      <c r="L2115" s="3" t="s">
        <v>3032</v>
      </c>
    </row>
    <row r="2116" spans="1:12" hidden="1" x14ac:dyDescent="0.2">
      <c r="A2116" s="6" t="s">
        <v>1059</v>
      </c>
      <c r="B2116" s="15" t="str">
        <f>VLOOKUP(A2116,'Youth Profile DCC 1'!A:N,2,FALSE)</f>
        <v>Vishal</v>
      </c>
      <c r="C2116" s="15" t="str">
        <f>VLOOKUP(A2116,'Youth Profile DCC 1'!A:N,3,FALSE)</f>
        <v>V</v>
      </c>
      <c r="D2116" s="15" t="str">
        <f>VLOOKUP(A2116,'Youth Profile DCC 1'!A:N,4,FALSE)</f>
        <v>J</v>
      </c>
      <c r="E2116" s="15" t="str">
        <f ca="1">VLOOKUP(A2116,'Youth Profile DCC 1'!A:N,7,FALSE)</f>
        <v xml:space="preserve">19 Years </v>
      </c>
      <c r="F2116" s="15" t="str">
        <f>VLOOKUP(A2116,'Youth Profile DCC 1'!A:N,14,FALSE)</f>
        <v>Secondary</v>
      </c>
      <c r="G2116" s="7">
        <v>41789</v>
      </c>
      <c r="H2116" s="7">
        <v>41721</v>
      </c>
      <c r="I2116" s="2">
        <f t="shared" si="35"/>
        <v>2</v>
      </c>
      <c r="J2116" s="3" t="s">
        <v>169</v>
      </c>
      <c r="K2116" s="3" t="s">
        <v>2756</v>
      </c>
      <c r="L2116" s="3" t="s">
        <v>3032</v>
      </c>
    </row>
    <row r="2117" spans="1:12" hidden="1" x14ac:dyDescent="0.2">
      <c r="A2117" s="6" t="s">
        <v>1060</v>
      </c>
      <c r="B2117" s="15" t="str">
        <f>VLOOKUP(A2117,'Youth Profile DCC 1'!A:N,2,FALSE)</f>
        <v>Bhuvaneshwari</v>
      </c>
      <c r="C2117" s="15" t="str">
        <f>VLOOKUP(A2117,'Youth Profile DCC 1'!A:N,3,FALSE)</f>
        <v>A</v>
      </c>
      <c r="D2117" s="15" t="str">
        <f>VLOOKUP(A2117,'Youth Profile DCC 1'!A:N,4,FALSE)</f>
        <v>J</v>
      </c>
      <c r="E2117" s="15" t="str">
        <f ca="1">VLOOKUP(A2117,'Youth Profile DCC 1'!A:N,7,FALSE)</f>
        <v xml:space="preserve">17 Years </v>
      </c>
      <c r="F2117" s="15" t="str">
        <f>VLOOKUP(A2117,'Youth Profile DCC 1'!A:N,14,FALSE)</f>
        <v>Secondary</v>
      </c>
      <c r="G2117" s="7">
        <v>41789</v>
      </c>
      <c r="H2117" s="7">
        <v>41721</v>
      </c>
      <c r="I2117" s="2">
        <f t="shared" si="35"/>
        <v>2</v>
      </c>
      <c r="J2117" s="3" t="s">
        <v>2599</v>
      </c>
      <c r="K2117" s="3"/>
      <c r="L2117" s="3"/>
    </row>
    <row r="2118" spans="1:12" hidden="1" x14ac:dyDescent="0.2">
      <c r="A2118" s="6" t="s">
        <v>1061</v>
      </c>
      <c r="B2118" s="15" t="str">
        <f>VLOOKUP(A2118,'Youth Profile DCC 1'!A:N,2,FALSE)</f>
        <v>Ajith kumar</v>
      </c>
      <c r="C2118" s="15" t="str">
        <f>VLOOKUP(A2118,'Youth Profile DCC 1'!A:N,3,FALSE)</f>
        <v>SA</v>
      </c>
      <c r="D2118" s="15" t="str">
        <f>VLOOKUP(A2118,'Youth Profile DCC 1'!A:N,4,FALSE)</f>
        <v>J</v>
      </c>
      <c r="E2118" s="15" t="str">
        <f ca="1">VLOOKUP(A2118,'Youth Profile DCC 1'!A:N,7,FALSE)</f>
        <v xml:space="preserve">17 Years </v>
      </c>
      <c r="F2118" s="15" t="str">
        <f>VLOOKUP(A2118,'Youth Profile DCC 1'!A:N,14,FALSE)</f>
        <v>Secondary</v>
      </c>
      <c r="G2118" s="7">
        <v>41789</v>
      </c>
      <c r="H2118" s="7">
        <v>41721</v>
      </c>
      <c r="I2118" s="2">
        <f t="shared" si="35"/>
        <v>2</v>
      </c>
      <c r="J2118" s="3" t="s">
        <v>2599</v>
      </c>
      <c r="K2118" s="3"/>
      <c r="L2118" s="3"/>
    </row>
    <row r="2119" spans="1:12" hidden="1" x14ac:dyDescent="0.2">
      <c r="A2119" s="6" t="s">
        <v>1062</v>
      </c>
      <c r="B2119" s="15" t="str">
        <f>VLOOKUP(A2119,'Youth Profile DCC 1'!A:N,2,FALSE)</f>
        <v>Yamini</v>
      </c>
      <c r="C2119" s="15" t="str">
        <f>VLOOKUP(A2119,'Youth Profile DCC 1'!A:N,3,FALSE)</f>
        <v>V</v>
      </c>
      <c r="D2119" s="15" t="str">
        <f>VLOOKUP(A2119,'Youth Profile DCC 1'!A:N,4,FALSE)</f>
        <v>J</v>
      </c>
      <c r="E2119" s="15" t="str">
        <f ca="1">VLOOKUP(A2119,'Youth Profile DCC 1'!A:N,7,FALSE)</f>
        <v xml:space="preserve">17 Years </v>
      </c>
      <c r="F2119" s="15" t="str">
        <f>VLOOKUP(A2119,'Youth Profile DCC 1'!A:N,14,FALSE)</f>
        <v>Secondary</v>
      </c>
      <c r="G2119" s="7">
        <v>41789</v>
      </c>
      <c r="H2119" s="7">
        <v>41721</v>
      </c>
      <c r="I2119" s="2">
        <f t="shared" si="35"/>
        <v>2</v>
      </c>
      <c r="J2119" s="3" t="s">
        <v>2599</v>
      </c>
      <c r="K2119" s="3"/>
      <c r="L2119" s="3"/>
    </row>
    <row r="2120" spans="1:12" hidden="1" x14ac:dyDescent="0.2">
      <c r="A2120" s="6" t="s">
        <v>1063</v>
      </c>
      <c r="B2120" s="15" t="str">
        <f>VLOOKUP(A2120,'Youth Profile DCC 1'!A:N,2,FALSE)</f>
        <v>Vignesh</v>
      </c>
      <c r="C2120" s="15" t="str">
        <f>VLOOKUP(A2120,'Youth Profile DCC 1'!A:N,3,FALSE)</f>
        <v>S</v>
      </c>
      <c r="D2120" s="15" t="str">
        <f>VLOOKUP(A2120,'Youth Profile DCC 1'!A:N,4,FALSE)</f>
        <v>J</v>
      </c>
      <c r="E2120" s="15" t="str">
        <f ca="1">VLOOKUP(A2120,'Youth Profile DCC 1'!A:N,7,FALSE)</f>
        <v xml:space="preserve">17 Years </v>
      </c>
      <c r="F2120" s="15" t="str">
        <f>VLOOKUP(A2120,'Youth Profile DCC 1'!A:N,14,FALSE)</f>
        <v>Secondary</v>
      </c>
      <c r="G2120" s="7">
        <v>41789</v>
      </c>
      <c r="H2120" s="7">
        <v>41721</v>
      </c>
      <c r="I2120" s="2">
        <f t="shared" si="35"/>
        <v>2</v>
      </c>
      <c r="J2120" s="3" t="s">
        <v>2582</v>
      </c>
      <c r="K2120" s="3" t="s">
        <v>3033</v>
      </c>
      <c r="L2120" s="3"/>
    </row>
    <row r="2121" spans="1:12" hidden="1" x14ac:dyDescent="0.2">
      <c r="A2121" s="6" t="s">
        <v>1064</v>
      </c>
      <c r="B2121" s="15" t="str">
        <f>VLOOKUP(A2121,'Youth Profile DCC 1'!A:N,2,FALSE)</f>
        <v>Tejaswini</v>
      </c>
      <c r="C2121" s="15" t="str">
        <f>VLOOKUP(A2121,'Youth Profile DCC 1'!A:N,3,FALSE)</f>
        <v>N</v>
      </c>
      <c r="D2121" s="15" t="str">
        <f>VLOOKUP(A2121,'Youth Profile DCC 1'!A:N,4,FALSE)</f>
        <v>J</v>
      </c>
      <c r="E2121" s="15" t="str">
        <f ca="1">VLOOKUP(A2121,'Youth Profile DCC 1'!A:N,7,FALSE)</f>
        <v xml:space="preserve">17 Years </v>
      </c>
      <c r="F2121" s="15" t="str">
        <f>VLOOKUP(A2121,'Youth Profile DCC 1'!A:N,14,FALSE)</f>
        <v>Secondary</v>
      </c>
      <c r="G2121" s="7">
        <v>41789</v>
      </c>
      <c r="H2121" s="7">
        <v>41721</v>
      </c>
      <c r="I2121" s="2">
        <f t="shared" si="35"/>
        <v>2</v>
      </c>
      <c r="J2121" s="3" t="s">
        <v>2599</v>
      </c>
      <c r="K2121" s="3"/>
      <c r="L2121" s="3"/>
    </row>
    <row r="2122" spans="1:12" hidden="1" x14ac:dyDescent="0.2">
      <c r="A2122" s="6" t="s">
        <v>1065</v>
      </c>
      <c r="B2122" s="15" t="str">
        <f>VLOOKUP(A2122,'Youth Profile DCC 1'!A:N,2,FALSE)</f>
        <v>Robin son</v>
      </c>
      <c r="C2122" s="15" t="str">
        <f>VLOOKUP(A2122,'Youth Profile DCC 1'!A:N,3,FALSE)</f>
        <v>L</v>
      </c>
      <c r="D2122" s="15" t="str">
        <f>VLOOKUP(A2122,'Youth Profile DCC 1'!A:N,4,FALSE)</f>
        <v>J</v>
      </c>
      <c r="E2122" s="15" t="str">
        <f ca="1">VLOOKUP(A2122,'Youth Profile DCC 1'!A:N,7,FALSE)</f>
        <v xml:space="preserve">17 Years </v>
      </c>
      <c r="F2122" s="15" t="str">
        <f>VLOOKUP(A2122,'Youth Profile DCC 1'!A:N,14,FALSE)</f>
        <v>Senior Secondary/PUC</v>
      </c>
      <c r="G2122" s="7">
        <v>41789</v>
      </c>
      <c r="H2122" s="7">
        <v>41721</v>
      </c>
      <c r="I2122" s="2">
        <f t="shared" si="35"/>
        <v>2</v>
      </c>
      <c r="J2122" s="3" t="s">
        <v>169</v>
      </c>
      <c r="K2122" s="3" t="s">
        <v>2756</v>
      </c>
      <c r="L2122" s="3" t="s">
        <v>2726</v>
      </c>
    </row>
    <row r="2123" spans="1:12" hidden="1" x14ac:dyDescent="0.2">
      <c r="A2123" s="6" t="s">
        <v>1066</v>
      </c>
      <c r="B2123" s="15" t="str">
        <f>VLOOKUP(A2123,'Youth Profile DCC 1'!A:N,2,FALSE)</f>
        <v>Vathsala</v>
      </c>
      <c r="C2123" s="15" t="str">
        <f>VLOOKUP(A2123,'Youth Profile DCC 1'!A:N,3,FALSE)</f>
        <v>R</v>
      </c>
      <c r="D2123" s="15" t="str">
        <f>VLOOKUP(A2123,'Youth Profile DCC 1'!A:N,4,FALSE)</f>
        <v>J</v>
      </c>
      <c r="E2123" s="15" t="str">
        <f ca="1">VLOOKUP(A2123,'Youth Profile DCC 1'!A:N,7,FALSE)</f>
        <v xml:space="preserve">19 Years </v>
      </c>
      <c r="F2123" s="15" t="str">
        <f>VLOOKUP(A2123,'Youth Profile DCC 1'!A:N,14,FALSE)</f>
        <v>Senior Secondary/PUC</v>
      </c>
      <c r="G2123" s="7">
        <v>41789</v>
      </c>
      <c r="H2123" s="7">
        <v>41721</v>
      </c>
      <c r="I2123" s="2">
        <f t="shared" si="35"/>
        <v>2</v>
      </c>
      <c r="J2123" s="3" t="s">
        <v>3034</v>
      </c>
      <c r="K2123" s="3" t="s">
        <v>2695</v>
      </c>
      <c r="L2123" s="3" t="s">
        <v>2752</v>
      </c>
    </row>
    <row r="2124" spans="1:12" hidden="1" x14ac:dyDescent="0.2">
      <c r="A2124" s="6" t="s">
        <v>1067</v>
      </c>
      <c r="B2124" s="15" t="str">
        <f>VLOOKUP(A2124,'Youth Profile DCC 1'!A:N,2,FALSE)</f>
        <v>Hemalatha</v>
      </c>
      <c r="C2124" s="15" t="str">
        <f>VLOOKUP(A2124,'Youth Profile DCC 1'!A:N,3,FALSE)</f>
        <v>L</v>
      </c>
      <c r="D2124" s="15" t="str">
        <f>VLOOKUP(A2124,'Youth Profile DCC 1'!A:N,4,FALSE)</f>
        <v>J</v>
      </c>
      <c r="E2124" s="15" t="str">
        <f ca="1">VLOOKUP(A2124,'Youth Profile DCC 1'!A:N,7,FALSE)</f>
        <v xml:space="preserve">17 Years </v>
      </c>
      <c r="F2124" s="15" t="str">
        <f>VLOOKUP(A2124,'Youth Profile DCC 1'!A:N,14,FALSE)</f>
        <v>Secondary</v>
      </c>
      <c r="G2124" s="7">
        <v>41789</v>
      </c>
      <c r="H2124" s="7">
        <v>41721</v>
      </c>
      <c r="I2124" s="2">
        <f t="shared" si="35"/>
        <v>2</v>
      </c>
      <c r="J2124" s="3" t="s">
        <v>2599</v>
      </c>
      <c r="K2124" s="3"/>
      <c r="L2124" s="3"/>
    </row>
    <row r="2125" spans="1:12" hidden="1" x14ac:dyDescent="0.2">
      <c r="A2125" s="6" t="s">
        <v>1068</v>
      </c>
      <c r="B2125" s="15" t="str">
        <f>VLOOKUP(A2125,'Youth Profile DCC 1'!A:N,2,FALSE)</f>
        <v>Basav</v>
      </c>
      <c r="C2125" s="15" t="str">
        <f>VLOOKUP(A2125,'Youth Profile DCC 1'!A:N,3,FALSE)</f>
        <v>Raj</v>
      </c>
      <c r="D2125" s="15" t="str">
        <f>VLOOKUP(A2125,'Youth Profile DCC 1'!A:N,4,FALSE)</f>
        <v>J</v>
      </c>
      <c r="E2125" s="15" t="str">
        <f ca="1">VLOOKUP(A2125,'Youth Profile DCC 1'!A:N,7,FALSE)</f>
        <v xml:space="preserve">20 Years </v>
      </c>
      <c r="F2125" s="15" t="str">
        <f>VLOOKUP(A2125,'Youth Profile DCC 1'!A:N,14,FALSE)</f>
        <v>Secondary</v>
      </c>
      <c r="G2125" s="7">
        <v>41789</v>
      </c>
      <c r="H2125" s="7">
        <v>41721</v>
      </c>
      <c r="I2125" s="2">
        <f t="shared" si="35"/>
        <v>2</v>
      </c>
      <c r="J2125" s="3" t="s">
        <v>169</v>
      </c>
      <c r="K2125" s="3" t="s">
        <v>2756</v>
      </c>
      <c r="L2125" s="3" t="s">
        <v>2821</v>
      </c>
    </row>
    <row r="2126" spans="1:12" hidden="1" x14ac:dyDescent="0.2">
      <c r="A2126" s="6" t="s">
        <v>1069</v>
      </c>
      <c r="B2126" s="15" t="str">
        <f>VLOOKUP(A2126,'Youth Profile DCC 1'!A:N,2,FALSE)</f>
        <v>Shahid</v>
      </c>
      <c r="C2126" s="15" t="str">
        <f>VLOOKUP(A2126,'Youth Profile DCC 1'!A:N,3,FALSE)</f>
        <v>-</v>
      </c>
      <c r="D2126" s="15" t="str">
        <f>VLOOKUP(A2126,'Youth Profile DCC 1'!A:N,4,FALSE)</f>
        <v>J</v>
      </c>
      <c r="E2126" s="15" t="str">
        <f ca="1">VLOOKUP(A2126,'Youth Profile DCC 1'!A:N,7,FALSE)</f>
        <v xml:space="preserve">18 Years </v>
      </c>
      <c r="F2126" s="15" t="str">
        <f>VLOOKUP(A2126,'Youth Profile DCC 1'!A:N,14,FALSE)</f>
        <v>Employed</v>
      </c>
      <c r="G2126" s="7">
        <v>41789</v>
      </c>
      <c r="H2126" s="7">
        <v>41721</v>
      </c>
      <c r="I2126" s="2">
        <f t="shared" si="35"/>
        <v>2</v>
      </c>
      <c r="J2126" s="3" t="s">
        <v>2581</v>
      </c>
      <c r="K2126" s="3" t="s">
        <v>3007</v>
      </c>
      <c r="L2126" s="3" t="s">
        <v>3035</v>
      </c>
    </row>
    <row r="2127" spans="1:12" hidden="1" x14ac:dyDescent="0.2">
      <c r="A2127" s="6" t="s">
        <v>1070</v>
      </c>
      <c r="B2127" s="15" t="str">
        <f>VLOOKUP(A2127,'Youth Profile DCC 1'!A:N,2,FALSE)</f>
        <v>Sabina Mary</v>
      </c>
      <c r="C2127" s="15" t="str">
        <f>VLOOKUP(A2127,'Youth Profile DCC 1'!A:N,3,FALSE)</f>
        <v>D</v>
      </c>
      <c r="D2127" s="15" t="str">
        <f>VLOOKUP(A2127,'Youth Profile DCC 1'!A:N,4,FALSE)</f>
        <v>J</v>
      </c>
      <c r="E2127" s="15" t="str">
        <f ca="1">VLOOKUP(A2127,'Youth Profile DCC 1'!A:N,7,FALSE)</f>
        <v xml:space="preserve">18 Years </v>
      </c>
      <c r="F2127" s="15" t="str">
        <f>VLOOKUP(A2127,'Youth Profile DCC 1'!A:N,14,FALSE)</f>
        <v>Secondary</v>
      </c>
      <c r="G2127" s="7">
        <v>41789</v>
      </c>
      <c r="H2127" s="7">
        <v>41721</v>
      </c>
      <c r="I2127" s="2">
        <f t="shared" si="35"/>
        <v>2</v>
      </c>
      <c r="J2127" s="3" t="s">
        <v>169</v>
      </c>
      <c r="K2127" s="3" t="s">
        <v>2884</v>
      </c>
      <c r="L2127" s="3" t="s">
        <v>2726</v>
      </c>
    </row>
    <row r="2128" spans="1:12" hidden="1" x14ac:dyDescent="0.2">
      <c r="A2128" s="6" t="s">
        <v>1071</v>
      </c>
      <c r="B2128" s="15" t="str">
        <f>VLOOKUP(A2128,'Youth Profile DCC 1'!A:N,2,FALSE)</f>
        <v>Shabnam fathima</v>
      </c>
      <c r="C2128" s="15" t="str">
        <f>VLOOKUP(A2128,'Youth Profile DCC 1'!A:N,3,FALSE)</f>
        <v>-</v>
      </c>
      <c r="D2128" s="15" t="str">
        <f>VLOOKUP(A2128,'Youth Profile DCC 1'!A:N,4,FALSE)</f>
        <v>J</v>
      </c>
      <c r="E2128" s="15" t="str">
        <f ca="1">VLOOKUP(A2128,'Youth Profile DCC 1'!A:N,7,FALSE)</f>
        <v xml:space="preserve">17 Years </v>
      </c>
      <c r="F2128" s="15" t="str">
        <f>VLOOKUP(A2128,'Youth Profile DCC 1'!A:N,14,FALSE)</f>
        <v>Senior Secondary/PUC</v>
      </c>
      <c r="G2128" s="7">
        <v>41789</v>
      </c>
      <c r="H2128" s="7">
        <v>41721</v>
      </c>
      <c r="I2128" s="2">
        <f t="shared" si="35"/>
        <v>2</v>
      </c>
      <c r="J2128" s="3" t="s">
        <v>2599</v>
      </c>
      <c r="K2128" s="3"/>
      <c r="L2128" s="3"/>
    </row>
    <row r="2129" spans="1:12" hidden="1" x14ac:dyDescent="0.2">
      <c r="A2129" s="6" t="s">
        <v>1072</v>
      </c>
      <c r="B2129" s="15" t="str">
        <f>VLOOKUP(A2129,'Youth Profile DCC 1'!A:N,2,FALSE)</f>
        <v>Gayathri</v>
      </c>
      <c r="C2129" s="15" t="str">
        <f>VLOOKUP(A2129,'Youth Profile DCC 1'!A:N,3,FALSE)</f>
        <v>V</v>
      </c>
      <c r="D2129" s="15" t="str">
        <f>VLOOKUP(A2129,'Youth Profile DCC 1'!A:N,4,FALSE)</f>
        <v>J</v>
      </c>
      <c r="E2129" s="15" t="str">
        <f ca="1">VLOOKUP(A2129,'Youth Profile DCC 1'!A:N,7,FALSE)</f>
        <v xml:space="preserve">17 Years </v>
      </c>
      <c r="F2129" s="15" t="str">
        <f>VLOOKUP(A2129,'Youth Profile DCC 1'!A:N,14,FALSE)</f>
        <v>Secondary</v>
      </c>
      <c r="G2129" s="7">
        <v>41789</v>
      </c>
      <c r="H2129" s="7">
        <v>41721</v>
      </c>
      <c r="I2129" s="2">
        <f t="shared" si="35"/>
        <v>2</v>
      </c>
      <c r="J2129" s="3" t="s">
        <v>2599</v>
      </c>
      <c r="K2129" s="3"/>
      <c r="L2129" s="3"/>
    </row>
    <row r="2130" spans="1:12" hidden="1" x14ac:dyDescent="0.2">
      <c r="A2130" s="6" t="s">
        <v>1073</v>
      </c>
      <c r="B2130" s="15" t="str">
        <f>VLOOKUP(A2130,'Youth Profile DCC 1'!A:N,2,FALSE)</f>
        <v>Priya</v>
      </c>
      <c r="C2130" s="15" t="str">
        <f>VLOOKUP(A2130,'Youth Profile DCC 1'!A:N,3,FALSE)</f>
        <v>S</v>
      </c>
      <c r="D2130" s="15" t="str">
        <f>VLOOKUP(A2130,'Youth Profile DCC 1'!A:N,4,FALSE)</f>
        <v>J</v>
      </c>
      <c r="E2130" s="15" t="str">
        <f ca="1">VLOOKUP(A2130,'Youth Profile DCC 1'!A:N,7,FALSE)</f>
        <v xml:space="preserve">21 Years </v>
      </c>
      <c r="F2130" s="15" t="str">
        <f>VLOOKUP(A2130,'Youth Profile DCC 1'!A:N,14,FALSE)</f>
        <v>Senior Secondary/PUC</v>
      </c>
      <c r="G2130" s="7">
        <v>41789</v>
      </c>
      <c r="H2130" s="7">
        <v>41721</v>
      </c>
      <c r="I2130" s="2">
        <f t="shared" si="35"/>
        <v>2</v>
      </c>
      <c r="J2130" s="3" t="s">
        <v>169</v>
      </c>
      <c r="K2130" s="3" t="s">
        <v>2824</v>
      </c>
      <c r="L2130" s="3" t="s">
        <v>2851</v>
      </c>
    </row>
    <row r="2131" spans="1:12" hidden="1" x14ac:dyDescent="0.2">
      <c r="A2131" s="6" t="s">
        <v>1074</v>
      </c>
      <c r="B2131" s="15" t="str">
        <f>VLOOKUP(A2131,'Youth Profile DCC 1'!A:N,2,FALSE)</f>
        <v>Jenipriya</v>
      </c>
      <c r="C2131" s="15" t="str">
        <f>VLOOKUP(A2131,'Youth Profile DCC 1'!A:N,3,FALSE)</f>
        <v>S</v>
      </c>
      <c r="D2131" s="15" t="str">
        <f>VLOOKUP(A2131,'Youth Profile DCC 1'!A:N,4,FALSE)</f>
        <v>J</v>
      </c>
      <c r="E2131" s="15" t="str">
        <f ca="1">VLOOKUP(A2131,'Youth Profile DCC 1'!A:N,7,FALSE)</f>
        <v xml:space="preserve">17 Years </v>
      </c>
      <c r="F2131" s="15" t="str">
        <f>VLOOKUP(A2131,'Youth Profile DCC 1'!A:N,14,FALSE)</f>
        <v>Senior Secondary/PUC</v>
      </c>
      <c r="G2131" s="7">
        <v>41789</v>
      </c>
      <c r="H2131" s="7">
        <v>41721</v>
      </c>
      <c r="I2131" s="2">
        <f t="shared" si="35"/>
        <v>2</v>
      </c>
      <c r="J2131" s="3" t="s">
        <v>2599</v>
      </c>
      <c r="K2131" s="3"/>
      <c r="L2131" s="3"/>
    </row>
    <row r="2132" spans="1:12" hidden="1" x14ac:dyDescent="0.2">
      <c r="A2132" s="6" t="s">
        <v>1075</v>
      </c>
      <c r="B2132" s="15" t="str">
        <f>VLOOKUP(A2132,'Youth Profile DCC 1'!A:N,2,FALSE)</f>
        <v>Mugantha</v>
      </c>
      <c r="C2132" s="15" t="str">
        <f>VLOOKUP(A2132,'Youth Profile DCC 1'!A:N,3,FALSE)</f>
        <v>M</v>
      </c>
      <c r="D2132" s="15" t="str">
        <f>VLOOKUP(A2132,'Youth Profile DCC 1'!A:N,4,FALSE)</f>
        <v>J</v>
      </c>
      <c r="E2132" s="15" t="str">
        <f ca="1">VLOOKUP(A2132,'Youth Profile DCC 1'!A:N,7,FALSE)</f>
        <v xml:space="preserve">17 Years </v>
      </c>
      <c r="F2132" s="15" t="str">
        <f>VLOOKUP(A2132,'Youth Profile DCC 1'!A:N,14,FALSE)</f>
        <v>Drop out</v>
      </c>
      <c r="G2132" s="7">
        <v>41789</v>
      </c>
      <c r="H2132" s="7">
        <v>41721</v>
      </c>
      <c r="I2132" s="2">
        <f t="shared" si="35"/>
        <v>2</v>
      </c>
      <c r="J2132" s="3" t="s">
        <v>2599</v>
      </c>
      <c r="K2132" s="3"/>
      <c r="L2132" s="3"/>
    </row>
    <row r="2133" spans="1:12" hidden="1" x14ac:dyDescent="0.2">
      <c r="A2133" s="6" t="s">
        <v>1076</v>
      </c>
      <c r="B2133" s="15" t="str">
        <f>VLOOKUP(A2133,'Youth Profile DCC 1'!A:N,2,FALSE)</f>
        <v>Sathish</v>
      </c>
      <c r="C2133" s="15" t="str">
        <f>VLOOKUP(A2133,'Youth Profile DCC 1'!A:N,3,FALSE)</f>
        <v>R</v>
      </c>
      <c r="D2133" s="15" t="str">
        <f>VLOOKUP(A2133,'Youth Profile DCC 1'!A:N,4,FALSE)</f>
        <v>J</v>
      </c>
      <c r="E2133" s="15" t="str">
        <f ca="1">VLOOKUP(A2133,'Youth Profile DCC 1'!A:N,7,FALSE)</f>
        <v xml:space="preserve">17 Years </v>
      </c>
      <c r="F2133" s="15" t="str">
        <f>VLOOKUP(A2133,'Youth Profile DCC 1'!A:N,14,FALSE)</f>
        <v>Senior Secondary/PUC</v>
      </c>
      <c r="G2133" s="7">
        <v>41789</v>
      </c>
      <c r="H2133" s="7">
        <v>41721</v>
      </c>
      <c r="I2133" s="2">
        <f t="shared" si="35"/>
        <v>2</v>
      </c>
      <c r="J2133" s="3" t="s">
        <v>2582</v>
      </c>
      <c r="K2133" s="3" t="s">
        <v>3016</v>
      </c>
      <c r="L2133" s="3" t="s">
        <v>3036</v>
      </c>
    </row>
    <row r="2134" spans="1:12" hidden="1" x14ac:dyDescent="0.2">
      <c r="A2134" s="6" t="s">
        <v>1077</v>
      </c>
      <c r="B2134" s="15" t="str">
        <f>VLOOKUP(A2134,'Youth Profile DCC 1'!A:N,2,FALSE)</f>
        <v>Mallamma</v>
      </c>
      <c r="C2134" s="15" t="str">
        <f>VLOOKUP(A2134,'Youth Profile DCC 1'!A:N,3,FALSE)</f>
        <v>-</v>
      </c>
      <c r="D2134" s="15" t="str">
        <f>VLOOKUP(A2134,'Youth Profile DCC 1'!A:N,4,FALSE)</f>
        <v>J</v>
      </c>
      <c r="E2134" s="15" t="str">
        <f ca="1">VLOOKUP(A2134,'Youth Profile DCC 1'!A:N,7,FALSE)</f>
        <v xml:space="preserve">17 Years </v>
      </c>
      <c r="F2134" s="15" t="str">
        <f>VLOOKUP(A2134,'Youth Profile DCC 1'!A:N,14,FALSE)</f>
        <v>Senior Secondary/PUC</v>
      </c>
      <c r="G2134" s="7">
        <v>41789</v>
      </c>
      <c r="H2134" s="7">
        <v>41721</v>
      </c>
      <c r="I2134" s="2">
        <f t="shared" si="35"/>
        <v>2</v>
      </c>
      <c r="J2134" s="3" t="s">
        <v>169</v>
      </c>
      <c r="K2134" s="3" t="s">
        <v>2884</v>
      </c>
      <c r="L2134" s="3" t="s">
        <v>2846</v>
      </c>
    </row>
    <row r="2135" spans="1:12" hidden="1" x14ac:dyDescent="0.2">
      <c r="A2135" s="6" t="s">
        <v>1078</v>
      </c>
      <c r="B2135" s="15" t="str">
        <f>VLOOKUP(A2135,'Youth Profile DCC 1'!A:N,2,FALSE)</f>
        <v>Haleema Sadiya</v>
      </c>
      <c r="C2135" s="15" t="str">
        <f>VLOOKUP(A2135,'Youth Profile DCC 1'!A:N,3,FALSE)</f>
        <v>I</v>
      </c>
      <c r="D2135" s="15" t="str">
        <f>VLOOKUP(A2135,'Youth Profile DCC 1'!A:N,4,FALSE)</f>
        <v>J</v>
      </c>
      <c r="E2135" s="15" t="str">
        <f ca="1">VLOOKUP(A2135,'Youth Profile DCC 1'!A:N,7,FALSE)</f>
        <v xml:space="preserve">17 Years </v>
      </c>
      <c r="F2135" s="15" t="str">
        <f>VLOOKUP(A2135,'Youth Profile DCC 1'!A:N,14,FALSE)</f>
        <v>Secondary</v>
      </c>
      <c r="G2135" s="7">
        <v>41789</v>
      </c>
      <c r="H2135" s="7">
        <v>41721</v>
      </c>
      <c r="I2135" s="2">
        <f t="shared" si="35"/>
        <v>2</v>
      </c>
      <c r="J2135" s="3" t="s">
        <v>2599</v>
      </c>
      <c r="K2135" s="3"/>
      <c r="L2135" s="3"/>
    </row>
    <row r="2136" spans="1:12" hidden="1" x14ac:dyDescent="0.2">
      <c r="A2136" s="6" t="s">
        <v>1079</v>
      </c>
      <c r="B2136" s="15" t="str">
        <f>VLOOKUP(A2136,'Youth Profile DCC 1'!A:N,2,FALSE)</f>
        <v>Geetha</v>
      </c>
      <c r="C2136" s="15" t="str">
        <f>VLOOKUP(A2136,'Youth Profile DCC 1'!A:N,3,FALSE)</f>
        <v>R</v>
      </c>
      <c r="D2136" s="15" t="str">
        <f>VLOOKUP(A2136,'Youth Profile DCC 1'!A:N,4,FALSE)</f>
        <v>J</v>
      </c>
      <c r="E2136" s="15" t="str">
        <f ca="1">VLOOKUP(A2136,'Youth Profile DCC 1'!A:N,7,FALSE)</f>
        <v xml:space="preserve">17 Years </v>
      </c>
      <c r="F2136" s="15" t="str">
        <f>VLOOKUP(A2136,'Youth Profile DCC 1'!A:N,14,FALSE)</f>
        <v>Senior Secondary/PUC</v>
      </c>
      <c r="G2136" s="7">
        <v>41789</v>
      </c>
      <c r="H2136" s="7">
        <v>41721</v>
      </c>
      <c r="I2136" s="2">
        <f t="shared" si="35"/>
        <v>2</v>
      </c>
      <c r="J2136" s="3" t="s">
        <v>2599</v>
      </c>
      <c r="K2136" s="3"/>
      <c r="L2136" s="3"/>
    </row>
    <row r="2137" spans="1:12" hidden="1" x14ac:dyDescent="0.2">
      <c r="A2137" s="6" t="s">
        <v>1080</v>
      </c>
      <c r="B2137" s="15" t="str">
        <f>VLOOKUP(A2137,'Youth Profile DCC 1'!A:N,2,FALSE)</f>
        <v>Raghu</v>
      </c>
      <c r="C2137" s="15" t="str">
        <f>VLOOKUP(A2137,'Youth Profile DCC 1'!A:N,3,FALSE)</f>
        <v>R</v>
      </c>
      <c r="D2137" s="15" t="str">
        <f>VLOOKUP(A2137,'Youth Profile DCC 1'!A:N,4,FALSE)</f>
        <v>J</v>
      </c>
      <c r="E2137" s="15" t="str">
        <f ca="1">VLOOKUP(A2137,'Youth Profile DCC 1'!A:N,7,FALSE)</f>
        <v xml:space="preserve">17 Years </v>
      </c>
      <c r="F2137" s="15" t="str">
        <f>VLOOKUP(A2137,'Youth Profile DCC 1'!A:N,14,FALSE)</f>
        <v>Senior Secondary/PUC</v>
      </c>
      <c r="G2137" s="7">
        <v>41789</v>
      </c>
      <c r="H2137" s="7">
        <v>41721</v>
      </c>
      <c r="I2137" s="2">
        <f t="shared" si="35"/>
        <v>2</v>
      </c>
      <c r="J2137" s="3" t="s">
        <v>169</v>
      </c>
      <c r="K2137" s="3" t="s">
        <v>2756</v>
      </c>
      <c r="L2137" s="3" t="s">
        <v>3032</v>
      </c>
    </row>
    <row r="2138" spans="1:12" hidden="1" x14ac:dyDescent="0.2">
      <c r="A2138" s="6" t="s">
        <v>1081</v>
      </c>
      <c r="B2138" s="15" t="str">
        <f>VLOOKUP(A2138,'Youth Profile DCC 1'!A:N,2,FALSE)</f>
        <v>Shalini</v>
      </c>
      <c r="C2138" s="15" t="str">
        <f>VLOOKUP(A2138,'Youth Profile DCC 1'!A:N,3,FALSE)</f>
        <v>R</v>
      </c>
      <c r="D2138" s="15" t="str">
        <f>VLOOKUP(A2138,'Youth Profile DCC 1'!A:N,4,FALSE)</f>
        <v>J</v>
      </c>
      <c r="E2138" s="15" t="str">
        <f ca="1">VLOOKUP(A2138,'Youth Profile DCC 1'!A:N,7,FALSE)</f>
        <v xml:space="preserve">17 Years </v>
      </c>
      <c r="F2138" s="15" t="str">
        <f>VLOOKUP(A2138,'Youth Profile DCC 1'!A:N,14,FALSE)</f>
        <v>Senior Secondary/PUC</v>
      </c>
      <c r="G2138" s="7">
        <v>41789</v>
      </c>
      <c r="H2138" s="7">
        <v>41721</v>
      </c>
      <c r="I2138" s="2">
        <f t="shared" si="35"/>
        <v>2</v>
      </c>
      <c r="J2138" s="3" t="s">
        <v>2590</v>
      </c>
      <c r="K2138" s="3"/>
      <c r="L2138" s="3"/>
    </row>
    <row r="2139" spans="1:12" hidden="1" x14ac:dyDescent="0.2">
      <c r="A2139" s="6" t="s">
        <v>1082</v>
      </c>
      <c r="B2139" s="15" t="str">
        <f>VLOOKUP(A2139,'Youth Profile DCC 1'!A:N,2,FALSE)</f>
        <v>Manjunath</v>
      </c>
      <c r="C2139" s="15" t="str">
        <f>VLOOKUP(A2139,'Youth Profile DCC 1'!A:N,3,FALSE)</f>
        <v>GS</v>
      </c>
      <c r="D2139" s="15" t="str">
        <f>VLOOKUP(A2139,'Youth Profile DCC 1'!A:N,4,FALSE)</f>
        <v>J</v>
      </c>
      <c r="E2139" s="15" t="str">
        <f ca="1">VLOOKUP(A2139,'Youth Profile DCC 1'!A:N,7,FALSE)</f>
        <v xml:space="preserve">19 Years </v>
      </c>
      <c r="F2139" s="15" t="str">
        <f>VLOOKUP(A2139,'Youth Profile DCC 1'!A:N,14,FALSE)</f>
        <v>Senior Secondary/PUC</v>
      </c>
      <c r="G2139" s="7">
        <v>41789</v>
      </c>
      <c r="H2139" s="7">
        <v>41721</v>
      </c>
      <c r="I2139" s="2">
        <f t="shared" si="35"/>
        <v>2</v>
      </c>
      <c r="J2139" s="3" t="s">
        <v>169</v>
      </c>
      <c r="K2139" s="3" t="s">
        <v>2756</v>
      </c>
      <c r="L2139" s="3" t="s">
        <v>3032</v>
      </c>
    </row>
    <row r="2140" spans="1:12" hidden="1" x14ac:dyDescent="0.2">
      <c r="A2140" s="6" t="s">
        <v>1083</v>
      </c>
      <c r="B2140" s="15" t="str">
        <f>VLOOKUP(A2140,'Youth Profile DCC 1'!A:N,2,FALSE)</f>
        <v>Santhosh</v>
      </c>
      <c r="C2140" s="15" t="str">
        <f>VLOOKUP(A2140,'Youth Profile DCC 1'!A:N,3,FALSE)</f>
        <v>M</v>
      </c>
      <c r="D2140" s="15" t="str">
        <f>VLOOKUP(A2140,'Youth Profile DCC 1'!A:N,4,FALSE)</f>
        <v>J</v>
      </c>
      <c r="E2140" s="15" t="str">
        <f ca="1">VLOOKUP(A2140,'Youth Profile DCC 1'!A:N,7,FALSE)</f>
        <v xml:space="preserve">19 Years </v>
      </c>
      <c r="F2140" s="15" t="str">
        <f>VLOOKUP(A2140,'Youth Profile DCC 1'!A:N,14,FALSE)</f>
        <v>Senior Secondary/PUC</v>
      </c>
      <c r="G2140" s="7">
        <v>41789</v>
      </c>
      <c r="H2140" s="7">
        <v>41721</v>
      </c>
      <c r="I2140" s="2">
        <f t="shared" si="35"/>
        <v>2</v>
      </c>
      <c r="J2140" s="3" t="s">
        <v>169</v>
      </c>
      <c r="K2140" s="3" t="s">
        <v>2756</v>
      </c>
      <c r="L2140" s="3" t="s">
        <v>2817</v>
      </c>
    </row>
    <row r="2141" spans="1:12" hidden="1" x14ac:dyDescent="0.2">
      <c r="A2141" s="6" t="s">
        <v>1084</v>
      </c>
      <c r="B2141" s="15" t="str">
        <f>VLOOKUP(A2141,'Youth Profile DCC 1'!A:N,2,FALSE)</f>
        <v>Roman raj</v>
      </c>
      <c r="C2141" s="15" t="str">
        <f>VLOOKUP(A2141,'Youth Profile DCC 1'!A:N,3,FALSE)</f>
        <v>-</v>
      </c>
      <c r="D2141" s="15" t="str">
        <f>VLOOKUP(A2141,'Youth Profile DCC 1'!A:N,4,FALSE)</f>
        <v>J</v>
      </c>
      <c r="E2141" s="15" t="str">
        <f ca="1">VLOOKUP(A2141,'Youth Profile DCC 1'!A:N,7,FALSE)</f>
        <v xml:space="preserve">17 Years </v>
      </c>
      <c r="F2141" s="15" t="str">
        <f>VLOOKUP(A2141,'Youth Profile DCC 1'!A:N,14,FALSE)</f>
        <v>Secondary</v>
      </c>
      <c r="G2141" s="7">
        <v>41789</v>
      </c>
      <c r="H2141" s="7">
        <v>41721</v>
      </c>
      <c r="I2141" s="2">
        <f t="shared" si="35"/>
        <v>2</v>
      </c>
      <c r="J2141" s="3" t="s">
        <v>2581</v>
      </c>
      <c r="K2141" s="3" t="s">
        <v>3007</v>
      </c>
      <c r="L2141" s="3" t="s">
        <v>3037</v>
      </c>
    </row>
    <row r="2142" spans="1:12" hidden="1" x14ac:dyDescent="0.2">
      <c r="A2142" s="6" t="s">
        <v>1085</v>
      </c>
      <c r="B2142" s="15" t="str">
        <f>VLOOKUP(A2142,'Youth Profile DCC 1'!A:N,2,FALSE)</f>
        <v>Keerthiga</v>
      </c>
      <c r="C2142" s="15" t="str">
        <f>VLOOKUP(A2142,'Youth Profile DCC 1'!A:N,3,FALSE)</f>
        <v>R</v>
      </c>
      <c r="D2142" s="15" t="str">
        <f>VLOOKUP(A2142,'Youth Profile DCC 1'!A:N,4,FALSE)</f>
        <v>J</v>
      </c>
      <c r="E2142" s="15" t="str">
        <f ca="1">VLOOKUP(A2142,'Youth Profile DCC 1'!A:N,7,FALSE)</f>
        <v xml:space="preserve">17 Years </v>
      </c>
      <c r="F2142" s="15" t="str">
        <f>VLOOKUP(A2142,'Youth Profile DCC 1'!A:N,14,FALSE)</f>
        <v>Senior Secondary/PUC</v>
      </c>
      <c r="G2142" s="7">
        <v>41789</v>
      </c>
      <c r="H2142" s="7">
        <v>41721</v>
      </c>
      <c r="I2142" s="2">
        <f t="shared" si="35"/>
        <v>2</v>
      </c>
      <c r="J2142" s="3" t="s">
        <v>3034</v>
      </c>
      <c r="K2142" s="3" t="s">
        <v>2796</v>
      </c>
      <c r="L2142" s="3" t="s">
        <v>2752</v>
      </c>
    </row>
    <row r="2143" spans="1:12" hidden="1" x14ac:dyDescent="0.2">
      <c r="A2143" s="6" t="s">
        <v>1086</v>
      </c>
      <c r="B2143" s="15" t="str">
        <f>VLOOKUP(A2143,'Youth Profile DCC 1'!A:N,2,FALSE)</f>
        <v>Raghu</v>
      </c>
      <c r="C2143" s="15" t="str">
        <f>VLOOKUP(A2143,'Youth Profile DCC 1'!A:N,3,FALSE)</f>
        <v>R</v>
      </c>
      <c r="D2143" s="15" t="str">
        <f>VLOOKUP(A2143,'Youth Profile DCC 1'!A:N,4,FALSE)</f>
        <v>J</v>
      </c>
      <c r="E2143" s="15" t="str">
        <f ca="1">VLOOKUP(A2143,'Youth Profile DCC 1'!A:N,7,FALSE)</f>
        <v xml:space="preserve">17 Years </v>
      </c>
      <c r="F2143" s="15" t="str">
        <f>VLOOKUP(A2143,'Youth Profile DCC 1'!A:N,14,FALSE)</f>
        <v>Secondary</v>
      </c>
      <c r="G2143" s="7">
        <v>41789</v>
      </c>
      <c r="H2143" s="7">
        <v>41721</v>
      </c>
      <c r="I2143" s="2">
        <f t="shared" si="35"/>
        <v>2</v>
      </c>
      <c r="J2143" s="3" t="s">
        <v>2599</v>
      </c>
      <c r="K2143" s="3"/>
      <c r="L2143" s="3"/>
    </row>
    <row r="2144" spans="1:12" x14ac:dyDescent="0.2">
      <c r="A2144" s="6" t="s">
        <v>1087</v>
      </c>
      <c r="B2144" s="15" t="str">
        <f>VLOOKUP(A2144,'Youth Profile DCC 1'!A:N,2,FALSE)</f>
        <v>Dilip</v>
      </c>
      <c r="C2144" s="15" t="str">
        <f>VLOOKUP(A2144,'Youth Profile DCC 1'!A:N,3,FALSE)</f>
        <v>R</v>
      </c>
      <c r="D2144" s="15" t="str">
        <f>VLOOKUP(A2144,'Youth Profile DCC 1'!A:N,4,FALSE)</f>
        <v>J</v>
      </c>
      <c r="E2144" s="15" t="str">
        <f ca="1">VLOOKUP(A2144,'Youth Profile DCC 1'!A:N,7,FALSE)</f>
        <v xml:space="preserve">19 Years </v>
      </c>
      <c r="F2144" s="15" t="str">
        <f>VLOOKUP(A2144,'Youth Profile DCC 1'!A:N,14,FALSE)</f>
        <v>Secondary</v>
      </c>
      <c r="G2144" s="7">
        <v>41789</v>
      </c>
      <c r="H2144" s="7">
        <v>41721</v>
      </c>
      <c r="I2144" s="2">
        <f t="shared" si="35"/>
        <v>2</v>
      </c>
      <c r="J2144" s="3" t="s">
        <v>2590</v>
      </c>
      <c r="K2144" s="3"/>
      <c r="L2144" s="3"/>
    </row>
    <row r="2145" spans="1:12" hidden="1" x14ac:dyDescent="0.2">
      <c r="A2145" s="6" t="s">
        <v>1088</v>
      </c>
      <c r="B2145" s="15" t="str">
        <f>VLOOKUP(A2145,'Youth Profile DCC 1'!A:N,2,FALSE)</f>
        <v>Dhanush</v>
      </c>
      <c r="C2145" s="15" t="str">
        <f>VLOOKUP(A2145,'Youth Profile DCC 1'!A:N,3,FALSE)</f>
        <v>L</v>
      </c>
      <c r="D2145" s="15" t="str">
        <f>VLOOKUP(A2145,'Youth Profile DCC 1'!A:N,4,FALSE)</f>
        <v>J</v>
      </c>
      <c r="E2145" s="15" t="str">
        <f ca="1">VLOOKUP(A2145,'Youth Profile DCC 1'!A:N,7,FALSE)</f>
        <v xml:space="preserve">20 Years </v>
      </c>
      <c r="F2145" s="15" t="str">
        <f>VLOOKUP(A2145,'Youth Profile DCC 1'!A:N,14,FALSE)</f>
        <v>Secondary</v>
      </c>
      <c r="G2145" s="7">
        <v>41789</v>
      </c>
      <c r="H2145" s="7">
        <v>41721</v>
      </c>
      <c r="I2145" s="2">
        <f t="shared" si="35"/>
        <v>2</v>
      </c>
      <c r="J2145" s="3" t="s">
        <v>2599</v>
      </c>
      <c r="K2145" s="3"/>
      <c r="L2145" s="3"/>
    </row>
    <row r="2146" spans="1:12" x14ac:dyDescent="0.2">
      <c r="A2146" s="6" t="s">
        <v>1089</v>
      </c>
      <c r="B2146" s="15" t="str">
        <f>VLOOKUP(A2146,'Youth Profile DCC 1'!A:N,2,FALSE)</f>
        <v>Radha</v>
      </c>
      <c r="C2146" s="15" t="str">
        <f>VLOOKUP(A2146,'Youth Profile DCC 1'!A:N,3,FALSE)</f>
        <v>P</v>
      </c>
      <c r="D2146" s="15" t="str">
        <f>VLOOKUP(A2146,'Youth Profile DCC 1'!A:N,4,FALSE)</f>
        <v>J</v>
      </c>
      <c r="E2146" s="15" t="str">
        <f ca="1">VLOOKUP(A2146,'Youth Profile DCC 1'!A:N,7,FALSE)</f>
        <v xml:space="preserve">21 Years </v>
      </c>
      <c r="F2146" s="15" t="str">
        <f>VLOOKUP(A2146,'Youth Profile DCC 1'!A:N,14,FALSE)</f>
        <v>Graduate/Degree</v>
      </c>
      <c r="G2146" s="7">
        <v>41789</v>
      </c>
      <c r="H2146" s="7">
        <v>41721</v>
      </c>
      <c r="I2146" s="2">
        <f t="shared" si="35"/>
        <v>2</v>
      </c>
      <c r="J2146" s="3" t="s">
        <v>2590</v>
      </c>
      <c r="K2146" s="3"/>
      <c r="L2146" s="3"/>
    </row>
    <row r="2147" spans="1:12" hidden="1" x14ac:dyDescent="0.2">
      <c r="A2147" s="6" t="s">
        <v>1090</v>
      </c>
      <c r="B2147" s="15" t="str">
        <f>VLOOKUP(A2147,'Youth Profile DCC 1'!A:N,2,FALSE)</f>
        <v>Khushi Osthwal</v>
      </c>
      <c r="C2147" s="15" t="str">
        <f>VLOOKUP(A2147,'Youth Profile DCC 1'!A:N,3,FALSE)</f>
        <v>V</v>
      </c>
      <c r="D2147" s="15" t="str">
        <f>VLOOKUP(A2147,'Youth Profile DCC 1'!A:N,4,FALSE)</f>
        <v>J</v>
      </c>
      <c r="E2147" s="15" t="str">
        <f ca="1">VLOOKUP(A2147,'Youth Profile DCC 1'!A:N,7,FALSE)</f>
        <v xml:space="preserve">18 Years </v>
      </c>
      <c r="F2147" s="15" t="str">
        <f>VLOOKUP(A2147,'Youth Profile DCC 1'!A:N,14,FALSE)</f>
        <v>Secondary</v>
      </c>
      <c r="G2147" s="7">
        <v>41789</v>
      </c>
      <c r="H2147" s="7">
        <v>41721</v>
      </c>
      <c r="I2147" s="2">
        <f t="shared" si="35"/>
        <v>2</v>
      </c>
      <c r="J2147" s="3" t="s">
        <v>169</v>
      </c>
      <c r="K2147" s="3" t="s">
        <v>2756</v>
      </c>
      <c r="L2147" s="3" t="s">
        <v>2817</v>
      </c>
    </row>
    <row r="2148" spans="1:12" hidden="1" x14ac:dyDescent="0.2">
      <c r="A2148" s="6" t="s">
        <v>1091</v>
      </c>
      <c r="B2148" s="15" t="str">
        <f>VLOOKUP(A2148,'Youth Profile DCC 1'!A:N,2,FALSE)</f>
        <v>Priyanka</v>
      </c>
      <c r="C2148" s="15" t="str">
        <f>VLOOKUP(A2148,'Youth Profile DCC 1'!A:N,3,FALSE)</f>
        <v>K</v>
      </c>
      <c r="D2148" s="15" t="str">
        <f>VLOOKUP(A2148,'Youth Profile DCC 1'!A:N,4,FALSE)</f>
        <v>J</v>
      </c>
      <c r="E2148" s="15" t="str">
        <f ca="1">VLOOKUP(A2148,'Youth Profile DCC 1'!A:N,7,FALSE)</f>
        <v xml:space="preserve">19 Years </v>
      </c>
      <c r="F2148" s="15" t="str">
        <f>VLOOKUP(A2148,'Youth Profile DCC 1'!A:N,14,FALSE)</f>
        <v>Secondary</v>
      </c>
      <c r="G2148" s="7">
        <v>41789</v>
      </c>
      <c r="H2148" s="7">
        <v>41721</v>
      </c>
      <c r="I2148" s="2">
        <f t="shared" si="35"/>
        <v>2</v>
      </c>
      <c r="J2148" s="3" t="s">
        <v>2599</v>
      </c>
      <c r="K2148" s="3"/>
      <c r="L2148" s="3"/>
    </row>
    <row r="2149" spans="1:12" hidden="1" x14ac:dyDescent="0.2">
      <c r="A2149" s="6" t="s">
        <v>1092</v>
      </c>
      <c r="B2149" s="15" t="str">
        <f>VLOOKUP(A2149,'Youth Profile DCC 1'!A:N,2,FALSE)</f>
        <v>Balakrishna</v>
      </c>
      <c r="C2149" s="15" t="str">
        <f>VLOOKUP(A2149,'Youth Profile DCC 1'!A:N,3,FALSE)</f>
        <v>N</v>
      </c>
      <c r="D2149" s="15" t="str">
        <f>VLOOKUP(A2149,'Youth Profile DCC 1'!A:N,4,FALSE)</f>
        <v>J</v>
      </c>
      <c r="E2149" s="15" t="str">
        <f ca="1">VLOOKUP(A2149,'Youth Profile DCC 1'!A:N,7,FALSE)</f>
        <v xml:space="preserve">17 Years </v>
      </c>
      <c r="F2149" s="15" t="str">
        <f>VLOOKUP(A2149,'Youth Profile DCC 1'!A:N,14,FALSE)</f>
        <v>Secondary</v>
      </c>
      <c r="G2149" s="7">
        <v>41789</v>
      </c>
      <c r="H2149" s="7">
        <v>41721</v>
      </c>
      <c r="I2149" s="2">
        <f t="shared" si="35"/>
        <v>2</v>
      </c>
      <c r="J2149" s="3" t="s">
        <v>2599</v>
      </c>
      <c r="K2149" s="3"/>
      <c r="L2149" s="3"/>
    </row>
    <row r="2150" spans="1:12" hidden="1" x14ac:dyDescent="0.2">
      <c r="A2150" s="6" t="s">
        <v>1093</v>
      </c>
      <c r="B2150" s="15" t="str">
        <f>VLOOKUP(A2150,'Youth Profile DCC 1'!A:N,2,FALSE)</f>
        <v>Saish</v>
      </c>
      <c r="C2150" s="15" t="str">
        <f>VLOOKUP(A2150,'Youth Profile DCC 1'!A:N,3,FALSE)</f>
        <v>B</v>
      </c>
      <c r="D2150" s="15" t="str">
        <f>VLOOKUP(A2150,'Youth Profile DCC 1'!A:N,4,FALSE)</f>
        <v>J</v>
      </c>
      <c r="E2150" s="15" t="str">
        <f ca="1">VLOOKUP(A2150,'Youth Profile DCC 1'!A:N,7,FALSE)</f>
        <v xml:space="preserve">18 Years </v>
      </c>
      <c r="F2150" s="15" t="str">
        <f>VLOOKUP(A2150,'Youth Profile DCC 1'!A:N,14,FALSE)</f>
        <v>Senior Secondary/PUC</v>
      </c>
      <c r="G2150" s="7">
        <v>41789</v>
      </c>
      <c r="H2150" s="7">
        <v>41721</v>
      </c>
      <c r="I2150" s="2">
        <f t="shared" si="35"/>
        <v>2</v>
      </c>
      <c r="J2150" s="3" t="s">
        <v>2599</v>
      </c>
      <c r="K2150" s="3"/>
      <c r="L2150" s="3"/>
    </row>
    <row r="2151" spans="1:12" hidden="1" x14ac:dyDescent="0.2">
      <c r="A2151" s="6" t="s">
        <v>1094</v>
      </c>
      <c r="B2151" s="15" t="str">
        <f>VLOOKUP(A2151,'Youth Profile DCC 1'!A:N,2,FALSE)</f>
        <v>Veena</v>
      </c>
      <c r="C2151" s="15" t="str">
        <f>VLOOKUP(A2151,'Youth Profile DCC 1'!A:N,3,FALSE)</f>
        <v>M</v>
      </c>
      <c r="D2151" s="15" t="str">
        <f>VLOOKUP(A2151,'Youth Profile DCC 1'!A:N,4,FALSE)</f>
        <v>J</v>
      </c>
      <c r="E2151" s="15" t="str">
        <f ca="1">VLOOKUP(A2151,'Youth Profile DCC 1'!A:N,7,FALSE)</f>
        <v xml:space="preserve">17 Years </v>
      </c>
      <c r="F2151" s="15" t="str">
        <f>VLOOKUP(A2151,'Youth Profile DCC 1'!A:N,14,FALSE)</f>
        <v>Secondary</v>
      </c>
      <c r="G2151" s="7">
        <v>41789</v>
      </c>
      <c r="H2151" s="7">
        <v>41721</v>
      </c>
      <c r="I2151" s="2">
        <f t="shared" si="35"/>
        <v>2</v>
      </c>
      <c r="J2151" s="3" t="s">
        <v>2599</v>
      </c>
      <c r="K2151" s="3"/>
      <c r="L2151" s="3"/>
    </row>
    <row r="2152" spans="1:12" hidden="1" x14ac:dyDescent="0.2">
      <c r="A2152" s="6" t="s">
        <v>1095</v>
      </c>
      <c r="B2152" s="15" t="str">
        <f>VLOOKUP(A2152,'Youth Profile DCC 1'!A:N,2,FALSE)</f>
        <v>Akshay</v>
      </c>
      <c r="C2152" s="15" t="str">
        <f>VLOOKUP(A2152,'Youth Profile DCC 1'!A:N,3,FALSE)</f>
        <v>R</v>
      </c>
      <c r="D2152" s="15" t="str">
        <f>VLOOKUP(A2152,'Youth Profile DCC 1'!A:N,4,FALSE)</f>
        <v>J</v>
      </c>
      <c r="E2152" s="15" t="str">
        <f ca="1">VLOOKUP(A2152,'Youth Profile DCC 1'!A:N,7,FALSE)</f>
        <v xml:space="preserve">18 Years </v>
      </c>
      <c r="F2152" s="15" t="str">
        <f>VLOOKUP(A2152,'Youth Profile DCC 1'!A:N,14,FALSE)</f>
        <v>Secondary</v>
      </c>
      <c r="G2152" s="7">
        <v>41789</v>
      </c>
      <c r="H2152" s="7">
        <v>41721</v>
      </c>
      <c r="I2152" s="2">
        <f t="shared" si="35"/>
        <v>2</v>
      </c>
      <c r="J2152" s="3" t="s">
        <v>2599</v>
      </c>
      <c r="K2152" s="3"/>
      <c r="L2152" s="3"/>
    </row>
    <row r="2153" spans="1:12" hidden="1" x14ac:dyDescent="0.2">
      <c r="A2153" s="6" t="s">
        <v>1096</v>
      </c>
      <c r="B2153" s="15" t="str">
        <f>VLOOKUP(A2153,'Youth Profile DCC 1'!A:N,2,FALSE)</f>
        <v>Sangeetha</v>
      </c>
      <c r="C2153" s="15" t="str">
        <f>VLOOKUP(A2153,'Youth Profile DCC 1'!A:N,3,FALSE)</f>
        <v>S</v>
      </c>
      <c r="D2153" s="15" t="str">
        <f>VLOOKUP(A2153,'Youth Profile DCC 1'!A:N,4,FALSE)</f>
        <v>J</v>
      </c>
      <c r="E2153" s="15" t="str">
        <f ca="1">VLOOKUP(A2153,'Youth Profile DCC 1'!A:N,7,FALSE)</f>
        <v xml:space="preserve">17 Years </v>
      </c>
      <c r="F2153" s="15" t="str">
        <f>VLOOKUP(A2153,'Youth Profile DCC 1'!A:N,14,FALSE)</f>
        <v>Senior Secondary/PUC</v>
      </c>
      <c r="G2153" s="7">
        <v>41789</v>
      </c>
      <c r="H2153" s="7">
        <v>41721</v>
      </c>
      <c r="I2153" s="2">
        <f t="shared" si="35"/>
        <v>2</v>
      </c>
      <c r="J2153" s="3" t="s">
        <v>169</v>
      </c>
      <c r="K2153" s="3" t="s">
        <v>2756</v>
      </c>
      <c r="L2153" s="3" t="s">
        <v>2713</v>
      </c>
    </row>
    <row r="2154" spans="1:12" hidden="1" x14ac:dyDescent="0.2">
      <c r="A2154" s="6" t="s">
        <v>1097</v>
      </c>
      <c r="B2154" s="15" t="str">
        <f>VLOOKUP(A2154,'Youth Profile DCC 1'!A:N,2,FALSE)</f>
        <v>Shaista</v>
      </c>
      <c r="C2154" s="15" t="str">
        <f>VLOOKUP(A2154,'Youth Profile DCC 1'!A:N,3,FALSE)</f>
        <v>Banu</v>
      </c>
      <c r="D2154" s="15" t="str">
        <f>VLOOKUP(A2154,'Youth Profile DCC 1'!A:N,4,FALSE)</f>
        <v>J</v>
      </c>
      <c r="E2154" s="15" t="str">
        <f ca="1">VLOOKUP(A2154,'Youth Profile DCC 1'!A:N,7,FALSE)</f>
        <v xml:space="preserve">17 Years </v>
      </c>
      <c r="F2154" s="15" t="str">
        <f>VLOOKUP(A2154,'Youth Profile DCC 1'!A:N,14,FALSE)</f>
        <v>Senior Secondary/PUC</v>
      </c>
      <c r="G2154" s="7">
        <v>41789</v>
      </c>
      <c r="H2154" s="7">
        <v>41721</v>
      </c>
      <c r="I2154" s="2">
        <f t="shared" si="35"/>
        <v>2</v>
      </c>
      <c r="J2154" s="3" t="s">
        <v>169</v>
      </c>
      <c r="K2154" s="3" t="s">
        <v>2756</v>
      </c>
      <c r="L2154" s="3" t="s">
        <v>2994</v>
      </c>
    </row>
    <row r="2155" spans="1:12" hidden="1" x14ac:dyDescent="0.2">
      <c r="A2155" s="6" t="s">
        <v>1098</v>
      </c>
      <c r="B2155" s="15" t="str">
        <f>VLOOKUP(A2155,'Youth Profile DCC 1'!A:N,2,FALSE)</f>
        <v>Balaji</v>
      </c>
      <c r="C2155" s="15" t="str">
        <f>VLOOKUP(A2155,'Youth Profile DCC 1'!A:N,3,FALSE)</f>
        <v>P</v>
      </c>
      <c r="D2155" s="15" t="str">
        <f>VLOOKUP(A2155,'Youth Profile DCC 1'!A:N,4,FALSE)</f>
        <v>J</v>
      </c>
      <c r="E2155" s="15" t="str">
        <f ca="1">VLOOKUP(A2155,'Youth Profile DCC 1'!A:N,7,FALSE)</f>
        <v xml:space="preserve">17 Years </v>
      </c>
      <c r="F2155" s="15" t="str">
        <f>VLOOKUP(A2155,'Youth Profile DCC 1'!A:N,14,FALSE)</f>
        <v>Senior Secondary/PUC</v>
      </c>
      <c r="G2155" s="7">
        <v>41789</v>
      </c>
      <c r="H2155" s="7">
        <v>41721</v>
      </c>
      <c r="I2155" s="2">
        <f t="shared" si="35"/>
        <v>2</v>
      </c>
      <c r="J2155" s="3" t="s">
        <v>2599</v>
      </c>
      <c r="K2155" s="3"/>
      <c r="L2155" s="3"/>
    </row>
    <row r="2156" spans="1:12" hidden="1" x14ac:dyDescent="0.2">
      <c r="A2156" s="6" t="s">
        <v>1099</v>
      </c>
      <c r="B2156" s="15" t="str">
        <f>VLOOKUP(A2156,'Youth Profile DCC 1'!A:N,2,FALSE)</f>
        <v>Asha</v>
      </c>
      <c r="C2156" s="15" t="str">
        <f>VLOOKUP(A2156,'Youth Profile DCC 1'!A:N,3,FALSE)</f>
        <v>R</v>
      </c>
      <c r="D2156" s="15" t="str">
        <f>VLOOKUP(A2156,'Youth Profile DCC 1'!A:N,4,FALSE)</f>
        <v>J</v>
      </c>
      <c r="E2156" s="15" t="str">
        <f ca="1">VLOOKUP(A2156,'Youth Profile DCC 1'!A:N,7,FALSE)</f>
        <v xml:space="preserve">16 Years </v>
      </c>
      <c r="F2156" s="15" t="str">
        <f>VLOOKUP(A2156,'Youth Profile DCC 1'!A:N,14,FALSE)</f>
        <v>Secondary</v>
      </c>
      <c r="G2156" s="7">
        <v>41789</v>
      </c>
      <c r="H2156" s="7">
        <v>41721</v>
      </c>
      <c r="I2156" s="2">
        <f t="shared" si="35"/>
        <v>2</v>
      </c>
      <c r="J2156" s="3" t="s">
        <v>2599</v>
      </c>
      <c r="K2156" s="3"/>
      <c r="L2156" s="3"/>
    </row>
    <row r="2157" spans="1:12" hidden="1" x14ac:dyDescent="0.2">
      <c r="A2157" s="6" t="s">
        <v>1100</v>
      </c>
      <c r="B2157" s="15" t="str">
        <f>VLOOKUP(A2157,'Youth Profile DCC 1'!A:N,2,FALSE)</f>
        <v>Vamshi</v>
      </c>
      <c r="C2157" s="15" t="str">
        <f>VLOOKUP(A2157,'Youth Profile DCC 1'!A:N,3,FALSE)</f>
        <v>V</v>
      </c>
      <c r="D2157" s="15" t="str">
        <f>VLOOKUP(A2157,'Youth Profile DCC 1'!A:N,4,FALSE)</f>
        <v>J</v>
      </c>
      <c r="E2157" s="15" t="str">
        <f ca="1">VLOOKUP(A2157,'Youth Profile DCC 1'!A:N,7,FALSE)</f>
        <v xml:space="preserve">17 Years </v>
      </c>
      <c r="F2157" s="15" t="str">
        <f>VLOOKUP(A2157,'Youth Profile DCC 1'!A:N,14,FALSE)</f>
        <v>Secondary</v>
      </c>
      <c r="G2157" s="7">
        <v>41789</v>
      </c>
      <c r="H2157" s="7">
        <v>41721</v>
      </c>
      <c r="I2157" s="2">
        <f t="shared" si="35"/>
        <v>2</v>
      </c>
      <c r="J2157" s="3" t="s">
        <v>2581</v>
      </c>
      <c r="K2157" s="3" t="s">
        <v>3007</v>
      </c>
      <c r="L2157" s="3" t="s">
        <v>3038</v>
      </c>
    </row>
    <row r="2158" spans="1:12" hidden="1" x14ac:dyDescent="0.2">
      <c r="A2158" s="6" t="s">
        <v>1101</v>
      </c>
      <c r="B2158" s="15" t="str">
        <f>VLOOKUP(A2158,'Youth Profile DCC 1'!A:N,2,FALSE)</f>
        <v>Teju Kumar</v>
      </c>
      <c r="C2158" s="15" t="str">
        <f>VLOOKUP(A2158,'Youth Profile DCC 1'!A:N,3,FALSE)</f>
        <v>S</v>
      </c>
      <c r="D2158" s="15" t="str">
        <f>VLOOKUP(A2158,'Youth Profile DCC 1'!A:N,4,FALSE)</f>
        <v>J</v>
      </c>
      <c r="E2158" s="15" t="str">
        <f ca="1">VLOOKUP(A2158,'Youth Profile DCC 1'!A:N,7,FALSE)</f>
        <v xml:space="preserve">17 Years </v>
      </c>
      <c r="F2158" s="15" t="str">
        <f>VLOOKUP(A2158,'Youth Profile DCC 1'!A:N,14,FALSE)</f>
        <v>Secondary</v>
      </c>
      <c r="G2158" s="7">
        <v>41789</v>
      </c>
      <c r="H2158" s="7">
        <v>41721</v>
      </c>
      <c r="I2158" s="2">
        <f t="shared" si="35"/>
        <v>2</v>
      </c>
      <c r="J2158" s="3" t="s">
        <v>2599</v>
      </c>
      <c r="K2158" s="3"/>
      <c r="L2158" s="3"/>
    </row>
    <row r="2159" spans="1:12" hidden="1" x14ac:dyDescent="0.2">
      <c r="A2159" s="6" t="s">
        <v>1102</v>
      </c>
      <c r="B2159" s="15" t="str">
        <f>VLOOKUP(A2159,'Youth Profile DCC 1'!A:N,2,FALSE)</f>
        <v>Farheen saba</v>
      </c>
      <c r="C2159" s="15" t="str">
        <f>VLOOKUP(A2159,'Youth Profile DCC 1'!A:N,3,FALSE)</f>
        <v>-</v>
      </c>
      <c r="D2159" s="15" t="str">
        <f>VLOOKUP(A2159,'Youth Profile DCC 1'!A:N,4,FALSE)</f>
        <v>J</v>
      </c>
      <c r="E2159" s="15" t="str">
        <f ca="1">VLOOKUP(A2159,'Youth Profile DCC 1'!A:N,7,FALSE)</f>
        <v xml:space="preserve">17 Years </v>
      </c>
      <c r="F2159" s="15" t="str">
        <f>VLOOKUP(A2159,'Youth Profile DCC 1'!A:N,14,FALSE)</f>
        <v>Secondary</v>
      </c>
      <c r="G2159" s="7">
        <v>41789</v>
      </c>
      <c r="H2159" s="7">
        <v>41721</v>
      </c>
      <c r="I2159" s="2">
        <f t="shared" si="35"/>
        <v>2</v>
      </c>
      <c r="J2159" s="3" t="s">
        <v>2599</v>
      </c>
      <c r="K2159" s="3"/>
      <c r="L2159" s="3"/>
    </row>
    <row r="2160" spans="1:12" hidden="1" x14ac:dyDescent="0.2">
      <c r="A2160" s="6" t="s">
        <v>1103</v>
      </c>
      <c r="B2160" s="15" t="str">
        <f>VLOOKUP(A2160,'Youth Profile DCC 1'!A:N,2,FALSE)</f>
        <v>Sachin</v>
      </c>
      <c r="C2160" s="15" t="str">
        <f>VLOOKUP(A2160,'Youth Profile DCC 1'!A:N,3,FALSE)</f>
        <v>M</v>
      </c>
      <c r="D2160" s="15" t="str">
        <f>VLOOKUP(A2160,'Youth Profile DCC 1'!A:N,4,FALSE)</f>
        <v>J</v>
      </c>
      <c r="E2160" s="15" t="str">
        <f ca="1">VLOOKUP(A2160,'Youth Profile DCC 1'!A:N,7,FALSE)</f>
        <v xml:space="preserve">18 Years </v>
      </c>
      <c r="F2160" s="15" t="str">
        <f>VLOOKUP(A2160,'Youth Profile DCC 1'!A:N,14,FALSE)</f>
        <v>Senior Secondary/PUC</v>
      </c>
      <c r="G2160" s="7">
        <v>41789</v>
      </c>
      <c r="H2160" s="7">
        <v>41721</v>
      </c>
      <c r="I2160" s="2">
        <f t="shared" si="35"/>
        <v>2</v>
      </c>
      <c r="J2160" s="3" t="s">
        <v>2599</v>
      </c>
      <c r="K2160" s="3"/>
      <c r="L2160" s="3"/>
    </row>
    <row r="2161" spans="1:12" hidden="1" x14ac:dyDescent="0.2">
      <c r="A2161" s="6" t="s">
        <v>1104</v>
      </c>
      <c r="B2161" s="15" t="str">
        <f>VLOOKUP(A2161,'Youth Profile DCC 1'!A:N,2,FALSE)</f>
        <v>Saniya banu</v>
      </c>
      <c r="C2161" s="15" t="str">
        <f>VLOOKUP(A2161,'Youth Profile DCC 1'!A:N,3,FALSE)</f>
        <v>-</v>
      </c>
      <c r="D2161" s="15" t="str">
        <f>VLOOKUP(A2161,'Youth Profile DCC 1'!A:N,4,FALSE)</f>
        <v>J</v>
      </c>
      <c r="E2161" s="15" t="str">
        <f ca="1">VLOOKUP(A2161,'Youth Profile DCC 1'!A:N,7,FALSE)</f>
        <v xml:space="preserve">17 Years </v>
      </c>
      <c r="F2161" s="15" t="str">
        <f>VLOOKUP(A2161,'Youth Profile DCC 1'!A:N,14,FALSE)</f>
        <v>Senior Secondary/PUC</v>
      </c>
      <c r="G2161" s="7">
        <v>41789</v>
      </c>
      <c r="H2161" s="7">
        <v>41721</v>
      </c>
      <c r="I2161" s="2">
        <f t="shared" si="35"/>
        <v>2</v>
      </c>
      <c r="J2161" s="3" t="s">
        <v>169</v>
      </c>
      <c r="K2161" s="3" t="s">
        <v>2756</v>
      </c>
      <c r="L2161" s="3" t="s">
        <v>2890</v>
      </c>
    </row>
    <row r="2162" spans="1:12" hidden="1" x14ac:dyDescent="0.2">
      <c r="A2162" s="6" t="s">
        <v>1105</v>
      </c>
      <c r="B2162" s="15" t="str">
        <f>VLOOKUP(A2162,'Youth Profile DCC 1'!A:N,2,FALSE)</f>
        <v>Druvanand</v>
      </c>
      <c r="C2162" s="15" t="str">
        <f>VLOOKUP(A2162,'Youth Profile DCC 1'!A:N,3,FALSE)</f>
        <v>V</v>
      </c>
      <c r="D2162" s="15" t="str">
        <f>VLOOKUP(A2162,'Youth Profile DCC 1'!A:N,4,FALSE)</f>
        <v>J</v>
      </c>
      <c r="E2162" s="15" t="str">
        <f ca="1">VLOOKUP(A2162,'Youth Profile DCC 1'!A:N,7,FALSE)</f>
        <v xml:space="preserve">18 Years </v>
      </c>
      <c r="F2162" s="15" t="str">
        <f>VLOOKUP(A2162,'Youth Profile DCC 1'!A:N,14,FALSE)</f>
        <v>Secondary</v>
      </c>
      <c r="G2162" s="7">
        <v>41789</v>
      </c>
      <c r="H2162" s="7">
        <v>41721</v>
      </c>
      <c r="I2162" s="2">
        <f t="shared" si="35"/>
        <v>2</v>
      </c>
      <c r="J2162" s="3" t="s">
        <v>169</v>
      </c>
      <c r="K2162" s="3" t="s">
        <v>2756</v>
      </c>
      <c r="L2162" s="3" t="s">
        <v>2726</v>
      </c>
    </row>
    <row r="2163" spans="1:12" hidden="1" x14ac:dyDescent="0.2">
      <c r="A2163" s="6" t="s">
        <v>1106</v>
      </c>
      <c r="B2163" s="15" t="str">
        <f>VLOOKUP(A2163,'Youth Profile DCC 1'!A:N,2,FALSE)</f>
        <v>Chandan</v>
      </c>
      <c r="C2163" s="15" t="str">
        <f>VLOOKUP(A2163,'Youth Profile DCC 1'!A:N,3,FALSE)</f>
        <v>HN</v>
      </c>
      <c r="D2163" s="15" t="str">
        <f>VLOOKUP(A2163,'Youth Profile DCC 1'!A:N,4,FALSE)</f>
        <v>J</v>
      </c>
      <c r="E2163" s="15" t="str">
        <f ca="1">VLOOKUP(A2163,'Youth Profile DCC 1'!A:N,7,FALSE)</f>
        <v xml:space="preserve">18 Years </v>
      </c>
      <c r="F2163" s="15" t="str">
        <f>VLOOKUP(A2163,'Youth Profile DCC 1'!A:N,14,FALSE)</f>
        <v>Senior Secondary/PUC</v>
      </c>
      <c r="G2163" s="7">
        <v>41789</v>
      </c>
      <c r="H2163" s="7">
        <v>41721</v>
      </c>
      <c r="I2163" s="2">
        <f t="shared" si="35"/>
        <v>2</v>
      </c>
      <c r="J2163" s="3" t="s">
        <v>2599</v>
      </c>
      <c r="K2163" s="3"/>
      <c r="L2163" s="3"/>
    </row>
    <row r="2164" spans="1:12" hidden="1" x14ac:dyDescent="0.2">
      <c r="A2164" s="6" t="s">
        <v>1107</v>
      </c>
      <c r="B2164" s="15" t="str">
        <f>VLOOKUP(A2164,'Youth Profile DCC 1'!A:N,2,FALSE)</f>
        <v>Kanaka</v>
      </c>
      <c r="C2164" s="15" t="str">
        <f>VLOOKUP(A2164,'Youth Profile DCC 1'!A:N,3,FALSE)</f>
        <v>R</v>
      </c>
      <c r="D2164" s="15" t="str">
        <f>VLOOKUP(A2164,'Youth Profile DCC 1'!A:N,4,FALSE)</f>
        <v>J</v>
      </c>
      <c r="E2164" s="15" t="str">
        <f ca="1">VLOOKUP(A2164,'Youth Profile DCC 1'!A:N,7,FALSE)</f>
        <v xml:space="preserve">17 Years </v>
      </c>
      <c r="F2164" s="15" t="str">
        <f>VLOOKUP(A2164,'Youth Profile DCC 1'!A:N,14,FALSE)</f>
        <v>Senior Secondary/PUC</v>
      </c>
      <c r="G2164" s="7">
        <v>41789</v>
      </c>
      <c r="H2164" s="7">
        <v>41721</v>
      </c>
      <c r="I2164" s="2">
        <f t="shared" si="35"/>
        <v>2</v>
      </c>
      <c r="J2164" s="3" t="s">
        <v>169</v>
      </c>
      <c r="K2164" s="3" t="s">
        <v>2756</v>
      </c>
      <c r="L2164" s="3" t="s">
        <v>3035</v>
      </c>
    </row>
    <row r="2165" spans="1:12" hidden="1" x14ac:dyDescent="0.2">
      <c r="A2165" s="6" t="s">
        <v>1108</v>
      </c>
      <c r="B2165" s="15" t="str">
        <f>VLOOKUP(A2165,'Youth Profile DCC 1'!A:N,2,FALSE)</f>
        <v>Jayanthi</v>
      </c>
      <c r="C2165" s="15" t="str">
        <f>VLOOKUP(A2165,'Youth Profile DCC 1'!A:N,3,FALSE)</f>
        <v>V</v>
      </c>
      <c r="D2165" s="15" t="str">
        <f>VLOOKUP(A2165,'Youth Profile DCC 1'!A:N,4,FALSE)</f>
        <v>J</v>
      </c>
      <c r="E2165" s="15" t="str">
        <f ca="1">VLOOKUP(A2165,'Youth Profile DCC 1'!A:N,7,FALSE)</f>
        <v xml:space="preserve">17 Years </v>
      </c>
      <c r="F2165" s="15" t="str">
        <f>VLOOKUP(A2165,'Youth Profile DCC 1'!A:N,14,FALSE)</f>
        <v>Secondary</v>
      </c>
      <c r="G2165" s="7">
        <v>41789</v>
      </c>
      <c r="H2165" s="7">
        <v>41721</v>
      </c>
      <c r="I2165" s="2">
        <f t="shared" si="35"/>
        <v>2</v>
      </c>
      <c r="J2165" s="3" t="s">
        <v>2590</v>
      </c>
      <c r="K2165" s="3"/>
      <c r="L2165" s="3"/>
    </row>
    <row r="2166" spans="1:12" hidden="1" x14ac:dyDescent="0.2">
      <c r="A2166" s="6" t="s">
        <v>1109</v>
      </c>
      <c r="B2166" s="15" t="str">
        <f>VLOOKUP(A2166,'Youth Profile DCC 1'!A:N,2,FALSE)</f>
        <v>Jayashree</v>
      </c>
      <c r="C2166" s="15" t="str">
        <f>VLOOKUP(A2166,'Youth Profile DCC 1'!A:N,3,FALSE)</f>
        <v>HV</v>
      </c>
      <c r="D2166" s="15" t="str">
        <f>VLOOKUP(A2166,'Youth Profile DCC 1'!A:N,4,FALSE)</f>
        <v>J</v>
      </c>
      <c r="E2166" s="15" t="str">
        <f ca="1">VLOOKUP(A2166,'Youth Profile DCC 1'!A:N,7,FALSE)</f>
        <v xml:space="preserve">17 Years </v>
      </c>
      <c r="F2166" s="15" t="str">
        <f>VLOOKUP(A2166,'Youth Profile DCC 1'!A:N,14,FALSE)</f>
        <v>Secondary</v>
      </c>
      <c r="G2166" s="7">
        <v>41789</v>
      </c>
      <c r="H2166" s="7">
        <v>41721</v>
      </c>
      <c r="I2166" s="2">
        <f t="shared" si="35"/>
        <v>2</v>
      </c>
      <c r="J2166" s="3" t="s">
        <v>2590</v>
      </c>
      <c r="K2166" s="3"/>
      <c r="L2166" s="3"/>
    </row>
    <row r="2167" spans="1:12" hidden="1" x14ac:dyDescent="0.2">
      <c r="A2167" s="6" t="s">
        <v>1110</v>
      </c>
      <c r="B2167" s="15" t="str">
        <f>VLOOKUP(A2167,'Youth Profile DCC 1'!A:N,2,FALSE)</f>
        <v>Abishek</v>
      </c>
      <c r="C2167" s="15" t="str">
        <f>VLOOKUP(A2167,'Youth Profile DCC 1'!A:N,3,FALSE)</f>
        <v>M</v>
      </c>
      <c r="D2167" s="15" t="str">
        <f>VLOOKUP(A2167,'Youth Profile DCC 1'!A:N,4,FALSE)</f>
        <v>J</v>
      </c>
      <c r="E2167" s="15" t="str">
        <f ca="1">VLOOKUP(A2167,'Youth Profile DCC 1'!A:N,7,FALSE)</f>
        <v xml:space="preserve">17 Years </v>
      </c>
      <c r="F2167" s="15" t="str">
        <f>VLOOKUP(A2167,'Youth Profile DCC 1'!A:N,14,FALSE)</f>
        <v>Secondary</v>
      </c>
      <c r="G2167" s="7">
        <v>41789</v>
      </c>
      <c r="H2167" s="7">
        <v>41721</v>
      </c>
      <c r="I2167" s="2">
        <f t="shared" si="35"/>
        <v>2</v>
      </c>
      <c r="J2167" s="3" t="s">
        <v>2698</v>
      </c>
      <c r="K2167" s="3" t="s">
        <v>2794</v>
      </c>
      <c r="L2167" s="3" t="s">
        <v>3031</v>
      </c>
    </row>
    <row r="2168" spans="1:12" hidden="1" x14ac:dyDescent="0.2">
      <c r="A2168" s="6" t="s">
        <v>1111</v>
      </c>
      <c r="B2168" s="15" t="str">
        <f>VLOOKUP(A2168,'Youth Profile DCC 1'!A:N,2,FALSE)</f>
        <v>Satish</v>
      </c>
      <c r="C2168" s="15" t="str">
        <f>VLOOKUP(A2168,'Youth Profile DCC 1'!A:N,3,FALSE)</f>
        <v>B</v>
      </c>
      <c r="D2168" s="15" t="str">
        <f>VLOOKUP(A2168,'Youth Profile DCC 1'!A:N,4,FALSE)</f>
        <v>J</v>
      </c>
      <c r="E2168" s="15" t="str">
        <f ca="1">VLOOKUP(A2168,'Youth Profile DCC 1'!A:N,7,FALSE)</f>
        <v xml:space="preserve">17 Years </v>
      </c>
      <c r="F2168" s="15" t="str">
        <f>VLOOKUP(A2168,'Youth Profile DCC 1'!A:N,14,FALSE)</f>
        <v>Senior Secondary/PUC</v>
      </c>
      <c r="G2168" s="7">
        <v>41789</v>
      </c>
      <c r="H2168" s="7">
        <v>41721</v>
      </c>
      <c r="I2168" s="2">
        <f t="shared" si="35"/>
        <v>2</v>
      </c>
      <c r="J2168" s="3" t="s">
        <v>169</v>
      </c>
      <c r="K2168" s="3" t="s">
        <v>2756</v>
      </c>
      <c r="L2168" s="3" t="s">
        <v>2817</v>
      </c>
    </row>
    <row r="2169" spans="1:12" hidden="1" x14ac:dyDescent="0.2">
      <c r="A2169" s="6" t="s">
        <v>1112</v>
      </c>
      <c r="B2169" s="15" t="str">
        <f>VLOOKUP(A2169,'Youth Profile DCC 1'!A:N,2,FALSE)</f>
        <v>Savitha</v>
      </c>
      <c r="C2169" s="15" t="str">
        <f>VLOOKUP(A2169,'Youth Profile DCC 1'!A:N,3,FALSE)</f>
        <v>K</v>
      </c>
      <c r="D2169" s="15" t="str">
        <f>VLOOKUP(A2169,'Youth Profile DCC 1'!A:N,4,FALSE)</f>
        <v>J</v>
      </c>
      <c r="E2169" s="15" t="str">
        <f ca="1">VLOOKUP(A2169,'Youth Profile DCC 1'!A:N,7,FALSE)</f>
        <v xml:space="preserve">17 Years </v>
      </c>
      <c r="F2169" s="15" t="str">
        <f>VLOOKUP(A2169,'Youth Profile DCC 1'!A:N,14,FALSE)</f>
        <v>Graduate/Degree</v>
      </c>
      <c r="G2169" s="7">
        <v>41789</v>
      </c>
      <c r="H2169" s="7">
        <v>41721</v>
      </c>
      <c r="I2169" s="2">
        <f t="shared" si="35"/>
        <v>2</v>
      </c>
      <c r="J2169" s="3" t="s">
        <v>350</v>
      </c>
      <c r="K2169" s="3" t="s">
        <v>2695</v>
      </c>
      <c r="L2169" s="3"/>
    </row>
    <row r="2170" spans="1:12" ht="25.5" hidden="1" x14ac:dyDescent="0.2">
      <c r="A2170" s="6" t="s">
        <v>1113</v>
      </c>
      <c r="B2170" s="15" t="str">
        <f>VLOOKUP(A2170,'Youth Profile DCC 1'!A:N,2,FALSE)</f>
        <v>Shabana</v>
      </c>
      <c r="C2170" s="15" t="str">
        <f>VLOOKUP(A2170,'Youth Profile DCC 1'!A:N,3,FALSE)</f>
        <v>A</v>
      </c>
      <c r="D2170" s="15" t="str">
        <f>VLOOKUP(A2170,'Youth Profile DCC 1'!A:N,4,FALSE)</f>
        <v>J</v>
      </c>
      <c r="E2170" s="15" t="str">
        <f ca="1">VLOOKUP(A2170,'Youth Profile DCC 1'!A:N,7,FALSE)</f>
        <v xml:space="preserve">17 Years </v>
      </c>
      <c r="F2170" s="15" t="str">
        <f>VLOOKUP(A2170,'Youth Profile DCC 1'!A:N,14,FALSE)</f>
        <v>Senior Secondary/PUC</v>
      </c>
      <c r="G2170" s="7">
        <v>41789</v>
      </c>
      <c r="H2170" s="7">
        <v>41721</v>
      </c>
      <c r="I2170" s="2">
        <f t="shared" si="35"/>
        <v>2</v>
      </c>
      <c r="J2170" s="3" t="s">
        <v>350</v>
      </c>
      <c r="K2170" s="3" t="s">
        <v>2695</v>
      </c>
      <c r="L2170" s="74" t="s">
        <v>3039</v>
      </c>
    </row>
    <row r="2171" spans="1:12" hidden="1" x14ac:dyDescent="0.2">
      <c r="A2171" s="6" t="s">
        <v>1114</v>
      </c>
      <c r="B2171" s="15" t="str">
        <f>VLOOKUP(A2171,'Youth Profile DCC 1'!A:N,2,FALSE)</f>
        <v>Mathew Raj</v>
      </c>
      <c r="C2171" s="15" t="str">
        <f>VLOOKUP(A2171,'Youth Profile DCC 1'!A:N,3,FALSE)</f>
        <v>R</v>
      </c>
      <c r="D2171" s="15" t="str">
        <f>VLOOKUP(A2171,'Youth Profile DCC 1'!A:N,4,FALSE)</f>
        <v>J</v>
      </c>
      <c r="E2171" s="15" t="str">
        <f ca="1">VLOOKUP(A2171,'Youth Profile DCC 1'!A:N,7,FALSE)</f>
        <v xml:space="preserve">18 Years </v>
      </c>
      <c r="F2171" s="15" t="str">
        <f>VLOOKUP(A2171,'Youth Profile DCC 1'!A:N,14,FALSE)</f>
        <v>Secondary</v>
      </c>
      <c r="G2171" s="7">
        <v>41789</v>
      </c>
      <c r="H2171" s="7">
        <v>41721</v>
      </c>
      <c r="I2171" s="2">
        <f t="shared" si="35"/>
        <v>2</v>
      </c>
      <c r="J2171" s="3" t="s">
        <v>169</v>
      </c>
      <c r="K2171" s="3" t="s">
        <v>2884</v>
      </c>
      <c r="L2171" s="3" t="s">
        <v>3040</v>
      </c>
    </row>
    <row r="2172" spans="1:12" hidden="1" x14ac:dyDescent="0.2">
      <c r="A2172" s="6" t="s">
        <v>1115</v>
      </c>
      <c r="B2172" s="15" t="str">
        <f>VLOOKUP(A2172,'Youth Profile DCC 1'!A:N,2,FALSE)</f>
        <v>Raja</v>
      </c>
      <c r="C2172" s="15" t="str">
        <f>VLOOKUP(A2172,'Youth Profile DCC 1'!A:N,3,FALSE)</f>
        <v>L</v>
      </c>
      <c r="D2172" s="15" t="str">
        <f>VLOOKUP(A2172,'Youth Profile DCC 1'!A:N,4,FALSE)</f>
        <v>J</v>
      </c>
      <c r="E2172" s="15" t="str">
        <f ca="1">VLOOKUP(A2172,'Youth Profile DCC 1'!A:N,7,FALSE)</f>
        <v xml:space="preserve">17 Years </v>
      </c>
      <c r="F2172" s="15" t="str">
        <f>VLOOKUP(A2172,'Youth Profile DCC 1'!A:N,14,FALSE)</f>
        <v>Senior Secondary/PUC</v>
      </c>
      <c r="G2172" s="7">
        <v>41789</v>
      </c>
      <c r="H2172" s="7">
        <v>41721</v>
      </c>
      <c r="I2172" s="2">
        <f t="shared" si="35"/>
        <v>2</v>
      </c>
      <c r="J2172" s="3" t="s">
        <v>2599</v>
      </c>
      <c r="K2172" s="3"/>
      <c r="L2172" s="3"/>
    </row>
    <row r="2173" spans="1:12" hidden="1" x14ac:dyDescent="0.2">
      <c r="A2173" s="6" t="s">
        <v>2667</v>
      </c>
      <c r="B2173" s="15" t="str">
        <f>VLOOKUP(A2173,'Youth Profile DCC 1'!A:N,2,FALSE)</f>
        <v>Harish</v>
      </c>
      <c r="C2173" s="15" t="str">
        <f>VLOOKUP(A2173,'Youth Profile DCC 1'!A:N,3,FALSE)</f>
        <v xml:space="preserve"> B</v>
      </c>
      <c r="D2173" s="15" t="str">
        <f>VLOOKUP(A2173,'Youth Profile DCC 1'!A:N,4,FALSE)</f>
        <v>A1</v>
      </c>
      <c r="E2173" s="15" t="str">
        <f ca="1">VLOOKUP(A2173,'Youth Profile DCC 1'!A:N,7,FALSE)</f>
        <v xml:space="preserve">16 Years </v>
      </c>
      <c r="F2173" s="15" t="str">
        <f>VLOOKUP(A2173,'Youth Profile DCC 1'!A:N,14,FALSE)</f>
        <v>Secondary</v>
      </c>
      <c r="G2173" s="7">
        <v>41750</v>
      </c>
      <c r="H2173" s="7">
        <v>41750</v>
      </c>
      <c r="I2173" s="2">
        <f t="shared" si="35"/>
        <v>0</v>
      </c>
      <c r="J2173" s="8" t="s">
        <v>2578</v>
      </c>
      <c r="K2173" s="3"/>
      <c r="L2173" s="3"/>
    </row>
    <row r="2174" spans="1:12" hidden="1" x14ac:dyDescent="0.2">
      <c r="A2174" s="6" t="s">
        <v>2668</v>
      </c>
      <c r="B2174" s="15" t="str">
        <f>VLOOKUP(A2174,'Youth Profile DCC 1'!A:N,2,FALSE)</f>
        <v>Mariya</v>
      </c>
      <c r="C2174" s="15" t="str">
        <f>VLOOKUP(A2174,'Youth Profile DCC 1'!A:N,3,FALSE)</f>
        <v>V</v>
      </c>
      <c r="D2174" s="15" t="str">
        <f>VLOOKUP(A2174,'Youth Profile DCC 1'!A:N,4,FALSE)</f>
        <v>A1</v>
      </c>
      <c r="E2174" s="15" t="str">
        <f ca="1">VLOOKUP(A2174,'Youth Profile DCC 1'!A:N,7,FALSE)</f>
        <v xml:space="preserve">21 Years </v>
      </c>
      <c r="F2174" s="15" t="str">
        <f>VLOOKUP(A2174,'Youth Profile DCC 1'!A:N,14,FALSE)</f>
        <v>Employed</v>
      </c>
      <c r="G2174" s="7">
        <v>41750</v>
      </c>
      <c r="H2174" s="7">
        <v>41750</v>
      </c>
      <c r="I2174" s="2">
        <f t="shared" si="35"/>
        <v>0</v>
      </c>
      <c r="J2174" s="8" t="s">
        <v>2582</v>
      </c>
      <c r="K2174" s="3"/>
      <c r="L2174" s="3"/>
    </row>
    <row r="2175" spans="1:12" hidden="1" x14ac:dyDescent="0.2">
      <c r="A2175" s="6" t="s">
        <v>2669</v>
      </c>
      <c r="B2175" s="15" t="str">
        <f>VLOOKUP(A2175,'Youth Profile DCC 1'!A:N,2,FALSE)</f>
        <v>Jyothi</v>
      </c>
      <c r="C2175" s="15" t="str">
        <f>VLOOKUP(A2175,'Youth Profile DCC 1'!A:N,3,FALSE)</f>
        <v>R</v>
      </c>
      <c r="D2175" s="15" t="str">
        <f>VLOOKUP(A2175,'Youth Profile DCC 1'!A:N,4,FALSE)</f>
        <v>A1</v>
      </c>
      <c r="E2175" s="15" t="str">
        <f ca="1">VLOOKUP(A2175,'Youth Profile DCC 1'!A:N,7,FALSE)</f>
        <v xml:space="preserve">17 Years </v>
      </c>
      <c r="F2175" s="15" t="str">
        <f>VLOOKUP(A2175,'Youth Profile DCC 1'!A:N,14,FALSE)</f>
        <v>Secondary</v>
      </c>
      <c r="G2175" s="7">
        <v>41750</v>
      </c>
      <c r="H2175" s="7">
        <v>41750</v>
      </c>
      <c r="I2175" s="2">
        <f t="shared" ref="I2175:I2238" si="36">DATEDIF( H2175, G2175, "M" )</f>
        <v>0</v>
      </c>
      <c r="J2175" s="8" t="s">
        <v>2578</v>
      </c>
      <c r="K2175" s="3"/>
      <c r="L2175" s="3"/>
    </row>
    <row r="2176" spans="1:12" hidden="1" x14ac:dyDescent="0.2">
      <c r="A2176" s="6" t="s">
        <v>2670</v>
      </c>
      <c r="B2176" s="15" t="str">
        <f>VLOOKUP(A2176,'Youth Profile DCC 1'!A:N,2,FALSE)</f>
        <v>Mala</v>
      </c>
      <c r="C2176" s="15" t="str">
        <f>VLOOKUP(A2176,'Youth Profile DCC 1'!A:N,3,FALSE)</f>
        <v>K</v>
      </c>
      <c r="D2176" s="15" t="str">
        <f>VLOOKUP(A2176,'Youth Profile DCC 1'!A:N,4,FALSE)</f>
        <v>A1</v>
      </c>
      <c r="E2176" s="15" t="str">
        <f ca="1">VLOOKUP(A2176,'Youth Profile DCC 1'!A:N,7,FALSE)</f>
        <v xml:space="preserve">17 Years </v>
      </c>
      <c r="F2176" s="15" t="str">
        <f>VLOOKUP(A2176,'Youth Profile DCC 1'!A:N,14,FALSE)</f>
        <v>Senior Secondary/PUC</v>
      </c>
      <c r="G2176" s="7">
        <v>41750</v>
      </c>
      <c r="H2176" s="7">
        <v>41750</v>
      </c>
      <c r="I2176" s="2">
        <f t="shared" si="36"/>
        <v>0</v>
      </c>
      <c r="J2176" s="8" t="s">
        <v>169</v>
      </c>
      <c r="K2176" s="3"/>
      <c r="L2176" s="3"/>
    </row>
    <row r="2177" spans="1:12" hidden="1" x14ac:dyDescent="0.2">
      <c r="A2177" s="6" t="s">
        <v>2671</v>
      </c>
      <c r="B2177" s="15" t="str">
        <f>VLOOKUP(A2177,'Youth Profile DCC 1'!A:N,2,FALSE)</f>
        <v>Lakshmi</v>
      </c>
      <c r="C2177" s="15" t="str">
        <f>VLOOKUP(A2177,'Youth Profile DCC 1'!A:N,3,FALSE)</f>
        <v>V</v>
      </c>
      <c r="D2177" s="15" t="str">
        <f>VLOOKUP(A2177,'Youth Profile DCC 1'!A:N,4,FALSE)</f>
        <v>A1</v>
      </c>
      <c r="E2177" s="15" t="str">
        <f ca="1">VLOOKUP(A2177,'Youth Profile DCC 1'!A:N,7,FALSE)</f>
        <v xml:space="preserve">18 Years </v>
      </c>
      <c r="F2177" s="15" t="str">
        <f>VLOOKUP(A2177,'Youth Profile DCC 1'!A:N,14,FALSE)</f>
        <v>Graduate/Degree</v>
      </c>
      <c r="G2177" s="7">
        <v>41750</v>
      </c>
      <c r="H2177" s="7">
        <v>41750</v>
      </c>
      <c r="I2177" s="2">
        <f t="shared" si="36"/>
        <v>0</v>
      </c>
      <c r="J2177" s="8" t="s">
        <v>350</v>
      </c>
      <c r="K2177" s="3"/>
      <c r="L2177" s="3"/>
    </row>
    <row r="2178" spans="1:12" hidden="1" x14ac:dyDescent="0.2">
      <c r="A2178" s="6" t="s">
        <v>2672</v>
      </c>
      <c r="B2178" s="15" t="str">
        <f>VLOOKUP(A2178,'Youth Profile DCC 1'!A:N,2,FALSE)</f>
        <v>Sandhya</v>
      </c>
      <c r="C2178" s="15" t="str">
        <f>VLOOKUP(A2178,'Youth Profile DCC 1'!A:N,3,FALSE)</f>
        <v>K</v>
      </c>
      <c r="D2178" s="15" t="str">
        <f>VLOOKUP(A2178,'Youth Profile DCC 1'!A:N,4,FALSE)</f>
        <v>A1</v>
      </c>
      <c r="E2178" s="15" t="str">
        <f ca="1">VLOOKUP(A2178,'Youth Profile DCC 1'!A:N,7,FALSE)</f>
        <v xml:space="preserve">17 Years </v>
      </c>
      <c r="F2178" s="15" t="str">
        <f>VLOOKUP(A2178,'Youth Profile DCC 1'!A:N,14,FALSE)</f>
        <v>Graduate/Degree</v>
      </c>
      <c r="G2178" s="7">
        <v>41750</v>
      </c>
      <c r="H2178" s="7">
        <v>41750</v>
      </c>
      <c r="I2178" s="2">
        <f t="shared" si="36"/>
        <v>0</v>
      </c>
      <c r="J2178" s="8" t="s">
        <v>350</v>
      </c>
      <c r="K2178" s="3"/>
      <c r="L2178" s="3"/>
    </row>
    <row r="2179" spans="1:12" hidden="1" x14ac:dyDescent="0.2">
      <c r="A2179" s="6" t="s">
        <v>2673</v>
      </c>
      <c r="B2179" s="15" t="str">
        <f>VLOOKUP(A2179,'Youth Profile DCC 1'!A:N,2,FALSE)</f>
        <v>Sujan</v>
      </c>
      <c r="C2179" s="15" t="str">
        <f>VLOOKUP(A2179,'Youth Profile DCC 1'!A:N,3,FALSE)</f>
        <v>Singh R</v>
      </c>
      <c r="D2179" s="15" t="str">
        <f>VLOOKUP(A2179,'Youth Profile DCC 1'!A:N,4,FALSE)</f>
        <v>A1</v>
      </c>
      <c r="E2179" s="15" t="str">
        <f ca="1">VLOOKUP(A2179,'Youth Profile DCC 1'!A:N,7,FALSE)</f>
        <v xml:space="preserve">17 Years </v>
      </c>
      <c r="F2179" s="15" t="str">
        <f>VLOOKUP(A2179,'Youth Profile DCC 1'!A:N,14,FALSE)</f>
        <v>Senior Secondary/PUC</v>
      </c>
      <c r="G2179" s="7">
        <v>41750</v>
      </c>
      <c r="H2179" s="7">
        <v>41750</v>
      </c>
      <c r="I2179" s="2">
        <f t="shared" si="36"/>
        <v>0</v>
      </c>
      <c r="J2179" s="8" t="s">
        <v>169</v>
      </c>
      <c r="K2179" s="3"/>
      <c r="L2179" s="3"/>
    </row>
    <row r="2180" spans="1:12" hidden="1" x14ac:dyDescent="0.2">
      <c r="A2180" s="6" t="s">
        <v>2674</v>
      </c>
      <c r="B2180" s="15" t="str">
        <f>VLOOKUP(A2180,'Youth Profile DCC 1'!A:N,2,FALSE)</f>
        <v>Ajith</v>
      </c>
      <c r="C2180" s="15" t="str">
        <f>VLOOKUP(A2180,'Youth Profile DCC 1'!A:N,3,FALSE)</f>
        <v>Kumar</v>
      </c>
      <c r="D2180" s="15" t="str">
        <f>VLOOKUP(A2180,'Youth Profile DCC 1'!A:N,4,FALSE)</f>
        <v>A1</v>
      </c>
      <c r="E2180" s="15" t="str">
        <f ca="1">VLOOKUP(A2180,'Youth Profile DCC 1'!A:N,7,FALSE)</f>
        <v xml:space="preserve">16 Years </v>
      </c>
      <c r="F2180" s="15" t="str">
        <f>VLOOKUP(A2180,'Youth Profile DCC 1'!A:N,14,FALSE)</f>
        <v>Senior Secondary/PUC</v>
      </c>
      <c r="G2180" s="7">
        <v>41750</v>
      </c>
      <c r="H2180" s="7">
        <v>41750</v>
      </c>
      <c r="I2180" s="2">
        <f t="shared" si="36"/>
        <v>0</v>
      </c>
      <c r="J2180" s="8" t="s">
        <v>169</v>
      </c>
      <c r="K2180" s="3"/>
      <c r="L2180" s="3"/>
    </row>
    <row r="2181" spans="1:12" hidden="1" x14ac:dyDescent="0.2">
      <c r="A2181" s="6" t="s">
        <v>2675</v>
      </c>
      <c r="B2181" s="15" t="str">
        <f>VLOOKUP(A2181,'Youth Profile DCC 1'!A:N,2,FALSE)</f>
        <v>Anantha</v>
      </c>
      <c r="C2181" s="15" t="str">
        <f>VLOOKUP(A2181,'Youth Profile DCC 1'!A:N,3,FALSE)</f>
        <v>M</v>
      </c>
      <c r="D2181" s="15" t="str">
        <f>VLOOKUP(A2181,'Youth Profile DCC 1'!A:N,4,FALSE)</f>
        <v>A1</v>
      </c>
      <c r="E2181" s="15" t="str">
        <f ca="1">VLOOKUP(A2181,'Youth Profile DCC 1'!A:N,7,FALSE)</f>
        <v xml:space="preserve">16 Years </v>
      </c>
      <c r="F2181" s="15" t="str">
        <f>VLOOKUP(A2181,'Youth Profile DCC 1'!A:N,14,FALSE)</f>
        <v>Senior Secondary/PUC</v>
      </c>
      <c r="G2181" s="7">
        <v>41750</v>
      </c>
      <c r="H2181" s="7">
        <v>41750</v>
      </c>
      <c r="I2181" s="2">
        <f t="shared" si="36"/>
        <v>0</v>
      </c>
      <c r="J2181" s="8" t="s">
        <v>169</v>
      </c>
      <c r="K2181" s="3"/>
      <c r="L2181" s="3"/>
    </row>
    <row r="2182" spans="1:12" hidden="1" x14ac:dyDescent="0.2">
      <c r="A2182" s="6" t="s">
        <v>2676</v>
      </c>
      <c r="B2182" s="15" t="str">
        <f>VLOOKUP(A2182,'Youth Profile DCC 1'!A:N,2,FALSE)</f>
        <v>Anitha</v>
      </c>
      <c r="C2182" s="15" t="str">
        <f>VLOOKUP(A2182,'Youth Profile DCC 1'!A:N,3,FALSE)</f>
        <v>K</v>
      </c>
      <c r="D2182" s="15" t="str">
        <f>VLOOKUP(A2182,'Youth Profile DCC 1'!A:N,4,FALSE)</f>
        <v>A1</v>
      </c>
      <c r="E2182" s="15" t="str">
        <f ca="1">VLOOKUP(A2182,'Youth Profile DCC 1'!A:N,7,FALSE)</f>
        <v xml:space="preserve">20 Years </v>
      </c>
      <c r="F2182" s="15" t="str">
        <f>VLOOKUP(A2182,'Youth Profile DCC 1'!A:N,14,FALSE)</f>
        <v>Graduate/Degree</v>
      </c>
      <c r="G2182" s="7">
        <v>41750</v>
      </c>
      <c r="H2182" s="7">
        <v>41750</v>
      </c>
      <c r="I2182" s="2">
        <f t="shared" si="36"/>
        <v>0</v>
      </c>
      <c r="J2182" s="8" t="s">
        <v>350</v>
      </c>
      <c r="K2182" s="3"/>
      <c r="L2182" s="3"/>
    </row>
    <row r="2183" spans="1:12" hidden="1" x14ac:dyDescent="0.2">
      <c r="A2183" s="6" t="s">
        <v>2677</v>
      </c>
      <c r="B2183" s="15" t="str">
        <f>VLOOKUP(A2183,'Youth Profile DCC 1'!A:N,2,FALSE)</f>
        <v>Veena</v>
      </c>
      <c r="C2183" s="15" t="str">
        <f>VLOOKUP(A2183,'Youth Profile DCC 1'!A:N,3,FALSE)</f>
        <v>S</v>
      </c>
      <c r="D2183" s="15" t="str">
        <f>VLOOKUP(A2183,'Youth Profile DCC 1'!A:N,4,FALSE)</f>
        <v>A1</v>
      </c>
      <c r="E2183" s="15" t="str">
        <f ca="1">VLOOKUP(A2183,'Youth Profile DCC 1'!A:N,7,FALSE)</f>
        <v xml:space="preserve">18 Years </v>
      </c>
      <c r="F2183" s="15" t="str">
        <f>VLOOKUP(A2183,'Youth Profile DCC 1'!A:N,14,FALSE)</f>
        <v>Employed</v>
      </c>
      <c r="G2183" s="7">
        <v>41750</v>
      </c>
      <c r="H2183" s="7">
        <v>41750</v>
      </c>
      <c r="I2183" s="2">
        <f t="shared" si="36"/>
        <v>0</v>
      </c>
      <c r="J2183" s="8" t="s">
        <v>2582</v>
      </c>
      <c r="K2183" s="3"/>
      <c r="L2183" s="3"/>
    </row>
    <row r="2184" spans="1:12" x14ac:dyDescent="0.2">
      <c r="A2184" s="6" t="s">
        <v>2678</v>
      </c>
      <c r="B2184" s="15" t="str">
        <f>VLOOKUP(A2184,'Youth Profile DCC 1'!A:N,2,FALSE)</f>
        <v>Adinarayana</v>
      </c>
      <c r="C2184" s="15" t="str">
        <f>VLOOKUP(A2184,'Youth Profile DCC 1'!A:N,3,FALSE)</f>
        <v>K</v>
      </c>
      <c r="D2184" s="15" t="str">
        <f>VLOOKUP(A2184,'Youth Profile DCC 1'!A:N,4,FALSE)</f>
        <v>A1</v>
      </c>
      <c r="E2184" s="15" t="str">
        <f ca="1">VLOOKUP(A2184,'Youth Profile DCC 1'!A:N,7,FALSE)</f>
        <v xml:space="preserve">20 Years </v>
      </c>
      <c r="F2184" s="15" t="str">
        <f>VLOOKUP(A2184,'Youth Profile DCC 1'!A:N,14,FALSE)</f>
        <v>Drop out</v>
      </c>
      <c r="G2184" s="7">
        <v>41750</v>
      </c>
      <c r="H2184" s="7">
        <v>41750</v>
      </c>
      <c r="I2184" s="2">
        <f t="shared" si="36"/>
        <v>0</v>
      </c>
      <c r="J2184" s="8" t="s">
        <v>2579</v>
      </c>
      <c r="K2184" s="3"/>
      <c r="L2184" s="3"/>
    </row>
    <row r="2185" spans="1:12" hidden="1" x14ac:dyDescent="0.2">
      <c r="A2185" s="6" t="s">
        <v>2679</v>
      </c>
      <c r="B2185" s="15" t="str">
        <f>VLOOKUP(A2185,'Youth Profile DCC 1'!A:N,2,FALSE)</f>
        <v>Sreenivasan</v>
      </c>
      <c r="C2185" s="15" t="str">
        <f>VLOOKUP(A2185,'Youth Profile DCC 1'!A:N,3,FALSE)</f>
        <v>AB</v>
      </c>
      <c r="D2185" s="15" t="str">
        <f>VLOOKUP(A2185,'Youth Profile DCC 1'!A:N,4,FALSE)</f>
        <v>A1</v>
      </c>
      <c r="E2185" s="15" t="str">
        <f ca="1">VLOOKUP(A2185,'Youth Profile DCC 1'!A:N,7,FALSE)</f>
        <v xml:space="preserve">17 Years </v>
      </c>
      <c r="F2185" s="15" t="str">
        <f>VLOOKUP(A2185,'Youth Profile DCC 1'!A:N,14,FALSE)</f>
        <v>Senior Secondary/PUC</v>
      </c>
      <c r="G2185" s="7">
        <v>41750</v>
      </c>
      <c r="H2185" s="7">
        <v>41750</v>
      </c>
      <c r="I2185" s="2">
        <f t="shared" si="36"/>
        <v>0</v>
      </c>
      <c r="J2185" s="8" t="s">
        <v>169</v>
      </c>
      <c r="K2185" s="3"/>
      <c r="L2185" s="3"/>
    </row>
    <row r="2186" spans="1:12" hidden="1" x14ac:dyDescent="0.2">
      <c r="A2186" s="6" t="s">
        <v>2680</v>
      </c>
      <c r="B2186" s="15" t="str">
        <f>VLOOKUP(A2186,'Youth Profile DCC 1'!A:N,2,FALSE)</f>
        <v xml:space="preserve">Suresh </v>
      </c>
      <c r="C2186" s="15" t="str">
        <f>VLOOKUP(A2186,'Youth Profile DCC 1'!A:N,3,FALSE)</f>
        <v>B</v>
      </c>
      <c r="D2186" s="15" t="str">
        <f>VLOOKUP(A2186,'Youth Profile DCC 1'!A:N,4,FALSE)</f>
        <v>A1</v>
      </c>
      <c r="E2186" s="15" t="str">
        <f ca="1">VLOOKUP(A2186,'Youth Profile DCC 1'!A:N,7,FALSE)</f>
        <v xml:space="preserve">16 Years </v>
      </c>
      <c r="F2186" s="15" t="str">
        <f>VLOOKUP(A2186,'Youth Profile DCC 1'!A:N,14,FALSE)</f>
        <v>Senior Secondary/PUC</v>
      </c>
      <c r="G2186" s="7">
        <v>41750</v>
      </c>
      <c r="H2186" s="7">
        <v>41750</v>
      </c>
      <c r="I2186" s="2">
        <f t="shared" si="36"/>
        <v>0</v>
      </c>
      <c r="J2186" s="8" t="s">
        <v>169</v>
      </c>
      <c r="K2186" s="3"/>
      <c r="L2186" s="3"/>
    </row>
    <row r="2187" spans="1:12" hidden="1" x14ac:dyDescent="0.2">
      <c r="A2187" s="6" t="s">
        <v>2681</v>
      </c>
      <c r="B2187" s="15" t="str">
        <f>VLOOKUP(A2187,'Youth Profile DCC 1'!A:N,2,FALSE)</f>
        <v>Sinivas</v>
      </c>
      <c r="C2187" s="15" t="str">
        <f>VLOOKUP(A2187,'Youth Profile DCC 1'!A:N,3,FALSE)</f>
        <v>MN</v>
      </c>
      <c r="D2187" s="15" t="str">
        <f>VLOOKUP(A2187,'Youth Profile DCC 1'!A:N,4,FALSE)</f>
        <v>A1</v>
      </c>
      <c r="E2187" s="15" t="str">
        <f ca="1">VLOOKUP(A2187,'Youth Profile DCC 1'!A:N,7,FALSE)</f>
        <v xml:space="preserve">20 Years </v>
      </c>
      <c r="F2187" s="15" t="str">
        <f>VLOOKUP(A2187,'Youth Profile DCC 1'!A:N,14,FALSE)</f>
        <v>Employed</v>
      </c>
      <c r="G2187" s="7">
        <v>41750</v>
      </c>
      <c r="H2187" s="7">
        <v>41750</v>
      </c>
      <c r="I2187" s="2">
        <f t="shared" si="36"/>
        <v>0</v>
      </c>
      <c r="J2187" s="8" t="s">
        <v>2582</v>
      </c>
      <c r="K2187" s="3"/>
      <c r="L2187" s="3"/>
    </row>
    <row r="2188" spans="1:12" hidden="1" x14ac:dyDescent="0.2">
      <c r="A2188" s="6" t="s">
        <v>2682</v>
      </c>
      <c r="B2188" s="15" t="str">
        <f>VLOOKUP(A2188,'Youth Profile DCC 1'!A:N,2,FALSE)</f>
        <v>Sowmya</v>
      </c>
      <c r="C2188" s="15" t="str">
        <f>VLOOKUP(A2188,'Youth Profile DCC 1'!A:N,3,FALSE)</f>
        <v>TK</v>
      </c>
      <c r="D2188" s="15" t="str">
        <f>VLOOKUP(A2188,'Youth Profile DCC 1'!A:N,4,FALSE)</f>
        <v>A1</v>
      </c>
      <c r="E2188" s="15" t="str">
        <f ca="1">VLOOKUP(A2188,'Youth Profile DCC 1'!A:N,7,FALSE)</f>
        <v xml:space="preserve">19 Years </v>
      </c>
      <c r="F2188" s="15" t="str">
        <f>VLOOKUP(A2188,'Youth Profile DCC 1'!A:N,14,FALSE)</f>
        <v>Graduate/Degree</v>
      </c>
      <c r="G2188" s="7">
        <v>41750</v>
      </c>
      <c r="H2188" s="7">
        <v>41750</v>
      </c>
      <c r="I2188" s="2">
        <f t="shared" si="36"/>
        <v>0</v>
      </c>
      <c r="J2188" s="8" t="s">
        <v>350</v>
      </c>
      <c r="K2188" s="3"/>
      <c r="L2188" s="3"/>
    </row>
    <row r="2189" spans="1:12" hidden="1" x14ac:dyDescent="0.2">
      <c r="A2189" s="6" t="s">
        <v>2683</v>
      </c>
      <c r="B2189" s="15" t="str">
        <f>VLOOKUP(A2189,'Youth Profile DCC 1'!A:N,2,FALSE)</f>
        <v xml:space="preserve">Nivedita </v>
      </c>
      <c r="C2189" s="15" t="str">
        <f>VLOOKUP(A2189,'Youth Profile DCC 1'!A:N,3,FALSE)</f>
        <v>R</v>
      </c>
      <c r="D2189" s="15" t="str">
        <f>VLOOKUP(A2189,'Youth Profile DCC 1'!A:N,4,FALSE)</f>
        <v>A1</v>
      </c>
      <c r="E2189" s="15" t="str">
        <f ca="1">VLOOKUP(A2189,'Youth Profile DCC 1'!A:N,7,FALSE)</f>
        <v xml:space="preserve">17 Years </v>
      </c>
      <c r="F2189" s="15" t="str">
        <f>VLOOKUP(A2189,'Youth Profile DCC 1'!A:N,14,FALSE)</f>
        <v>Senior Secondary/PUC</v>
      </c>
      <c r="G2189" s="7">
        <v>41750</v>
      </c>
      <c r="H2189" s="7">
        <v>41750</v>
      </c>
      <c r="I2189" s="2">
        <f t="shared" si="36"/>
        <v>0</v>
      </c>
      <c r="J2189" s="8" t="s">
        <v>169</v>
      </c>
      <c r="K2189" s="3"/>
      <c r="L2189" s="3"/>
    </row>
    <row r="2190" spans="1:12" hidden="1" x14ac:dyDescent="0.2">
      <c r="A2190" s="6" t="s">
        <v>2684</v>
      </c>
      <c r="B2190" s="15" t="str">
        <f>VLOOKUP(A2190,'Youth Profile DCC 1'!A:N,2,FALSE)</f>
        <v>Bharath</v>
      </c>
      <c r="C2190" s="15" t="str">
        <f>VLOOKUP(A2190,'Youth Profile DCC 1'!A:N,3,FALSE)</f>
        <v>S</v>
      </c>
      <c r="D2190" s="15" t="str">
        <f>VLOOKUP(A2190,'Youth Profile DCC 1'!A:N,4,FALSE)</f>
        <v>A1</v>
      </c>
      <c r="E2190" s="15" t="str">
        <f ca="1">VLOOKUP(A2190,'Youth Profile DCC 1'!A:N,7,FALSE)</f>
        <v xml:space="preserve">19 Years </v>
      </c>
      <c r="F2190" s="15" t="str">
        <f>VLOOKUP(A2190,'Youth Profile DCC 1'!A:N,14,FALSE)</f>
        <v>Senior Secondary/PUC</v>
      </c>
      <c r="G2190" s="7">
        <v>41750</v>
      </c>
      <c r="H2190" s="7">
        <v>41750</v>
      </c>
      <c r="I2190" s="2">
        <f t="shared" si="36"/>
        <v>0</v>
      </c>
      <c r="J2190" s="8" t="s">
        <v>169</v>
      </c>
      <c r="K2190" s="3"/>
      <c r="L2190" s="3"/>
    </row>
    <row r="2191" spans="1:12" hidden="1" x14ac:dyDescent="0.2">
      <c r="A2191" s="6" t="s">
        <v>2685</v>
      </c>
      <c r="B2191" s="15" t="str">
        <f>VLOOKUP(A2191,'Youth Profile DCC 1'!A:N,2,FALSE)</f>
        <v>Divya</v>
      </c>
      <c r="C2191" s="15" t="str">
        <f>VLOOKUP(A2191,'Youth Profile DCC 1'!A:N,3,FALSE)</f>
        <v>R</v>
      </c>
      <c r="D2191" s="15" t="str">
        <f>VLOOKUP(A2191,'Youth Profile DCC 1'!A:N,4,FALSE)</f>
        <v>A1</v>
      </c>
      <c r="E2191" s="15" t="str">
        <f ca="1">VLOOKUP(A2191,'Youth Profile DCC 1'!A:N,7,FALSE)</f>
        <v xml:space="preserve">17 Years </v>
      </c>
      <c r="F2191" s="15" t="str">
        <f>VLOOKUP(A2191,'Youth Profile DCC 1'!A:N,14,FALSE)</f>
        <v>Senior Secondary/PUC</v>
      </c>
      <c r="G2191" s="7">
        <v>41750</v>
      </c>
      <c r="H2191" s="7">
        <v>41750</v>
      </c>
      <c r="I2191" s="2">
        <f t="shared" si="36"/>
        <v>0</v>
      </c>
      <c r="J2191" s="8" t="s">
        <v>169</v>
      </c>
      <c r="K2191" s="3"/>
      <c r="L2191" s="3"/>
    </row>
    <row r="2192" spans="1:12" hidden="1" x14ac:dyDescent="0.2">
      <c r="A2192" s="6" t="s">
        <v>2686</v>
      </c>
      <c r="B2192" s="15" t="str">
        <f>VLOOKUP(A2192,'Youth Profile DCC 1'!A:N,2,FALSE)</f>
        <v>Bhavani</v>
      </c>
      <c r="C2192" s="15" t="str">
        <f>VLOOKUP(A2192,'Youth Profile DCC 1'!A:N,3,FALSE)</f>
        <v>KV</v>
      </c>
      <c r="D2192" s="15" t="str">
        <f>VLOOKUP(A2192,'Youth Profile DCC 1'!A:N,4,FALSE)</f>
        <v>A1</v>
      </c>
      <c r="E2192" s="15" t="str">
        <f ca="1">VLOOKUP(A2192,'Youth Profile DCC 1'!A:N,7,FALSE)</f>
        <v xml:space="preserve">17 Years </v>
      </c>
      <c r="F2192" s="15" t="str">
        <f>VLOOKUP(A2192,'Youth Profile DCC 1'!A:N,14,FALSE)</f>
        <v>Senior Secondary/PUC</v>
      </c>
      <c r="G2192" s="7">
        <v>41750</v>
      </c>
      <c r="H2192" s="7">
        <v>41750</v>
      </c>
      <c r="I2192" s="2">
        <f t="shared" si="36"/>
        <v>0</v>
      </c>
      <c r="J2192" s="8" t="s">
        <v>169</v>
      </c>
      <c r="K2192" s="3"/>
      <c r="L2192" s="3"/>
    </row>
    <row r="2193" spans="1:12" hidden="1" x14ac:dyDescent="0.2">
      <c r="A2193" s="6" t="s">
        <v>2687</v>
      </c>
      <c r="B2193" s="15" t="str">
        <f>VLOOKUP(A2193,'Youth Profile DCC 1'!A:N,2,FALSE)</f>
        <v>Vinayaka</v>
      </c>
      <c r="C2193" s="15" t="str">
        <f>VLOOKUP(A2193,'Youth Profile DCC 1'!A:N,3,FALSE)</f>
        <v>T</v>
      </c>
      <c r="D2193" s="15" t="str">
        <f>VLOOKUP(A2193,'Youth Profile DCC 1'!A:N,4,FALSE)</f>
        <v>A1</v>
      </c>
      <c r="E2193" s="15" t="str">
        <f ca="1">VLOOKUP(A2193,'Youth Profile DCC 1'!A:N,7,FALSE)</f>
        <v xml:space="preserve">18 Years </v>
      </c>
      <c r="F2193" s="15" t="str">
        <f>VLOOKUP(A2193,'Youth Profile DCC 1'!A:N,14,FALSE)</f>
        <v>Senior Secondary/PUC</v>
      </c>
      <c r="G2193" s="7">
        <v>41750</v>
      </c>
      <c r="H2193" s="7">
        <v>41750</v>
      </c>
      <c r="I2193" s="2">
        <f t="shared" si="36"/>
        <v>0</v>
      </c>
      <c r="J2193" s="8" t="s">
        <v>169</v>
      </c>
      <c r="K2193" s="3"/>
      <c r="L2193" s="3"/>
    </row>
    <row r="2194" spans="1:12" hidden="1" x14ac:dyDescent="0.2">
      <c r="A2194" s="6" t="s">
        <v>3236</v>
      </c>
      <c r="B2194" s="15" t="str">
        <f>VLOOKUP(A2194,'Youth Profile DCC 1'!A:N,2,FALSE)</f>
        <v>Mary Swathi</v>
      </c>
      <c r="C2194" s="15" t="str">
        <f>VLOOKUP(A2194,'Youth Profile DCC 1'!A:N,3,FALSE)</f>
        <v>P</v>
      </c>
      <c r="D2194" s="15" t="str">
        <f>VLOOKUP(A2194,'Youth Profile DCC 1'!A:N,4,FALSE)</f>
        <v>B1</v>
      </c>
      <c r="E2194" s="15" t="str">
        <f ca="1">VLOOKUP(A2194,'Youth Profile DCC 1'!A:N,7,FALSE)</f>
        <v xml:space="preserve">19 Years </v>
      </c>
      <c r="F2194" s="15" t="str">
        <f>VLOOKUP(A2194,'Youth Profile DCC 1'!A:N,14,FALSE)</f>
        <v>Senior Secondary/PUC</v>
      </c>
      <c r="G2194" s="7">
        <v>41810</v>
      </c>
      <c r="H2194" s="7">
        <v>41810</v>
      </c>
      <c r="I2194" s="2">
        <f t="shared" si="36"/>
        <v>0</v>
      </c>
      <c r="J2194" s="28" t="s">
        <v>169</v>
      </c>
      <c r="K2194" s="3"/>
      <c r="L2194" s="3"/>
    </row>
    <row r="2195" spans="1:12" hidden="1" x14ac:dyDescent="0.2">
      <c r="A2195" s="6" t="s">
        <v>3237</v>
      </c>
      <c r="B2195" s="15" t="str">
        <f>VLOOKUP(A2195,'Youth Profile DCC 1'!A:N,2,FALSE)</f>
        <v xml:space="preserve">Sandhya </v>
      </c>
      <c r="C2195" s="15" t="str">
        <f>VLOOKUP(A2195,'Youth Profile DCC 1'!A:N,3,FALSE)</f>
        <v>S.M</v>
      </c>
      <c r="D2195" s="15" t="str">
        <f>VLOOKUP(A2195,'Youth Profile DCC 1'!A:N,4,FALSE)</f>
        <v>B1</v>
      </c>
      <c r="E2195" s="15" t="str">
        <f ca="1">VLOOKUP(A2195,'Youth Profile DCC 1'!A:N,7,FALSE)</f>
        <v xml:space="preserve">17 Years </v>
      </c>
      <c r="F2195" s="15" t="str">
        <f>VLOOKUP(A2195,'Youth Profile DCC 1'!A:N,14,FALSE)</f>
        <v>Senior Secondary/PUC</v>
      </c>
      <c r="G2195" s="7">
        <v>41810</v>
      </c>
      <c r="H2195" s="7">
        <v>41810</v>
      </c>
      <c r="I2195" s="2">
        <f t="shared" si="36"/>
        <v>0</v>
      </c>
      <c r="J2195" s="28" t="s">
        <v>169</v>
      </c>
      <c r="K2195" s="3"/>
      <c r="L2195" s="3"/>
    </row>
    <row r="2196" spans="1:12" hidden="1" x14ac:dyDescent="0.2">
      <c r="A2196" s="6" t="s">
        <v>3238</v>
      </c>
      <c r="B2196" s="15" t="str">
        <f>VLOOKUP(A2196,'Youth Profile DCC 1'!A:N,2,FALSE)</f>
        <v xml:space="preserve">Samreen </v>
      </c>
      <c r="C2196" s="15" t="str">
        <f>VLOOKUP(A2196,'Youth Profile DCC 1'!A:N,3,FALSE)</f>
        <v>Taj</v>
      </c>
      <c r="D2196" s="15" t="str">
        <f>VLOOKUP(A2196,'Youth Profile DCC 1'!A:N,4,FALSE)</f>
        <v>B1</v>
      </c>
      <c r="E2196" s="15" t="str">
        <f ca="1">VLOOKUP(A2196,'Youth Profile DCC 1'!A:N,7,FALSE)</f>
        <v xml:space="preserve">18 Years </v>
      </c>
      <c r="F2196" s="15" t="str">
        <f>VLOOKUP(A2196,'Youth Profile DCC 1'!A:N,14,FALSE)</f>
        <v>Graduate/Degree</v>
      </c>
      <c r="G2196" s="7">
        <v>41810</v>
      </c>
      <c r="H2196" s="7">
        <v>41810</v>
      </c>
      <c r="I2196" s="2">
        <f t="shared" si="36"/>
        <v>0</v>
      </c>
      <c r="J2196" s="28" t="s">
        <v>350</v>
      </c>
      <c r="K2196" s="3"/>
      <c r="L2196" s="3"/>
    </row>
    <row r="2197" spans="1:12" hidden="1" x14ac:dyDescent="0.2">
      <c r="A2197" s="6" t="s">
        <v>3239</v>
      </c>
      <c r="B2197" s="15" t="str">
        <f>VLOOKUP(A2197,'Youth Profile DCC 1'!A:N,2,FALSE)</f>
        <v>Bibi</v>
      </c>
      <c r="C2197" s="15" t="str">
        <f>VLOOKUP(A2197,'Youth Profile DCC 1'!A:N,3,FALSE)</f>
        <v>Khuteja</v>
      </c>
      <c r="D2197" s="15" t="str">
        <f>VLOOKUP(A2197,'Youth Profile DCC 1'!A:N,4,FALSE)</f>
        <v>B1</v>
      </c>
      <c r="E2197" s="15" t="str">
        <f ca="1">VLOOKUP(A2197,'Youth Profile DCC 1'!A:N,7,FALSE)</f>
        <v xml:space="preserve">18 Years </v>
      </c>
      <c r="F2197" s="15" t="str">
        <f>VLOOKUP(A2197,'Youth Profile DCC 1'!A:N,14,FALSE)</f>
        <v>Graduate/Degree</v>
      </c>
      <c r="G2197" s="7">
        <v>41810</v>
      </c>
      <c r="H2197" s="7">
        <v>41810</v>
      </c>
      <c r="I2197" s="2">
        <f t="shared" si="36"/>
        <v>0</v>
      </c>
      <c r="J2197" s="28" t="s">
        <v>350</v>
      </c>
      <c r="K2197" s="3"/>
      <c r="L2197" s="3"/>
    </row>
    <row r="2198" spans="1:12" hidden="1" x14ac:dyDescent="0.2">
      <c r="A2198" s="6" t="s">
        <v>3240</v>
      </c>
      <c r="B2198" s="15" t="str">
        <f>VLOOKUP(A2198,'Youth Profile DCC 1'!A:N,2,FALSE)</f>
        <v>Hemalatha</v>
      </c>
      <c r="C2198" s="15" t="str">
        <f>VLOOKUP(A2198,'Youth Profile DCC 1'!A:N,3,FALSE)</f>
        <v>M</v>
      </c>
      <c r="D2198" s="15" t="str">
        <f>VLOOKUP(A2198,'Youth Profile DCC 1'!A:N,4,FALSE)</f>
        <v>B1</v>
      </c>
      <c r="E2198" s="15" t="str">
        <f ca="1">VLOOKUP(A2198,'Youth Profile DCC 1'!A:N,7,FALSE)</f>
        <v xml:space="preserve">18 Years </v>
      </c>
      <c r="F2198" s="15" t="str">
        <f>VLOOKUP(A2198,'Youth Profile DCC 1'!A:N,14,FALSE)</f>
        <v>Graduate/Degree</v>
      </c>
      <c r="G2198" s="7">
        <v>41810</v>
      </c>
      <c r="H2198" s="7">
        <v>41810</v>
      </c>
      <c r="I2198" s="2">
        <f t="shared" si="36"/>
        <v>0</v>
      </c>
      <c r="J2198" s="28" t="s">
        <v>350</v>
      </c>
      <c r="K2198" s="3"/>
      <c r="L2198" s="3"/>
    </row>
    <row r="2199" spans="1:12" hidden="1" x14ac:dyDescent="0.2">
      <c r="A2199" s="6" t="s">
        <v>3241</v>
      </c>
      <c r="B2199" s="15" t="str">
        <f>VLOOKUP(A2199,'Youth Profile DCC 1'!A:N,2,FALSE)</f>
        <v>Divya</v>
      </c>
      <c r="C2199" s="15" t="str">
        <f>VLOOKUP(A2199,'Youth Profile DCC 1'!A:N,3,FALSE)</f>
        <v>M</v>
      </c>
      <c r="D2199" s="15" t="str">
        <f>VLOOKUP(A2199,'Youth Profile DCC 1'!A:N,4,FALSE)</f>
        <v>B1</v>
      </c>
      <c r="E2199" s="15" t="str">
        <f ca="1">VLOOKUP(A2199,'Youth Profile DCC 1'!A:N,7,FALSE)</f>
        <v xml:space="preserve">18 Years </v>
      </c>
      <c r="F2199" s="15" t="str">
        <f>VLOOKUP(A2199,'Youth Profile DCC 1'!A:N,14,FALSE)</f>
        <v>Graduate/Degree</v>
      </c>
      <c r="G2199" s="7">
        <v>41810</v>
      </c>
      <c r="H2199" s="7">
        <v>41810</v>
      </c>
      <c r="I2199" s="2">
        <f t="shared" si="36"/>
        <v>0</v>
      </c>
      <c r="J2199" s="28" t="s">
        <v>350</v>
      </c>
      <c r="K2199" s="3"/>
      <c r="L2199" s="3"/>
    </row>
    <row r="2200" spans="1:12" hidden="1" x14ac:dyDescent="0.2">
      <c r="A2200" s="6" t="s">
        <v>3242</v>
      </c>
      <c r="B2200" s="15" t="str">
        <f>VLOOKUP(A2200,'Youth Profile DCC 1'!A:N,2,FALSE)</f>
        <v>Vindhya</v>
      </c>
      <c r="C2200" s="15" t="str">
        <f>VLOOKUP(A2200,'Youth Profile DCC 1'!A:N,3,FALSE)</f>
        <v>S</v>
      </c>
      <c r="D2200" s="15" t="str">
        <f>VLOOKUP(A2200,'Youth Profile DCC 1'!A:N,4,FALSE)</f>
        <v>B1</v>
      </c>
      <c r="E2200" s="15" t="str">
        <f ca="1">VLOOKUP(A2200,'Youth Profile DCC 1'!A:N,7,FALSE)</f>
        <v xml:space="preserve">18 Years </v>
      </c>
      <c r="F2200" s="15" t="str">
        <f>VLOOKUP(A2200,'Youth Profile DCC 1'!A:N,14,FALSE)</f>
        <v>Graduate/Degree</v>
      </c>
      <c r="G2200" s="7">
        <v>41810</v>
      </c>
      <c r="H2200" s="7">
        <v>41810</v>
      </c>
      <c r="I2200" s="2">
        <f t="shared" si="36"/>
        <v>0</v>
      </c>
      <c r="J2200" s="8" t="s">
        <v>350</v>
      </c>
      <c r="K2200" s="3"/>
      <c r="L2200" s="3"/>
    </row>
    <row r="2201" spans="1:12" hidden="1" x14ac:dyDescent="0.2">
      <c r="A2201" s="6" t="s">
        <v>3243</v>
      </c>
      <c r="B2201" s="15" t="str">
        <f>VLOOKUP(A2201,'Youth Profile DCC 1'!A:N,2,FALSE)</f>
        <v>Vishnu</v>
      </c>
      <c r="C2201" s="15" t="str">
        <f>VLOOKUP(A2201,'Youth Profile DCC 1'!A:N,3,FALSE)</f>
        <v>K.S</v>
      </c>
      <c r="D2201" s="15" t="str">
        <f>VLOOKUP(A2201,'Youth Profile DCC 1'!A:N,4,FALSE)</f>
        <v>B1</v>
      </c>
      <c r="E2201" s="15" t="str">
        <f ca="1">VLOOKUP(A2201,'Youth Profile DCC 1'!A:N,7,FALSE)</f>
        <v xml:space="preserve">17 Years </v>
      </c>
      <c r="F2201" s="15" t="str">
        <f>VLOOKUP(A2201,'Youth Profile DCC 1'!A:N,14,FALSE)</f>
        <v>Senior Secondary/PUC</v>
      </c>
      <c r="G2201" s="7">
        <v>41810</v>
      </c>
      <c r="H2201" s="7">
        <v>41810</v>
      </c>
      <c r="I2201" s="2">
        <f t="shared" si="36"/>
        <v>0</v>
      </c>
      <c r="J2201" s="28" t="s">
        <v>169</v>
      </c>
      <c r="K2201" s="3"/>
      <c r="L2201" s="3"/>
    </row>
    <row r="2202" spans="1:12" hidden="1" x14ac:dyDescent="0.2">
      <c r="A2202" s="6" t="s">
        <v>3244</v>
      </c>
      <c r="B2202" s="15" t="str">
        <f>VLOOKUP(A2202,'Youth Profile DCC 1'!A:N,2,FALSE)</f>
        <v>Madukar</v>
      </c>
      <c r="C2202" s="15" t="str">
        <f>VLOOKUP(A2202,'Youth Profile DCC 1'!A:N,3,FALSE)</f>
        <v>B.K</v>
      </c>
      <c r="D2202" s="15" t="str">
        <f>VLOOKUP(A2202,'Youth Profile DCC 1'!A:N,4,FALSE)</f>
        <v>B1</v>
      </c>
      <c r="E2202" s="15" t="str">
        <f ca="1">VLOOKUP(A2202,'Youth Profile DCC 1'!A:N,7,FALSE)</f>
        <v xml:space="preserve">17 Years </v>
      </c>
      <c r="F2202" s="15" t="str">
        <f>VLOOKUP(A2202,'Youth Profile DCC 1'!A:N,14,FALSE)</f>
        <v>Senior Secondary/PUC</v>
      </c>
      <c r="G2202" s="7">
        <v>41810</v>
      </c>
      <c r="H2202" s="7">
        <v>41810</v>
      </c>
      <c r="I2202" s="2">
        <f t="shared" si="36"/>
        <v>0</v>
      </c>
      <c r="J2202" s="28" t="s">
        <v>169</v>
      </c>
      <c r="K2202" s="3"/>
      <c r="L2202" s="3"/>
    </row>
    <row r="2203" spans="1:12" hidden="1" x14ac:dyDescent="0.2">
      <c r="A2203" s="6" t="s">
        <v>3245</v>
      </c>
      <c r="B2203" s="15" t="str">
        <f>VLOOKUP(A2203,'Youth Profile DCC 1'!A:N,2,FALSE)</f>
        <v>Mamtha</v>
      </c>
      <c r="C2203" s="15" t="str">
        <f>VLOOKUP(A2203,'Youth Profile DCC 1'!A:N,3,FALSE)</f>
        <v>N</v>
      </c>
      <c r="D2203" s="15" t="str">
        <f>VLOOKUP(A2203,'Youth Profile DCC 1'!A:N,4,FALSE)</f>
        <v>B1</v>
      </c>
      <c r="E2203" s="15" t="str">
        <f ca="1">VLOOKUP(A2203,'Youth Profile DCC 1'!A:N,7,FALSE)</f>
        <v xml:space="preserve">16 Years </v>
      </c>
      <c r="F2203" s="15" t="str">
        <f>VLOOKUP(A2203,'Youth Profile DCC 1'!A:N,14,FALSE)</f>
        <v>Senior Secondary/PUC</v>
      </c>
      <c r="G2203" s="7">
        <v>41810</v>
      </c>
      <c r="H2203" s="7">
        <v>41810</v>
      </c>
      <c r="I2203" s="2">
        <f t="shared" si="36"/>
        <v>0</v>
      </c>
      <c r="J2203" s="28" t="s">
        <v>169</v>
      </c>
      <c r="K2203" s="3"/>
      <c r="L2203" s="3"/>
    </row>
    <row r="2204" spans="1:12" hidden="1" x14ac:dyDescent="0.2">
      <c r="A2204" s="6" t="s">
        <v>3246</v>
      </c>
      <c r="B2204" s="15" t="str">
        <f>VLOOKUP(A2204,'Youth Profile DCC 1'!A:N,2,FALSE)</f>
        <v>Susheela</v>
      </c>
      <c r="C2204" s="15" t="str">
        <f>VLOOKUP(A2204,'Youth Profile DCC 1'!A:N,3,FALSE)</f>
        <v>J</v>
      </c>
      <c r="D2204" s="15" t="str">
        <f>VLOOKUP(A2204,'Youth Profile DCC 1'!A:N,4,FALSE)</f>
        <v>B1</v>
      </c>
      <c r="E2204" s="15" t="str">
        <f ca="1">VLOOKUP(A2204,'Youth Profile DCC 1'!A:N,7,FALSE)</f>
        <v xml:space="preserve">16 Years </v>
      </c>
      <c r="F2204" s="15" t="str">
        <f>VLOOKUP(A2204,'Youth Profile DCC 1'!A:N,14,FALSE)</f>
        <v>Secondary</v>
      </c>
      <c r="G2204" s="7">
        <v>41810</v>
      </c>
      <c r="H2204" s="7">
        <v>41810</v>
      </c>
      <c r="I2204" s="2">
        <f t="shared" si="36"/>
        <v>0</v>
      </c>
      <c r="J2204" s="8" t="s">
        <v>2578</v>
      </c>
      <c r="K2204" s="3"/>
      <c r="L2204" s="3"/>
    </row>
    <row r="2205" spans="1:12" hidden="1" x14ac:dyDescent="0.2">
      <c r="A2205" s="6" t="s">
        <v>3247</v>
      </c>
      <c r="B2205" s="15" t="str">
        <f>VLOOKUP(A2205,'Youth Profile DCC 1'!A:N,2,FALSE)</f>
        <v>Mani</v>
      </c>
      <c r="C2205" s="15" t="str">
        <f>VLOOKUP(A2205,'Youth Profile DCC 1'!A:N,3,FALSE)</f>
        <v>Bharathi.M</v>
      </c>
      <c r="D2205" s="15" t="str">
        <f>VLOOKUP(A2205,'Youth Profile DCC 1'!A:N,4,FALSE)</f>
        <v>B1</v>
      </c>
      <c r="E2205" s="15" t="str">
        <f ca="1">VLOOKUP(A2205,'Youth Profile DCC 1'!A:N,7,FALSE)</f>
        <v xml:space="preserve">15 Years </v>
      </c>
      <c r="F2205" s="15" t="str">
        <f>VLOOKUP(A2205,'Youth Profile DCC 1'!A:N,14,FALSE)</f>
        <v>Senior Secondary/PUC</v>
      </c>
      <c r="G2205" s="7">
        <v>41810</v>
      </c>
      <c r="H2205" s="7">
        <v>41810</v>
      </c>
      <c r="I2205" s="2">
        <f t="shared" si="36"/>
        <v>0</v>
      </c>
      <c r="J2205" s="28" t="s">
        <v>169</v>
      </c>
      <c r="K2205" s="3"/>
      <c r="L2205" s="3"/>
    </row>
    <row r="2206" spans="1:12" hidden="1" x14ac:dyDescent="0.2">
      <c r="A2206" s="6" t="s">
        <v>3248</v>
      </c>
      <c r="B2206" s="15" t="str">
        <f>VLOOKUP(A2206,'Youth Profile DCC 1'!A:N,2,FALSE)</f>
        <v xml:space="preserve">Neela </v>
      </c>
      <c r="C2206" s="15" t="str">
        <f>VLOOKUP(A2206,'Youth Profile DCC 1'!A:N,3,FALSE)</f>
        <v>N</v>
      </c>
      <c r="D2206" s="15" t="str">
        <f>VLOOKUP(A2206,'Youth Profile DCC 1'!A:N,4,FALSE)</f>
        <v>B1</v>
      </c>
      <c r="E2206" s="15" t="str">
        <f ca="1">VLOOKUP(A2206,'Youth Profile DCC 1'!A:N,7,FALSE)</f>
        <v xml:space="preserve">16 Years </v>
      </c>
      <c r="F2206" s="15" t="str">
        <f>VLOOKUP(A2206,'Youth Profile DCC 1'!A:N,14,FALSE)</f>
        <v>Senior Secondary/PUC</v>
      </c>
      <c r="G2206" s="7">
        <v>41810</v>
      </c>
      <c r="H2206" s="7">
        <v>41810</v>
      </c>
      <c r="I2206" s="2">
        <f t="shared" si="36"/>
        <v>0</v>
      </c>
      <c r="J2206" s="28" t="s">
        <v>169</v>
      </c>
      <c r="K2206" s="3"/>
      <c r="L2206" s="3"/>
    </row>
    <row r="2207" spans="1:12" hidden="1" x14ac:dyDescent="0.2">
      <c r="A2207" s="6" t="s">
        <v>3249</v>
      </c>
      <c r="B2207" s="15" t="str">
        <f>VLOOKUP(A2207,'Youth Profile DCC 1'!A:N,2,FALSE)</f>
        <v>Banavathi</v>
      </c>
      <c r="C2207" s="15">
        <f>VLOOKUP(A2207,'Youth Profile DCC 1'!A:N,3,FALSE)</f>
        <v>0</v>
      </c>
      <c r="D2207" s="15" t="str">
        <f>VLOOKUP(A2207,'Youth Profile DCC 1'!A:N,4,FALSE)</f>
        <v>B1</v>
      </c>
      <c r="E2207" s="15" t="str">
        <f ca="1">VLOOKUP(A2207,'Youth Profile DCC 1'!A:N,7,FALSE)</f>
        <v xml:space="preserve">18 Years </v>
      </c>
      <c r="F2207" s="15" t="str">
        <f>VLOOKUP(A2207,'Youth Profile DCC 1'!A:N,14,FALSE)</f>
        <v>Student and Employed</v>
      </c>
      <c r="G2207" s="7">
        <v>41810</v>
      </c>
      <c r="H2207" s="7">
        <v>41810</v>
      </c>
      <c r="I2207" s="2">
        <f t="shared" si="36"/>
        <v>0</v>
      </c>
      <c r="J2207" s="8" t="s">
        <v>3112</v>
      </c>
      <c r="K2207" s="3"/>
      <c r="L2207" s="3"/>
    </row>
    <row r="2208" spans="1:12" hidden="1" x14ac:dyDescent="0.2">
      <c r="A2208" s="6" t="s">
        <v>3250</v>
      </c>
      <c r="B2208" s="15" t="str">
        <f>VLOOKUP(A2208,'Youth Profile DCC 1'!A:N,2,FALSE)</f>
        <v>Yashwanth</v>
      </c>
      <c r="C2208" s="15" t="str">
        <f>VLOOKUP(A2208,'Youth Profile DCC 1'!A:N,3,FALSE)</f>
        <v>G</v>
      </c>
      <c r="D2208" s="15" t="str">
        <f>VLOOKUP(A2208,'Youth Profile DCC 1'!A:N,4,FALSE)</f>
        <v>B1</v>
      </c>
      <c r="E2208" s="15" t="str">
        <f ca="1">VLOOKUP(A2208,'Youth Profile DCC 1'!A:N,7,FALSE)</f>
        <v xml:space="preserve">17 Years </v>
      </c>
      <c r="F2208" s="15" t="str">
        <f>VLOOKUP(A2208,'Youth Profile DCC 1'!A:N,14,FALSE)</f>
        <v>Senior Secondary/PUC</v>
      </c>
      <c r="G2208" s="7">
        <v>41810</v>
      </c>
      <c r="H2208" s="7">
        <v>41810</v>
      </c>
      <c r="I2208" s="2">
        <f t="shared" si="36"/>
        <v>0</v>
      </c>
      <c r="J2208" s="28" t="s">
        <v>169</v>
      </c>
      <c r="K2208" s="3"/>
      <c r="L2208" s="3"/>
    </row>
    <row r="2209" spans="1:12" hidden="1" x14ac:dyDescent="0.2">
      <c r="A2209" s="6" t="s">
        <v>3251</v>
      </c>
      <c r="B2209" s="15" t="str">
        <f>VLOOKUP(A2209,'Youth Profile DCC 1'!A:N,2,FALSE)</f>
        <v>Sushmitha</v>
      </c>
      <c r="C2209" s="15" t="str">
        <f>VLOOKUP(A2209,'Youth Profile DCC 1'!A:N,3,FALSE)</f>
        <v>V</v>
      </c>
      <c r="D2209" s="15" t="str">
        <f>VLOOKUP(A2209,'Youth Profile DCC 1'!A:N,4,FALSE)</f>
        <v>B1</v>
      </c>
      <c r="E2209" s="15" t="str">
        <f ca="1">VLOOKUP(A2209,'Youth Profile DCC 1'!A:N,7,FALSE)</f>
        <v xml:space="preserve">16 Years </v>
      </c>
      <c r="F2209" s="15" t="str">
        <f>VLOOKUP(A2209,'Youth Profile DCC 1'!A:N,14,FALSE)</f>
        <v>Senior Secondary/PUC</v>
      </c>
      <c r="G2209" s="7">
        <v>41810</v>
      </c>
      <c r="H2209" s="7">
        <v>41810</v>
      </c>
      <c r="I2209" s="2">
        <f t="shared" si="36"/>
        <v>0</v>
      </c>
      <c r="J2209" s="28" t="s">
        <v>169</v>
      </c>
      <c r="K2209" s="3"/>
      <c r="L2209" s="3"/>
    </row>
    <row r="2210" spans="1:12" hidden="1" x14ac:dyDescent="0.2">
      <c r="A2210" s="6" t="s">
        <v>3252</v>
      </c>
      <c r="B2210" s="15" t="str">
        <f>VLOOKUP(A2210,'Youth Profile DCC 1'!A:N,2,FALSE)</f>
        <v>Karthik</v>
      </c>
      <c r="C2210" s="15" t="str">
        <f>VLOOKUP(A2210,'Youth Profile DCC 1'!A:N,3,FALSE)</f>
        <v>R</v>
      </c>
      <c r="D2210" s="15" t="str">
        <f>VLOOKUP(A2210,'Youth Profile DCC 1'!A:N,4,FALSE)</f>
        <v>B1</v>
      </c>
      <c r="E2210" s="15" t="str">
        <f ca="1">VLOOKUP(A2210,'Youth Profile DCC 1'!A:N,7,FALSE)</f>
        <v xml:space="preserve">17 Years </v>
      </c>
      <c r="F2210" s="15" t="str">
        <f>VLOOKUP(A2210,'Youth Profile DCC 1'!A:N,14,FALSE)</f>
        <v>Senior Secondary/PUC</v>
      </c>
      <c r="G2210" s="7">
        <v>41810</v>
      </c>
      <c r="H2210" s="7">
        <v>41810</v>
      </c>
      <c r="I2210" s="2">
        <f t="shared" si="36"/>
        <v>0</v>
      </c>
      <c r="J2210" s="28" t="s">
        <v>169</v>
      </c>
      <c r="K2210" s="3"/>
      <c r="L2210" s="3"/>
    </row>
    <row r="2211" spans="1:12" hidden="1" x14ac:dyDescent="0.2">
      <c r="A2211" s="6" t="s">
        <v>3253</v>
      </c>
      <c r="B2211" s="15" t="str">
        <f>VLOOKUP(A2211,'Youth Profile DCC 1'!A:N,2,FALSE)</f>
        <v>Diya</v>
      </c>
      <c r="C2211" s="15" t="str">
        <f>VLOOKUP(A2211,'Youth Profile DCC 1'!A:N,3,FALSE)</f>
        <v>A</v>
      </c>
      <c r="D2211" s="15" t="str">
        <f>VLOOKUP(A2211,'Youth Profile DCC 1'!A:N,4,FALSE)</f>
        <v>B1</v>
      </c>
      <c r="E2211" s="15" t="str">
        <f ca="1">VLOOKUP(A2211,'Youth Profile DCC 1'!A:N,7,FALSE)</f>
        <v xml:space="preserve">16 Years </v>
      </c>
      <c r="F2211" s="15" t="str">
        <f>VLOOKUP(A2211,'Youth Profile DCC 1'!A:N,14,FALSE)</f>
        <v>Senior Secondary/PUC</v>
      </c>
      <c r="G2211" s="7">
        <v>41810</v>
      </c>
      <c r="H2211" s="7">
        <v>41810</v>
      </c>
      <c r="I2211" s="2">
        <f t="shared" si="36"/>
        <v>0</v>
      </c>
      <c r="J2211" s="28" t="s">
        <v>169</v>
      </c>
      <c r="K2211" s="3"/>
      <c r="L2211" s="3"/>
    </row>
    <row r="2212" spans="1:12" hidden="1" x14ac:dyDescent="0.2">
      <c r="A2212" s="6" t="s">
        <v>3254</v>
      </c>
      <c r="B2212" s="15" t="str">
        <f>VLOOKUP(A2212,'Youth Profile DCC 1'!A:N,2,FALSE)</f>
        <v>Varsha</v>
      </c>
      <c r="C2212" s="15" t="str">
        <f>VLOOKUP(A2212,'Youth Profile DCC 1'!A:N,3,FALSE)</f>
        <v>C</v>
      </c>
      <c r="D2212" s="15" t="str">
        <f>VLOOKUP(A2212,'Youth Profile DCC 1'!A:N,4,FALSE)</f>
        <v>B1</v>
      </c>
      <c r="E2212" s="15" t="str">
        <f ca="1">VLOOKUP(A2212,'Youth Profile DCC 1'!A:N,7,FALSE)</f>
        <v xml:space="preserve">17 Years </v>
      </c>
      <c r="F2212" s="15" t="str">
        <f>VLOOKUP(A2212,'Youth Profile DCC 1'!A:N,14,FALSE)</f>
        <v>Senior Secondary/PUC</v>
      </c>
      <c r="G2212" s="7">
        <v>41810</v>
      </c>
      <c r="H2212" s="7">
        <v>41810</v>
      </c>
      <c r="I2212" s="2">
        <f t="shared" si="36"/>
        <v>0</v>
      </c>
      <c r="J2212" s="28" t="s">
        <v>169</v>
      </c>
      <c r="K2212" s="3"/>
      <c r="L2212" s="3"/>
    </row>
    <row r="2213" spans="1:12" hidden="1" x14ac:dyDescent="0.2">
      <c r="A2213" s="6" t="s">
        <v>3255</v>
      </c>
      <c r="B2213" s="15" t="str">
        <f>VLOOKUP(A2213,'Youth Profile DCC 1'!A:N,2,FALSE)</f>
        <v>Shiva</v>
      </c>
      <c r="C2213" s="15" t="str">
        <f>VLOOKUP(A2213,'Youth Profile DCC 1'!A:N,3,FALSE)</f>
        <v>N</v>
      </c>
      <c r="D2213" s="15" t="str">
        <f>VLOOKUP(A2213,'Youth Profile DCC 1'!A:N,4,FALSE)</f>
        <v>B1</v>
      </c>
      <c r="E2213" s="15" t="str">
        <f ca="1">VLOOKUP(A2213,'Youth Profile DCC 1'!A:N,7,FALSE)</f>
        <v xml:space="preserve">17 Years </v>
      </c>
      <c r="F2213" s="15" t="str">
        <f>VLOOKUP(A2213,'Youth Profile DCC 1'!A:N,14,FALSE)</f>
        <v>Secondary</v>
      </c>
      <c r="G2213" s="7">
        <v>41810</v>
      </c>
      <c r="H2213" s="7">
        <v>41810</v>
      </c>
      <c r="I2213" s="2">
        <f t="shared" si="36"/>
        <v>0</v>
      </c>
      <c r="J2213" s="8" t="s">
        <v>2578</v>
      </c>
      <c r="K2213" s="3"/>
      <c r="L2213" s="3"/>
    </row>
    <row r="2214" spans="1:12" hidden="1" x14ac:dyDescent="0.2">
      <c r="A2214" s="6" t="s">
        <v>3256</v>
      </c>
      <c r="B2214" s="15" t="str">
        <f>VLOOKUP(A2214,'Youth Profile DCC 1'!A:N,2,FALSE)</f>
        <v>Chandana</v>
      </c>
      <c r="C2214" s="15" t="str">
        <f>VLOOKUP(A2214,'Youth Profile DCC 1'!A:N,3,FALSE)</f>
        <v>N</v>
      </c>
      <c r="D2214" s="15" t="str">
        <f>VLOOKUP(A2214,'Youth Profile DCC 1'!A:N,4,FALSE)</f>
        <v>B1</v>
      </c>
      <c r="E2214" s="15" t="str">
        <f ca="1">VLOOKUP(A2214,'Youth Profile DCC 1'!A:N,7,FALSE)</f>
        <v xml:space="preserve">16 Years </v>
      </c>
      <c r="F2214" s="15" t="str">
        <f>VLOOKUP(A2214,'Youth Profile DCC 1'!A:N,14,FALSE)</f>
        <v>Senior Secondary/PUC</v>
      </c>
      <c r="G2214" s="7">
        <v>41810</v>
      </c>
      <c r="H2214" s="7">
        <v>41810</v>
      </c>
      <c r="I2214" s="2">
        <f t="shared" si="36"/>
        <v>0</v>
      </c>
      <c r="J2214" s="28" t="s">
        <v>169</v>
      </c>
      <c r="K2214" s="3"/>
      <c r="L2214" s="3"/>
    </row>
    <row r="2215" spans="1:12" hidden="1" x14ac:dyDescent="0.2">
      <c r="A2215" s="6" t="s">
        <v>3257</v>
      </c>
      <c r="B2215" s="15" t="str">
        <f>VLOOKUP(A2215,'Youth Profile DCC 1'!A:N,2,FALSE)</f>
        <v>Sridhar</v>
      </c>
      <c r="C2215" s="15" t="str">
        <f>VLOOKUP(A2215,'Youth Profile DCC 1'!A:N,3,FALSE)</f>
        <v>S</v>
      </c>
      <c r="D2215" s="15" t="str">
        <f>VLOOKUP(A2215,'Youth Profile DCC 1'!A:N,4,FALSE)</f>
        <v>B1</v>
      </c>
      <c r="E2215" s="15" t="str">
        <f ca="1">VLOOKUP(A2215,'Youth Profile DCC 1'!A:N,7,FALSE)</f>
        <v xml:space="preserve">18 Years </v>
      </c>
      <c r="F2215" s="15" t="str">
        <f>VLOOKUP(A2215,'Youth Profile DCC 1'!A:N,14,FALSE)</f>
        <v>Senior Secondary/PUC</v>
      </c>
      <c r="G2215" s="7">
        <v>41810</v>
      </c>
      <c r="H2215" s="7">
        <v>41810</v>
      </c>
      <c r="I2215" s="2">
        <f t="shared" si="36"/>
        <v>0</v>
      </c>
      <c r="J2215" s="28" t="s">
        <v>169</v>
      </c>
      <c r="K2215" s="3"/>
      <c r="L2215" s="3"/>
    </row>
    <row r="2216" spans="1:12" hidden="1" x14ac:dyDescent="0.2">
      <c r="A2216" s="6" t="s">
        <v>3258</v>
      </c>
      <c r="B2216" s="15" t="str">
        <f>VLOOKUP(A2216,'Youth Profile DCC 1'!A:N,2,FALSE)</f>
        <v>Shashank</v>
      </c>
      <c r="C2216" s="15" t="str">
        <f>VLOOKUP(A2216,'Youth Profile DCC 1'!A:N,3,FALSE)</f>
        <v>M.P</v>
      </c>
      <c r="D2216" s="15" t="str">
        <f>VLOOKUP(A2216,'Youth Profile DCC 1'!A:N,4,FALSE)</f>
        <v>B1</v>
      </c>
      <c r="E2216" s="15" t="str">
        <f ca="1">VLOOKUP(A2216,'Youth Profile DCC 1'!A:N,7,FALSE)</f>
        <v xml:space="preserve">16 Years </v>
      </c>
      <c r="F2216" s="15" t="str">
        <f>VLOOKUP(A2216,'Youth Profile DCC 1'!A:N,14,FALSE)</f>
        <v>Senior Secondary/PUC</v>
      </c>
      <c r="G2216" s="7">
        <v>41810</v>
      </c>
      <c r="H2216" s="7">
        <v>41810</v>
      </c>
      <c r="I2216" s="2">
        <f t="shared" si="36"/>
        <v>0</v>
      </c>
      <c r="J2216" s="28" t="s">
        <v>169</v>
      </c>
      <c r="K2216" s="3"/>
      <c r="L2216" s="3"/>
    </row>
    <row r="2217" spans="1:12" hidden="1" x14ac:dyDescent="0.2">
      <c r="A2217" s="6" t="s">
        <v>3259</v>
      </c>
      <c r="B2217" s="15" t="str">
        <f>VLOOKUP(A2217,'Youth Profile DCC 1'!A:N,2,FALSE)</f>
        <v>Pranava</v>
      </c>
      <c r="C2217" s="15" t="str">
        <f>VLOOKUP(A2217,'Youth Profile DCC 1'!A:N,3,FALSE)</f>
        <v>Kumar</v>
      </c>
      <c r="D2217" s="15" t="str">
        <f>VLOOKUP(A2217,'Youth Profile DCC 1'!A:N,4,FALSE)</f>
        <v>B1</v>
      </c>
      <c r="E2217" s="15" t="str">
        <f ca="1">VLOOKUP(A2217,'Youth Profile DCC 1'!A:N,7,FALSE)</f>
        <v xml:space="preserve">17 Years </v>
      </c>
      <c r="F2217" s="15" t="str">
        <f>VLOOKUP(A2217,'Youth Profile DCC 1'!A:N,14,FALSE)</f>
        <v>Senior Secondary/PUC</v>
      </c>
      <c r="G2217" s="7">
        <v>41810</v>
      </c>
      <c r="H2217" s="7">
        <v>41810</v>
      </c>
      <c r="I2217" s="2">
        <f t="shared" si="36"/>
        <v>0</v>
      </c>
      <c r="J2217" s="28" t="s">
        <v>169</v>
      </c>
      <c r="K2217" s="3"/>
      <c r="L2217" s="3"/>
    </row>
    <row r="2218" spans="1:12" hidden="1" x14ac:dyDescent="0.2">
      <c r="A2218" s="6" t="s">
        <v>3260</v>
      </c>
      <c r="B2218" s="15" t="str">
        <f>VLOOKUP(A2218,'Youth Profile DCC 1'!A:N,2,FALSE)</f>
        <v>Bhavya</v>
      </c>
      <c r="C2218" s="15" t="str">
        <f>VLOOKUP(A2218,'Youth Profile DCC 1'!A:N,3,FALSE)</f>
        <v>A</v>
      </c>
      <c r="D2218" s="15" t="str">
        <f>VLOOKUP(A2218,'Youth Profile DCC 1'!A:N,4,FALSE)</f>
        <v>B1</v>
      </c>
      <c r="E2218" s="15" t="str">
        <f ca="1">VLOOKUP(A2218,'Youth Profile DCC 1'!A:N,7,FALSE)</f>
        <v xml:space="preserve">18 Years </v>
      </c>
      <c r="F2218" s="15" t="str">
        <f>VLOOKUP(A2218,'Youth Profile DCC 1'!A:N,14,FALSE)</f>
        <v>Graduate/Degree</v>
      </c>
      <c r="G2218" s="7">
        <v>41810</v>
      </c>
      <c r="H2218" s="7">
        <v>41810</v>
      </c>
      <c r="I2218" s="2">
        <f t="shared" si="36"/>
        <v>0</v>
      </c>
      <c r="J2218" s="116" t="s">
        <v>350</v>
      </c>
      <c r="K2218" s="3"/>
      <c r="L2218" s="119"/>
    </row>
    <row r="2219" spans="1:12" hidden="1" x14ac:dyDescent="0.2">
      <c r="A2219" s="109" t="s">
        <v>3333</v>
      </c>
      <c r="B2219" s="15" t="str">
        <f>VLOOKUP(A2219,'Youth Profile DCC 1'!A:N,2,FALSE)</f>
        <v>Asha</v>
      </c>
      <c r="C2219" s="15" t="str">
        <f>VLOOKUP(A2219,'Youth Profile DCC 1'!A:N,3,FALSE)</f>
        <v>R</v>
      </c>
      <c r="D2219" s="15" t="str">
        <f>VLOOKUP(A2219,'Youth Profile DCC 1'!A:N,4,FALSE)</f>
        <v>B1</v>
      </c>
      <c r="E2219" s="15" t="str">
        <f>VLOOKUP(A2219,'Youth Profile DCC 1'!A:N,7,FALSE)</f>
        <v>18 Years</v>
      </c>
      <c r="F2219" s="15" t="str">
        <f>VLOOKUP(A2219,'Youth Profile DCC 1'!A:N,14,FALSE)</f>
        <v>Graduate/Degree</v>
      </c>
      <c r="G2219" s="7">
        <v>41810</v>
      </c>
      <c r="H2219" s="7">
        <v>41810</v>
      </c>
      <c r="I2219" s="2">
        <f t="shared" si="36"/>
        <v>0</v>
      </c>
      <c r="J2219" s="117" t="s">
        <v>350</v>
      </c>
      <c r="K2219" s="4"/>
    </row>
    <row r="2220" spans="1:12" hidden="1" x14ac:dyDescent="0.2">
      <c r="A2220" s="109" t="s">
        <v>3335</v>
      </c>
      <c r="B2220" s="15" t="str">
        <f>VLOOKUP(A2220,'Youth Profile DCC 1'!A:N,2,FALSE)</f>
        <v>Jeevan</v>
      </c>
      <c r="C2220" s="15" t="str">
        <f>VLOOKUP(A2220,'Youth Profile DCC 1'!A:N,3,FALSE)</f>
        <v>Prasad.V</v>
      </c>
      <c r="D2220" s="15" t="str">
        <f>VLOOKUP(A2220,'Youth Profile DCC 1'!A:N,4,FALSE)</f>
        <v>B1</v>
      </c>
      <c r="E2220" s="15" t="str">
        <f>VLOOKUP(A2220,'Youth Profile DCC 1'!A:N,7,FALSE)</f>
        <v>19 Years</v>
      </c>
      <c r="F2220" s="15" t="str">
        <f>VLOOKUP(A2220,'Youth Profile DCC 1'!A:N,14,FALSE)</f>
        <v>Diploma</v>
      </c>
      <c r="G2220" s="7">
        <v>41810</v>
      </c>
      <c r="H2220" s="7">
        <v>41810</v>
      </c>
      <c r="I2220" s="2">
        <f t="shared" si="36"/>
        <v>0</v>
      </c>
      <c r="J2220" s="117" t="s">
        <v>2698</v>
      </c>
      <c r="K2220" s="4"/>
    </row>
    <row r="2221" spans="1:12" hidden="1" x14ac:dyDescent="0.2">
      <c r="A2221" s="109" t="s">
        <v>3336</v>
      </c>
      <c r="B2221" s="15" t="str">
        <f>VLOOKUP(A2221,'Youth Profile DCC 1'!A:N,2,FALSE)</f>
        <v>Nethravathi</v>
      </c>
      <c r="C2221" s="15" t="str">
        <f>VLOOKUP(A2221,'Youth Profile DCC 1'!A:N,3,FALSE)</f>
        <v>K</v>
      </c>
      <c r="D2221" s="15" t="str">
        <f>VLOOKUP(A2221,'Youth Profile DCC 1'!A:N,4,FALSE)</f>
        <v>B1</v>
      </c>
      <c r="E2221" s="15" t="str">
        <f>VLOOKUP(A2221,'Youth Profile DCC 1'!A:N,7,FALSE)</f>
        <v>19 Years</v>
      </c>
      <c r="F2221" s="15" t="str">
        <f>VLOOKUP(A2221,'Youth Profile DCC 1'!A:N,14,FALSE)</f>
        <v>Graduate/Degree</v>
      </c>
      <c r="G2221" s="7">
        <v>41810</v>
      </c>
      <c r="H2221" s="7">
        <v>41810</v>
      </c>
      <c r="I2221" s="2">
        <f t="shared" si="36"/>
        <v>0</v>
      </c>
      <c r="J2221" s="117" t="s">
        <v>350</v>
      </c>
      <c r="K2221" s="4"/>
    </row>
    <row r="2222" spans="1:12" hidden="1" x14ac:dyDescent="0.2">
      <c r="A2222" s="109" t="s">
        <v>3337</v>
      </c>
      <c r="B2222" s="15" t="str">
        <f>VLOOKUP(A2222,'Youth Profile DCC 1'!A:N,2,FALSE)</f>
        <v>Durga</v>
      </c>
      <c r="C2222" s="15" t="str">
        <f>VLOOKUP(A2222,'Youth Profile DCC 1'!A:N,3,FALSE)</f>
        <v>V</v>
      </c>
      <c r="D2222" s="15" t="str">
        <f>VLOOKUP(A2222,'Youth Profile DCC 1'!A:N,4,FALSE)</f>
        <v>B1</v>
      </c>
      <c r="E2222" s="15" t="str">
        <f>VLOOKUP(A2222,'Youth Profile DCC 1'!A:N,7,FALSE)</f>
        <v>20 Years</v>
      </c>
      <c r="F2222" s="15" t="str">
        <f>VLOOKUP(A2222,'Youth Profile DCC 1'!A:N,14,FALSE)</f>
        <v>Graduate/Degree</v>
      </c>
      <c r="G2222" s="7">
        <v>41810</v>
      </c>
      <c r="H2222" s="7">
        <v>41810</v>
      </c>
      <c r="I2222" s="2">
        <f t="shared" si="36"/>
        <v>0</v>
      </c>
      <c r="J2222" s="117" t="s">
        <v>350</v>
      </c>
      <c r="K2222" s="4"/>
    </row>
    <row r="2223" spans="1:12" hidden="1" x14ac:dyDescent="0.2">
      <c r="A2223" s="109" t="s">
        <v>3338</v>
      </c>
      <c r="B2223" s="15" t="str">
        <f>VLOOKUP(A2223,'Youth Profile DCC 1'!A:N,2,FALSE)</f>
        <v>Divya</v>
      </c>
      <c r="C2223" s="15" t="str">
        <f>VLOOKUP(A2223,'Youth Profile DCC 1'!A:N,3,FALSE)</f>
        <v>Reddy</v>
      </c>
      <c r="D2223" s="15" t="str">
        <f>VLOOKUP(A2223,'Youth Profile DCC 1'!A:N,4,FALSE)</f>
        <v>B1</v>
      </c>
      <c r="E2223" s="15" t="str">
        <f>VLOOKUP(A2223,'Youth Profile DCC 1'!A:N,7,FALSE)</f>
        <v>16 Years</v>
      </c>
      <c r="F2223" s="15" t="str">
        <f>VLOOKUP(A2223,'Youth Profile DCC 1'!A:N,14,FALSE)</f>
        <v>Senior Secondary/PUC</v>
      </c>
      <c r="G2223" s="7">
        <v>41810</v>
      </c>
      <c r="H2223" s="7">
        <v>41810</v>
      </c>
      <c r="I2223" s="2">
        <f t="shared" si="36"/>
        <v>0</v>
      </c>
      <c r="J2223" s="118" t="s">
        <v>169</v>
      </c>
      <c r="K2223" s="4"/>
    </row>
    <row r="2224" spans="1:12" hidden="1" x14ac:dyDescent="0.2">
      <c r="A2224" s="109" t="s">
        <v>3339</v>
      </c>
      <c r="B2224" s="15" t="str">
        <f>VLOOKUP(A2224,'Youth Profile DCC 1'!A:N,2,FALSE)</f>
        <v>Bhavya</v>
      </c>
      <c r="C2224" s="15" t="str">
        <f>VLOOKUP(A2224,'Youth Profile DCC 1'!A:N,3,FALSE)</f>
        <v>A</v>
      </c>
      <c r="D2224" s="15" t="str">
        <f>VLOOKUP(A2224,'Youth Profile DCC 1'!A:N,4,FALSE)</f>
        <v>B1</v>
      </c>
      <c r="E2224" s="15" t="str">
        <f>VLOOKUP(A2224,'Youth Profile DCC 1'!A:N,7,FALSE)</f>
        <v>18 Years</v>
      </c>
      <c r="F2224" s="15" t="str">
        <f>VLOOKUP(A2224,'Youth Profile DCC 1'!A:N,14,FALSE)</f>
        <v>Graduate/Degree</v>
      </c>
      <c r="G2224" s="7">
        <v>41810</v>
      </c>
      <c r="H2224" s="7">
        <v>41810</v>
      </c>
      <c r="I2224" s="2">
        <f t="shared" si="36"/>
        <v>0</v>
      </c>
      <c r="J2224" s="117" t="s">
        <v>350</v>
      </c>
      <c r="K2224" s="4"/>
    </row>
    <row r="2225" spans="1:11" hidden="1" x14ac:dyDescent="0.2">
      <c r="A2225" s="109" t="s">
        <v>3341</v>
      </c>
      <c r="B2225" s="15" t="str">
        <f>VLOOKUP(A2225,'Youth Profile DCC 1'!A:N,2,FALSE)</f>
        <v>Rekha</v>
      </c>
      <c r="C2225" s="15" t="str">
        <f>VLOOKUP(A2225,'Youth Profile DCC 1'!A:N,3,FALSE)</f>
        <v>D.R</v>
      </c>
      <c r="D2225" s="15" t="str">
        <f>VLOOKUP(A2225,'Youth Profile DCC 1'!A:N,4,FALSE)</f>
        <v>B1</v>
      </c>
      <c r="E2225" s="15" t="str">
        <f>VLOOKUP(A2225,'Youth Profile DCC 1'!A:N,7,FALSE)</f>
        <v>16 Years</v>
      </c>
      <c r="F2225" s="15" t="str">
        <f>VLOOKUP(A2225,'Youth Profile DCC 1'!A:N,14,FALSE)</f>
        <v>Senior Secondary/PUC</v>
      </c>
      <c r="G2225" s="7">
        <v>41810</v>
      </c>
      <c r="H2225" s="7">
        <v>41810</v>
      </c>
      <c r="I2225" s="2">
        <f t="shared" si="36"/>
        <v>0</v>
      </c>
      <c r="J2225" s="118" t="s">
        <v>169</v>
      </c>
      <c r="K2225" s="4"/>
    </row>
    <row r="2226" spans="1:11" hidden="1" x14ac:dyDescent="0.2">
      <c r="A2226" s="109" t="s">
        <v>3343</v>
      </c>
      <c r="B2226" s="15" t="str">
        <f>VLOOKUP(A2226,'Youth Profile DCC 1'!A:N,2,FALSE)</f>
        <v>Shivakumar</v>
      </c>
      <c r="C2226" s="15" t="str">
        <f>VLOOKUP(A2226,'Youth Profile DCC 1'!A:N,3,FALSE)</f>
        <v>A.K</v>
      </c>
      <c r="D2226" s="15" t="str">
        <f>VLOOKUP(A2226,'Youth Profile DCC 1'!A:N,4,FALSE)</f>
        <v>B1</v>
      </c>
      <c r="E2226" s="15" t="str">
        <f>VLOOKUP(A2226,'Youth Profile DCC 1'!A:N,7,FALSE)</f>
        <v>17 Years</v>
      </c>
      <c r="F2226" s="15" t="str">
        <f>VLOOKUP(A2226,'Youth Profile DCC 1'!A:N,14,FALSE)</f>
        <v>Senior Secondary/PUC</v>
      </c>
      <c r="G2226" s="7">
        <v>41810</v>
      </c>
      <c r="H2226" s="7">
        <v>41810</v>
      </c>
      <c r="I2226" s="2">
        <f t="shared" si="36"/>
        <v>0</v>
      </c>
      <c r="J2226" s="118" t="s">
        <v>169</v>
      </c>
      <c r="K2226" s="4"/>
    </row>
    <row r="2227" spans="1:11" hidden="1" x14ac:dyDescent="0.2">
      <c r="A2227" s="109" t="s">
        <v>3344</v>
      </c>
      <c r="B2227" s="15" t="str">
        <f>VLOOKUP(A2227,'Youth Profile DCC 1'!A:N,2,FALSE)</f>
        <v>Preethi</v>
      </c>
      <c r="C2227" s="15" t="str">
        <f>VLOOKUP(A2227,'Youth Profile DCC 1'!A:N,3,FALSE)</f>
        <v>R</v>
      </c>
      <c r="D2227" s="15" t="str">
        <f>VLOOKUP(A2227,'Youth Profile DCC 1'!A:N,4,FALSE)</f>
        <v>B1</v>
      </c>
      <c r="E2227" s="15" t="str">
        <f>VLOOKUP(A2227,'Youth Profile DCC 1'!A:N,7,FALSE)</f>
        <v>16 Years</v>
      </c>
      <c r="F2227" s="15" t="str">
        <f>VLOOKUP(A2227,'Youth Profile DCC 1'!A:N,14,FALSE)</f>
        <v>Senior Secondary/PUC</v>
      </c>
      <c r="G2227" s="7">
        <v>41810</v>
      </c>
      <c r="H2227" s="7">
        <v>41810</v>
      </c>
      <c r="I2227" s="2">
        <f t="shared" si="36"/>
        <v>0</v>
      </c>
      <c r="J2227" s="118" t="s">
        <v>169</v>
      </c>
      <c r="K2227" s="4"/>
    </row>
    <row r="2228" spans="1:11" hidden="1" x14ac:dyDescent="0.2">
      <c r="A2228" s="109" t="s">
        <v>3345</v>
      </c>
      <c r="B2228" s="15" t="str">
        <f>VLOOKUP(A2228,'Youth Profile DCC 1'!A:N,2,FALSE)</f>
        <v>Srikanth</v>
      </c>
      <c r="C2228" s="15" t="str">
        <f>VLOOKUP(A2228,'Youth Profile DCC 1'!A:N,3,FALSE)</f>
        <v>M</v>
      </c>
      <c r="D2228" s="15" t="str">
        <f>VLOOKUP(A2228,'Youth Profile DCC 1'!A:N,4,FALSE)</f>
        <v>B1</v>
      </c>
      <c r="E2228" s="15" t="str">
        <f>VLOOKUP(A2228,'Youth Profile DCC 1'!A:N,7,FALSE)</f>
        <v>17 Years</v>
      </c>
      <c r="F2228" s="15" t="str">
        <f>VLOOKUP(A2228,'Youth Profile DCC 1'!A:N,14,FALSE)</f>
        <v>Graduate/Degree</v>
      </c>
      <c r="G2228" s="7">
        <v>41810</v>
      </c>
      <c r="H2228" s="7">
        <v>41810</v>
      </c>
      <c r="I2228" s="2">
        <f t="shared" si="36"/>
        <v>0</v>
      </c>
      <c r="J2228" s="117" t="s">
        <v>350</v>
      </c>
      <c r="K2228" s="4"/>
    </row>
    <row r="2229" spans="1:11" hidden="1" x14ac:dyDescent="0.2">
      <c r="A2229" s="109" t="s">
        <v>3347</v>
      </c>
      <c r="B2229" s="15" t="str">
        <f>VLOOKUP(A2229,'Youth Profile DCC 1'!A:N,2,FALSE)</f>
        <v>Punithkumar</v>
      </c>
      <c r="C2229" s="15" t="str">
        <f>VLOOKUP(A2229,'Youth Profile DCC 1'!A:N,3,FALSE)</f>
        <v>MP</v>
      </c>
      <c r="D2229" s="15" t="str">
        <f>VLOOKUP(A2229,'Youth Profile DCC 1'!A:N,4,FALSE)</f>
        <v>B1</v>
      </c>
      <c r="E2229" s="15" t="str">
        <f>VLOOKUP(A2229,'Youth Profile DCC 1'!A:N,7,FALSE)</f>
        <v>17 Years</v>
      </c>
      <c r="F2229" s="15" t="str">
        <f>VLOOKUP(A2229,'Youth Profile DCC 1'!A:N,14,FALSE)</f>
        <v>Senior Secondary/PUC</v>
      </c>
      <c r="G2229" s="7">
        <v>41810</v>
      </c>
      <c r="H2229" s="7">
        <v>41810</v>
      </c>
      <c r="I2229" s="2">
        <f t="shared" si="36"/>
        <v>0</v>
      </c>
      <c r="J2229" s="118" t="s">
        <v>169</v>
      </c>
      <c r="K2229" s="4"/>
    </row>
    <row r="2230" spans="1:11" hidden="1" x14ac:dyDescent="0.2">
      <c r="A2230" s="109" t="s">
        <v>3348</v>
      </c>
      <c r="B2230" s="15" t="str">
        <f>VLOOKUP(A2230,'Youth Profile DCC 1'!A:N,2,FALSE)</f>
        <v>Jayanthi</v>
      </c>
      <c r="C2230" s="15" t="str">
        <f>VLOOKUP(A2230,'Youth Profile DCC 1'!A:N,3,FALSE)</f>
        <v>Veera</v>
      </c>
      <c r="D2230" s="15" t="str">
        <f>VLOOKUP(A2230,'Youth Profile DCC 1'!A:N,4,FALSE)</f>
        <v>B1</v>
      </c>
      <c r="E2230" s="15" t="str">
        <f>VLOOKUP(A2230,'Youth Profile DCC 1'!A:N,7,FALSE)</f>
        <v>17 Years</v>
      </c>
      <c r="F2230" s="15" t="str">
        <f>VLOOKUP(A2230,'Youth Profile DCC 1'!A:N,14,FALSE)</f>
        <v>Senior Secondary/PUC</v>
      </c>
      <c r="G2230" s="7">
        <v>41810</v>
      </c>
      <c r="H2230" s="7">
        <v>41810</v>
      </c>
      <c r="I2230" s="2">
        <f t="shared" si="36"/>
        <v>0</v>
      </c>
      <c r="J2230" s="118" t="s">
        <v>169</v>
      </c>
      <c r="K2230" s="4"/>
    </row>
    <row r="2231" spans="1:11" hidden="1" x14ac:dyDescent="0.2">
      <c r="A2231" s="109" t="s">
        <v>3349</v>
      </c>
      <c r="B2231" s="15" t="str">
        <f>VLOOKUP(A2231,'Youth Profile DCC 1'!A:N,2,FALSE)</f>
        <v>Sumithra</v>
      </c>
      <c r="C2231" s="15" t="str">
        <f>VLOOKUP(A2231,'Youth Profile DCC 1'!A:N,3,FALSE)</f>
        <v>A</v>
      </c>
      <c r="D2231" s="15" t="str">
        <f>VLOOKUP(A2231,'Youth Profile DCC 1'!A:N,4,FALSE)</f>
        <v>B1</v>
      </c>
      <c r="E2231" s="15" t="str">
        <f>VLOOKUP(A2231,'Youth Profile DCC 1'!A:N,7,FALSE)</f>
        <v>15 Years</v>
      </c>
      <c r="F2231" s="15" t="str">
        <f>VLOOKUP(A2231,'Youth Profile DCC 1'!A:N,14,FALSE)</f>
        <v>Secondary</v>
      </c>
      <c r="G2231" s="7">
        <v>41810</v>
      </c>
      <c r="H2231" s="7">
        <v>41810</v>
      </c>
      <c r="I2231" s="2">
        <f t="shared" si="36"/>
        <v>0</v>
      </c>
      <c r="J2231" s="117" t="s">
        <v>2578</v>
      </c>
      <c r="K2231" s="4"/>
    </row>
    <row r="2232" spans="1:11" hidden="1" x14ac:dyDescent="0.2">
      <c r="A2232" s="109" t="s">
        <v>3350</v>
      </c>
      <c r="B2232" s="15" t="str">
        <f>VLOOKUP(A2232,'Youth Profile DCC 1'!A:N,2,FALSE)</f>
        <v>Sandhya</v>
      </c>
      <c r="C2232" s="15" t="str">
        <f>VLOOKUP(A2232,'Youth Profile DCC 1'!A:N,3,FALSE)</f>
        <v>KS</v>
      </c>
      <c r="D2232" s="15" t="str">
        <f>VLOOKUP(A2232,'Youth Profile DCC 1'!A:N,4,FALSE)</f>
        <v>B1</v>
      </c>
      <c r="E2232" s="15" t="str">
        <f>VLOOKUP(A2232,'Youth Profile DCC 1'!A:N,7,FALSE)</f>
        <v>17 Years</v>
      </c>
      <c r="F2232" s="15" t="str">
        <f>VLOOKUP(A2232,'Youth Profile DCC 1'!A:N,14,FALSE)</f>
        <v>Graduate/Degree</v>
      </c>
      <c r="G2232" s="7">
        <v>41810</v>
      </c>
      <c r="H2232" s="7">
        <v>41810</v>
      </c>
      <c r="I2232" s="2">
        <f t="shared" si="36"/>
        <v>0</v>
      </c>
      <c r="J2232" s="117" t="s">
        <v>350</v>
      </c>
      <c r="K2232" s="4"/>
    </row>
    <row r="2233" spans="1:11" hidden="1" x14ac:dyDescent="0.2">
      <c r="A2233" s="109" t="s">
        <v>3351</v>
      </c>
      <c r="B2233" s="15" t="str">
        <f>VLOOKUP(A2233,'Youth Profile DCC 1'!A:N,2,FALSE)</f>
        <v>Anusha</v>
      </c>
      <c r="C2233" s="15" t="str">
        <f>VLOOKUP(A2233,'Youth Profile DCC 1'!A:N,3,FALSE)</f>
        <v>R</v>
      </c>
      <c r="D2233" s="15" t="str">
        <f>VLOOKUP(A2233,'Youth Profile DCC 1'!A:N,4,FALSE)</f>
        <v>B1</v>
      </c>
      <c r="E2233" s="15" t="str">
        <f>VLOOKUP(A2233,'Youth Profile DCC 1'!A:N,7,FALSE)</f>
        <v>18 Years</v>
      </c>
      <c r="F2233" s="15" t="str">
        <f>VLOOKUP(A2233,'Youth Profile DCC 1'!A:N,14,FALSE)</f>
        <v>Graduate/Degree</v>
      </c>
      <c r="G2233" s="7">
        <v>41810</v>
      </c>
      <c r="H2233" s="7">
        <v>41810</v>
      </c>
      <c r="I2233" s="2">
        <f t="shared" si="36"/>
        <v>0</v>
      </c>
      <c r="J2233" s="117" t="s">
        <v>350</v>
      </c>
      <c r="K2233" s="4"/>
    </row>
    <row r="2234" spans="1:11" hidden="1" x14ac:dyDescent="0.2">
      <c r="A2234" s="109" t="s">
        <v>3352</v>
      </c>
      <c r="B2234" s="15" t="str">
        <f>VLOOKUP(A2234,'Youth Profile DCC 1'!A:N,2,FALSE)</f>
        <v>Anushia</v>
      </c>
      <c r="C2234" s="15" t="str">
        <f>VLOOKUP(A2234,'Youth Profile DCC 1'!A:N,3,FALSE)</f>
        <v>J</v>
      </c>
      <c r="D2234" s="15" t="str">
        <f>VLOOKUP(A2234,'Youth Profile DCC 1'!A:N,4,FALSE)</f>
        <v>B1</v>
      </c>
      <c r="E2234" s="15" t="str">
        <f>VLOOKUP(A2234,'Youth Profile DCC 1'!A:N,7,FALSE)</f>
        <v>16 Years</v>
      </c>
      <c r="F2234" s="15" t="str">
        <f>VLOOKUP(A2234,'Youth Profile DCC 1'!A:N,14,FALSE)</f>
        <v>Senior Secondary/PUC</v>
      </c>
      <c r="G2234" s="7">
        <v>41810</v>
      </c>
      <c r="H2234" s="7">
        <v>41810</v>
      </c>
      <c r="I2234" s="2">
        <f t="shared" si="36"/>
        <v>0</v>
      </c>
      <c r="J2234" s="118" t="s">
        <v>169</v>
      </c>
      <c r="K2234" s="4"/>
    </row>
    <row r="2235" spans="1:11" hidden="1" x14ac:dyDescent="0.2">
      <c r="A2235" s="109" t="s">
        <v>3354</v>
      </c>
      <c r="B2235" s="15" t="str">
        <f>VLOOKUP(A2235,'Youth Profile DCC 1'!A:N,2,FALSE)</f>
        <v>Baby</v>
      </c>
      <c r="C2235" s="15" t="str">
        <f>VLOOKUP(A2235,'Youth Profile DCC 1'!A:N,3,FALSE)</f>
        <v>N</v>
      </c>
      <c r="D2235" s="15" t="str">
        <f>VLOOKUP(A2235,'Youth Profile DCC 1'!A:N,4,FALSE)</f>
        <v>B1</v>
      </c>
      <c r="E2235" s="15" t="str">
        <f>VLOOKUP(A2235,'Youth Profile DCC 1'!A:N,7,FALSE)</f>
        <v>17 Years</v>
      </c>
      <c r="F2235" s="15" t="str">
        <f>VLOOKUP(A2235,'Youth Profile DCC 1'!A:N,14,FALSE)</f>
        <v>Graduate/Degree</v>
      </c>
      <c r="G2235" s="7">
        <v>41810</v>
      </c>
      <c r="H2235" s="7">
        <v>41810</v>
      </c>
      <c r="I2235" s="2">
        <f t="shared" si="36"/>
        <v>0</v>
      </c>
      <c r="J2235" s="117" t="s">
        <v>350</v>
      </c>
      <c r="K2235" s="4"/>
    </row>
    <row r="2236" spans="1:11" hidden="1" x14ac:dyDescent="0.2">
      <c r="A2236" s="109" t="s">
        <v>3355</v>
      </c>
      <c r="B2236" s="15" t="str">
        <f>VLOOKUP(A2236,'Youth Profile DCC 1'!A:N,2,FALSE)</f>
        <v>Saritha</v>
      </c>
      <c r="C2236" s="15" t="str">
        <f>VLOOKUP(A2236,'Youth Profile DCC 1'!A:N,3,FALSE)</f>
        <v>M</v>
      </c>
      <c r="D2236" s="15" t="str">
        <f>VLOOKUP(A2236,'Youth Profile DCC 1'!A:N,4,FALSE)</f>
        <v>B1</v>
      </c>
      <c r="E2236" s="15" t="str">
        <f>VLOOKUP(A2236,'Youth Profile DCC 1'!A:N,7,FALSE)</f>
        <v>20 Years</v>
      </c>
      <c r="F2236" s="15" t="str">
        <f>VLOOKUP(A2236,'Youth Profile DCC 1'!A:N,14,FALSE)</f>
        <v>Graduate/Degree</v>
      </c>
      <c r="G2236" s="7">
        <v>41810</v>
      </c>
      <c r="H2236" s="7">
        <v>41810</v>
      </c>
      <c r="I2236" s="2">
        <f t="shared" si="36"/>
        <v>0</v>
      </c>
      <c r="J2236" s="117" t="s">
        <v>350</v>
      </c>
      <c r="K2236" s="4"/>
    </row>
    <row r="2237" spans="1:11" hidden="1" x14ac:dyDescent="0.2">
      <c r="A2237" s="109" t="s">
        <v>3357</v>
      </c>
      <c r="B2237" s="15" t="str">
        <f>VLOOKUP(A2237,'Youth Profile DCC 1'!A:N,2,FALSE)</f>
        <v>Ashfan</v>
      </c>
      <c r="C2237" s="15" t="str">
        <f>VLOOKUP(A2237,'Youth Profile DCC 1'!A:N,3,FALSE)</f>
        <v>Pasha</v>
      </c>
      <c r="D2237" s="15" t="str">
        <f>VLOOKUP(A2237,'Youth Profile DCC 1'!A:N,4,FALSE)</f>
        <v>B1</v>
      </c>
      <c r="E2237" s="15" t="str">
        <f>VLOOKUP(A2237,'Youth Profile DCC 1'!A:N,7,FALSE)</f>
        <v>18 Years</v>
      </c>
      <c r="F2237" s="15" t="str">
        <f>VLOOKUP(A2237,'Youth Profile DCC 1'!A:N,14,FALSE)</f>
        <v>Senior Secondary/PUC</v>
      </c>
      <c r="G2237" s="7">
        <v>41810</v>
      </c>
      <c r="H2237" s="7">
        <v>41810</v>
      </c>
      <c r="I2237" s="2">
        <f t="shared" si="36"/>
        <v>0</v>
      </c>
      <c r="J2237" s="118" t="s">
        <v>169</v>
      </c>
      <c r="K2237" s="4"/>
    </row>
    <row r="2238" spans="1:11" hidden="1" x14ac:dyDescent="0.2">
      <c r="A2238" s="109" t="s">
        <v>3359</v>
      </c>
      <c r="B2238" s="15" t="str">
        <f>VLOOKUP(A2238,'Youth Profile DCC 1'!A:N,2,FALSE)</f>
        <v>Vijaykumar</v>
      </c>
      <c r="C2238" s="15" t="str">
        <f>VLOOKUP(A2238,'Youth Profile DCC 1'!A:N,3,FALSE)</f>
        <v>R</v>
      </c>
      <c r="D2238" s="15" t="str">
        <f>VLOOKUP(A2238,'Youth Profile DCC 1'!A:N,4,FALSE)</f>
        <v>B1</v>
      </c>
      <c r="E2238" s="15" t="str">
        <f>VLOOKUP(A2238,'Youth Profile DCC 1'!A:N,7,FALSE)</f>
        <v>17 Years</v>
      </c>
      <c r="F2238" s="15" t="str">
        <f>VLOOKUP(A2238,'Youth Profile DCC 1'!A:N,14,FALSE)</f>
        <v>Senior Secondary/PUC</v>
      </c>
      <c r="G2238" s="7">
        <v>41810</v>
      </c>
      <c r="H2238" s="7">
        <v>41810</v>
      </c>
      <c r="I2238" s="2">
        <f t="shared" si="36"/>
        <v>0</v>
      </c>
      <c r="J2238" s="118" t="s">
        <v>169</v>
      </c>
      <c r="K2238" s="4"/>
    </row>
    <row r="2239" spans="1:11" hidden="1" x14ac:dyDescent="0.2">
      <c r="A2239" s="109" t="s">
        <v>3360</v>
      </c>
      <c r="B2239" s="15" t="str">
        <f>VLOOKUP(A2239,'Youth Profile DCC 1'!A:N,2,FALSE)</f>
        <v>Ramesh</v>
      </c>
      <c r="C2239" s="15" t="str">
        <f>VLOOKUP(A2239,'Youth Profile DCC 1'!A:N,3,FALSE)</f>
        <v>R</v>
      </c>
      <c r="D2239" s="15" t="str">
        <f>VLOOKUP(A2239,'Youth Profile DCC 1'!A:N,4,FALSE)</f>
        <v>B1</v>
      </c>
      <c r="E2239" s="15" t="str">
        <f>VLOOKUP(A2239,'Youth Profile DCC 1'!A:N,7,FALSE)</f>
        <v>18 Years</v>
      </c>
      <c r="F2239" s="15" t="str">
        <f>VLOOKUP(A2239,'Youth Profile DCC 1'!A:N,14,FALSE)</f>
        <v>Graduate/Degree</v>
      </c>
      <c r="G2239" s="7">
        <v>41810</v>
      </c>
      <c r="H2239" s="7">
        <v>41810</v>
      </c>
      <c r="I2239" s="2">
        <f t="shared" ref="I2239:I2247" si="37">DATEDIF( H2239, G2239, "M" )</f>
        <v>0</v>
      </c>
      <c r="J2239" s="117" t="s">
        <v>350</v>
      </c>
      <c r="K2239" s="4"/>
    </row>
    <row r="2240" spans="1:11" hidden="1" x14ac:dyDescent="0.2">
      <c r="A2240" s="109" t="s">
        <v>3362</v>
      </c>
      <c r="B2240" s="15" t="str">
        <f>VLOOKUP(A2240,'Youth Profile DCC 1'!A:N,2,FALSE)</f>
        <v>Dhanuprakash</v>
      </c>
      <c r="C2240" s="15" t="str">
        <f>VLOOKUP(A2240,'Youth Profile DCC 1'!A:N,3,FALSE)</f>
        <v>M</v>
      </c>
      <c r="D2240" s="15" t="str">
        <f>VLOOKUP(A2240,'Youth Profile DCC 1'!A:N,4,FALSE)</f>
        <v>B1</v>
      </c>
      <c r="E2240" s="15" t="str">
        <f>VLOOKUP(A2240,'Youth Profile DCC 1'!A:N,7,FALSE)</f>
        <v>17 Years</v>
      </c>
      <c r="F2240" s="15" t="str">
        <f>VLOOKUP(A2240,'Youth Profile DCC 1'!A:N,14,FALSE)</f>
        <v>Senior Secondary/PUC</v>
      </c>
      <c r="G2240" s="7">
        <v>41810</v>
      </c>
      <c r="H2240" s="7">
        <v>41810</v>
      </c>
      <c r="I2240" s="2">
        <f t="shared" si="37"/>
        <v>0</v>
      </c>
      <c r="J2240" s="118" t="s">
        <v>169</v>
      </c>
      <c r="K2240" s="4"/>
    </row>
    <row r="2241" spans="1:11" hidden="1" x14ac:dyDescent="0.2">
      <c r="A2241" s="109" t="s">
        <v>3363</v>
      </c>
      <c r="B2241" s="15" t="str">
        <f>VLOOKUP(A2241,'Youth Profile DCC 1'!A:N,2,FALSE)</f>
        <v>Jagadish</v>
      </c>
      <c r="C2241" s="15">
        <f>VLOOKUP(A2241,'Youth Profile DCC 1'!A:N,3,FALSE)</f>
        <v>0</v>
      </c>
      <c r="D2241" s="15" t="str">
        <f>VLOOKUP(A2241,'Youth Profile DCC 1'!A:N,4,FALSE)</f>
        <v>B1</v>
      </c>
      <c r="E2241" s="15" t="str">
        <f>VLOOKUP(A2241,'Youth Profile DCC 1'!A:N,7,FALSE)</f>
        <v>19 Years</v>
      </c>
      <c r="F2241" s="15" t="str">
        <f>VLOOKUP(A2241,'Youth Profile DCC 1'!A:N,14,FALSE)</f>
        <v>Graduate/Degree</v>
      </c>
      <c r="G2241" s="7">
        <v>41810</v>
      </c>
      <c r="H2241" s="7">
        <v>41810</v>
      </c>
      <c r="I2241" s="2">
        <f t="shared" si="37"/>
        <v>0</v>
      </c>
      <c r="J2241" s="117" t="s">
        <v>350</v>
      </c>
      <c r="K2241" s="4"/>
    </row>
    <row r="2242" spans="1:11" hidden="1" x14ac:dyDescent="0.2">
      <c r="A2242" s="109" t="s">
        <v>3364</v>
      </c>
      <c r="B2242" s="15" t="str">
        <f>VLOOKUP(A2242,'Youth Profile DCC 1'!A:N,2,FALSE)</f>
        <v>Keerthi</v>
      </c>
      <c r="C2242" s="15" t="str">
        <f>VLOOKUP(A2242,'Youth Profile DCC 1'!A:N,3,FALSE)</f>
        <v>K</v>
      </c>
      <c r="D2242" s="15" t="str">
        <f>VLOOKUP(A2242,'Youth Profile DCC 1'!A:N,4,FALSE)</f>
        <v>B1</v>
      </c>
      <c r="E2242" s="15" t="str">
        <f>VLOOKUP(A2242,'Youth Profile DCC 1'!A:N,7,FALSE)</f>
        <v>18 Years</v>
      </c>
      <c r="F2242" s="15" t="str">
        <f>VLOOKUP(A2242,'Youth Profile DCC 1'!A:N,14,FALSE)</f>
        <v>Graduate/Degree</v>
      </c>
      <c r="G2242" s="7">
        <v>41810</v>
      </c>
      <c r="H2242" s="7">
        <v>41810</v>
      </c>
      <c r="I2242" s="2">
        <f t="shared" si="37"/>
        <v>0</v>
      </c>
      <c r="J2242" s="117" t="s">
        <v>350</v>
      </c>
      <c r="K2242" s="4"/>
    </row>
    <row r="2243" spans="1:11" hidden="1" x14ac:dyDescent="0.2">
      <c r="A2243" s="109" t="s">
        <v>3365</v>
      </c>
      <c r="B2243" s="15" t="str">
        <f>VLOOKUP(A2243,'Youth Profile DCC 1'!A:N,2,FALSE)</f>
        <v>Shashikala</v>
      </c>
      <c r="C2243" s="15" t="str">
        <f>VLOOKUP(A2243,'Youth Profile DCC 1'!A:N,3,FALSE)</f>
        <v>N</v>
      </c>
      <c r="D2243" s="15" t="str">
        <f>VLOOKUP(A2243,'Youth Profile DCC 1'!A:N,4,FALSE)</f>
        <v>B1</v>
      </c>
      <c r="E2243" s="15" t="str">
        <f>VLOOKUP(A2243,'Youth Profile DCC 1'!A:N,7,FALSE)</f>
        <v>18 Years</v>
      </c>
      <c r="F2243" s="15" t="str">
        <f>VLOOKUP(A2243,'Youth Profile DCC 1'!A:N,14,FALSE)</f>
        <v>Graduate/Degree</v>
      </c>
      <c r="G2243" s="7">
        <v>41810</v>
      </c>
      <c r="H2243" s="7">
        <v>41810</v>
      </c>
      <c r="I2243" s="2">
        <f t="shared" si="37"/>
        <v>0</v>
      </c>
      <c r="J2243" s="117" t="s">
        <v>350</v>
      </c>
      <c r="K2243" s="4"/>
    </row>
    <row r="2244" spans="1:11" hidden="1" x14ac:dyDescent="0.2">
      <c r="A2244" s="109" t="s">
        <v>3367</v>
      </c>
      <c r="B2244" s="15" t="str">
        <f>VLOOKUP(A2244,'Youth Profile DCC 1'!A:N,2,FALSE)</f>
        <v>Sowjanya</v>
      </c>
      <c r="C2244" s="15" t="str">
        <f>VLOOKUP(A2244,'Youth Profile DCC 1'!A:N,3,FALSE)</f>
        <v>A</v>
      </c>
      <c r="D2244" s="15" t="str">
        <f>VLOOKUP(A2244,'Youth Profile DCC 1'!A:N,4,FALSE)</f>
        <v>B1</v>
      </c>
      <c r="E2244" s="15" t="str">
        <f>VLOOKUP(A2244,'Youth Profile DCC 1'!A:N,7,FALSE)</f>
        <v>16 Years</v>
      </c>
      <c r="F2244" s="15" t="str">
        <f>VLOOKUP(A2244,'Youth Profile DCC 1'!A:N,14,FALSE)</f>
        <v>Senior Secondary/PUC</v>
      </c>
      <c r="G2244" s="7">
        <v>41810</v>
      </c>
      <c r="H2244" s="7">
        <v>41810</v>
      </c>
      <c r="I2244" s="2">
        <f t="shared" si="37"/>
        <v>0</v>
      </c>
      <c r="J2244" s="118" t="s">
        <v>169</v>
      </c>
      <c r="K2244" s="4"/>
    </row>
    <row r="2245" spans="1:11" hidden="1" x14ac:dyDescent="0.2">
      <c r="A2245" s="109" t="s">
        <v>3368</v>
      </c>
      <c r="B2245" s="15" t="str">
        <f>VLOOKUP(A2245,'Youth Profile DCC 1'!A:N,2,FALSE)</f>
        <v>Santosh</v>
      </c>
      <c r="C2245" s="15" t="str">
        <f>VLOOKUP(A2245,'Youth Profile DCC 1'!A:N,3,FALSE)</f>
        <v>B</v>
      </c>
      <c r="D2245" s="15" t="str">
        <f>VLOOKUP(A2245,'Youth Profile DCC 1'!A:N,4,FALSE)</f>
        <v>B1</v>
      </c>
      <c r="E2245" s="15" t="str">
        <f>VLOOKUP(A2245,'Youth Profile DCC 1'!A:N,7,FALSE)</f>
        <v>16 Years</v>
      </c>
      <c r="F2245" s="15" t="str">
        <f>VLOOKUP(A2245,'Youth Profile DCC 1'!A:N,14,FALSE)</f>
        <v>Senior Secondary/PUC</v>
      </c>
      <c r="G2245" s="7">
        <v>41810</v>
      </c>
      <c r="H2245" s="7">
        <v>41810</v>
      </c>
      <c r="I2245" s="2">
        <f t="shared" si="37"/>
        <v>0</v>
      </c>
      <c r="J2245" s="118" t="s">
        <v>169</v>
      </c>
      <c r="K2245" s="4"/>
    </row>
    <row r="2246" spans="1:11" hidden="1" x14ac:dyDescent="0.2">
      <c r="A2246" s="109" t="s">
        <v>3369</v>
      </c>
      <c r="B2246" s="15" t="str">
        <f>VLOOKUP(A2246,'Youth Profile DCC 1'!A:N,2,FALSE)</f>
        <v>Lavanya</v>
      </c>
      <c r="C2246" s="15" t="str">
        <f>VLOOKUP(A2246,'Youth Profile DCC 1'!A:N,3,FALSE)</f>
        <v>M</v>
      </c>
      <c r="D2246" s="15" t="str">
        <f>VLOOKUP(A2246,'Youth Profile DCC 1'!A:N,4,FALSE)</f>
        <v>B1</v>
      </c>
      <c r="E2246" s="15" t="str">
        <f>VLOOKUP(A2246,'Youth Profile DCC 1'!A:N,7,FALSE)</f>
        <v>16 Years</v>
      </c>
      <c r="F2246" s="15" t="str">
        <f>VLOOKUP(A2246,'Youth Profile DCC 1'!A:N,14,FALSE)</f>
        <v>Senior Secondary/PUC</v>
      </c>
      <c r="G2246" s="7">
        <v>41810</v>
      </c>
      <c r="H2246" s="7">
        <v>41810</v>
      </c>
      <c r="I2246" s="2">
        <f t="shared" si="37"/>
        <v>0</v>
      </c>
      <c r="J2246" s="118" t="s">
        <v>169</v>
      </c>
      <c r="K2246" s="4"/>
    </row>
    <row r="2247" spans="1:11" hidden="1" x14ac:dyDescent="0.2">
      <c r="A2247" s="109" t="s">
        <v>3371</v>
      </c>
      <c r="B2247" s="15" t="str">
        <f>VLOOKUP(A2247,'Youth Profile DCC 1'!A:N,2,FALSE)</f>
        <v>Nandhini</v>
      </c>
      <c r="C2247" s="15" t="str">
        <f>VLOOKUP(A2247,'Youth Profile DCC 1'!A:N,3,FALSE)</f>
        <v>NR</v>
      </c>
      <c r="D2247" s="15" t="str">
        <f>VLOOKUP(A2247,'Youth Profile DCC 1'!A:N,4,FALSE)</f>
        <v>B1</v>
      </c>
      <c r="E2247" s="15" t="str">
        <f>VLOOKUP(A2247,'Youth Profile DCC 1'!A:N,7,FALSE)</f>
        <v>18 Years</v>
      </c>
      <c r="F2247" s="15" t="str">
        <f>VLOOKUP(A2247,'Youth Profile DCC 1'!A:N,14,FALSE)</f>
        <v>Senior Secondary/PUC</v>
      </c>
      <c r="G2247" s="7">
        <v>41810</v>
      </c>
      <c r="H2247" s="7">
        <v>41810</v>
      </c>
      <c r="I2247" s="2">
        <f t="shared" si="37"/>
        <v>0</v>
      </c>
      <c r="J2247" s="118" t="s">
        <v>169</v>
      </c>
      <c r="K2247" s="4"/>
    </row>
  </sheetData>
  <autoFilter ref="A1:O2247">
    <filterColumn colId="4">
      <filters>
        <filter val="18 Years"/>
        <filter val="19 Years"/>
        <filter val="21 Years"/>
      </filters>
    </filterColumn>
    <filterColumn colId="6">
      <filters>
        <dateGroupItem year="2014" dateTimeGrouping="year"/>
      </filters>
    </filterColumn>
    <filterColumn colId="9">
      <filters>
        <filter val="Drop Out"/>
      </filters>
    </filterColumn>
  </autoFilter>
  <dataValidations count="1">
    <dataValidation type="list" allowBlank="1" showInputMessage="1" showErrorMessage="1" sqref="J87 J195 J231 J225:J226 J199:J202 J219:J221 J204:J217 J136:J139 J141 J143:J173">
      <formula1>List2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0"/>
  <sheetViews>
    <sheetView workbookViewId="0">
      <selection activeCell="F30" sqref="F30"/>
    </sheetView>
  </sheetViews>
  <sheetFormatPr defaultRowHeight="12.75" x14ac:dyDescent="0.2"/>
  <cols>
    <col min="1" max="1" width="22.5703125" style="5" bestFit="1" customWidth="1"/>
    <col min="2" max="2" width="22.85546875" style="67" customWidth="1"/>
    <col min="3" max="3" width="17.5703125" style="67" customWidth="1"/>
    <col min="4" max="4" width="13.7109375" style="67" customWidth="1"/>
    <col min="5" max="5" width="12.85546875" style="67" customWidth="1"/>
    <col min="6" max="6" width="24" style="67" bestFit="1" customWidth="1"/>
    <col min="7" max="7" width="24" style="5" customWidth="1"/>
    <col min="8" max="9" width="17.28515625" style="5" customWidth="1"/>
    <col min="10" max="10" width="21" style="5" bestFit="1" customWidth="1"/>
    <col min="11" max="11" width="16.5703125" style="5" customWidth="1"/>
    <col min="12" max="12" width="19" style="5" customWidth="1"/>
    <col min="13" max="16384" width="9.140625" style="5"/>
  </cols>
  <sheetData>
    <row r="1" spans="1:15" x14ac:dyDescent="0.2">
      <c r="A1" s="68" t="s">
        <v>0</v>
      </c>
      <c r="B1" s="65" t="s">
        <v>1</v>
      </c>
      <c r="C1" s="65" t="s">
        <v>23</v>
      </c>
      <c r="D1" s="65" t="s">
        <v>3</v>
      </c>
      <c r="E1" s="65" t="s">
        <v>5</v>
      </c>
      <c r="F1" s="65" t="s">
        <v>33</v>
      </c>
      <c r="G1" s="68" t="s">
        <v>351</v>
      </c>
      <c r="H1" s="68" t="s">
        <v>34</v>
      </c>
      <c r="I1" s="68" t="s">
        <v>32</v>
      </c>
      <c r="J1" s="68" t="s">
        <v>10</v>
      </c>
      <c r="K1" s="68" t="s">
        <v>35</v>
      </c>
      <c r="L1" s="68" t="s">
        <v>36</v>
      </c>
      <c r="M1" s="4"/>
      <c r="N1" s="4"/>
      <c r="O1" s="4"/>
    </row>
    <row r="2" spans="1:15" x14ac:dyDescent="0.2">
      <c r="A2" s="6" t="s">
        <v>171</v>
      </c>
      <c r="B2" s="15" t="str">
        <f>VLOOKUP(A2,'Youth Profile DCC 2'!A:N,2,FALSE)</f>
        <v>Mamatha</v>
      </c>
      <c r="C2" s="15" t="str">
        <f>VLOOKUP(B2,'Youth Profile DCC 2'!B:O,2,FALSE)</f>
        <v>V</v>
      </c>
      <c r="D2" s="15" t="str">
        <f>VLOOKUP(B2,'Youth Profile DCC 2'!B:O,3,FALSE)</f>
        <v>A2</v>
      </c>
      <c r="E2" s="15" t="str">
        <f ca="1">VLOOKUP(B2,'Youth Profile DCC 2'!B:O,6,FALSE)</f>
        <v xml:space="preserve">17 Years </v>
      </c>
      <c r="F2" s="15" t="str">
        <f>VLOOKUP(A2,'Youth Profile DCC 2'!A:N,14,FALSE)</f>
        <v>Senior Secondary/PUC</v>
      </c>
      <c r="G2" s="7">
        <v>41750</v>
      </c>
      <c r="H2" s="7">
        <v>41750</v>
      </c>
      <c r="I2" s="2">
        <f>DATEDIF( H2, G2, "M" )</f>
        <v>0</v>
      </c>
      <c r="J2" s="8" t="s">
        <v>169</v>
      </c>
      <c r="K2" s="4"/>
      <c r="L2" s="4"/>
      <c r="M2" s="4"/>
      <c r="N2" s="4"/>
      <c r="O2" s="4"/>
    </row>
    <row r="3" spans="1:15" x14ac:dyDescent="0.2">
      <c r="A3" s="6" t="s">
        <v>172</v>
      </c>
      <c r="B3" s="15" t="str">
        <f>VLOOKUP(A3,'Youth Profile DCC 2'!A:N,2,FALSE)</f>
        <v>Latha</v>
      </c>
      <c r="C3" s="15" t="str">
        <f>VLOOKUP(B3,'Youth Profile DCC 2'!B:O,2,FALSE)</f>
        <v>B</v>
      </c>
      <c r="D3" s="15" t="str">
        <f>VLOOKUP(B3,'Youth Profile DCC 2'!B:O,3,FALSE)</f>
        <v>A2</v>
      </c>
      <c r="E3" s="15" t="str">
        <f ca="1">VLOOKUP(B3,'Youth Profile DCC 2'!B:O,6,FALSE)</f>
        <v xml:space="preserve">17 Years </v>
      </c>
      <c r="F3" s="15" t="str">
        <f>VLOOKUP(A3,'Youth Profile DCC 2'!A:N,14,FALSE)</f>
        <v>Senior Secondary/PUC</v>
      </c>
      <c r="G3" s="7">
        <v>41750</v>
      </c>
      <c r="H3" s="7">
        <v>41750</v>
      </c>
      <c r="I3" s="2">
        <f t="shared" ref="I3:I66" si="0">DATEDIF( H3, G3, "M" )</f>
        <v>0</v>
      </c>
      <c r="J3" s="8" t="s">
        <v>169</v>
      </c>
      <c r="K3" s="4"/>
      <c r="L3" s="4"/>
      <c r="M3" s="4"/>
      <c r="N3" s="4"/>
      <c r="O3" s="4"/>
    </row>
    <row r="4" spans="1:15" x14ac:dyDescent="0.2">
      <c r="A4" s="6" t="s">
        <v>173</v>
      </c>
      <c r="B4" s="15" t="str">
        <f>VLOOKUP(A4,'Youth Profile DCC 2'!A:N,2,FALSE)</f>
        <v>BiBi Fathima</v>
      </c>
      <c r="C4" s="15" t="str">
        <f>VLOOKUP(B4,'Youth Profile DCC 2'!B:O,2,FALSE)</f>
        <v>S</v>
      </c>
      <c r="D4" s="15" t="str">
        <f>VLOOKUP(B4,'Youth Profile DCC 2'!B:O,3,FALSE)</f>
        <v>A2</v>
      </c>
      <c r="E4" s="15" t="str">
        <f ca="1">VLOOKUP(B4,'Youth Profile DCC 2'!B:O,6,FALSE)</f>
        <v xml:space="preserve">17 Years </v>
      </c>
      <c r="F4" s="15" t="str">
        <f>VLOOKUP(A4,'Youth Profile DCC 2'!A:N,14,FALSE)</f>
        <v>Senior Secondary/PUC</v>
      </c>
      <c r="G4" s="7">
        <v>41750</v>
      </c>
      <c r="H4" s="7">
        <v>41750</v>
      </c>
      <c r="I4" s="2">
        <f t="shared" si="0"/>
        <v>0</v>
      </c>
      <c r="J4" s="8" t="s">
        <v>169</v>
      </c>
      <c r="K4" s="4"/>
      <c r="L4" s="4"/>
      <c r="M4" s="4"/>
      <c r="N4" s="4"/>
      <c r="O4" s="4"/>
    </row>
    <row r="5" spans="1:15" x14ac:dyDescent="0.2">
      <c r="A5" s="6" t="s">
        <v>174</v>
      </c>
      <c r="B5" s="15" t="str">
        <f>VLOOKUP(A5,'Youth Profile DCC 2'!A:N,2,FALSE)</f>
        <v>Madhu Kumar</v>
      </c>
      <c r="C5" s="15" t="str">
        <f>VLOOKUP(B5,'Youth Profile DCC 2'!B:O,2,FALSE)</f>
        <v>D</v>
      </c>
      <c r="D5" s="15" t="str">
        <f>VLOOKUP(B5,'Youth Profile DCC 2'!B:O,3,FALSE)</f>
        <v>A2</v>
      </c>
      <c r="E5" s="15" t="str">
        <f ca="1">VLOOKUP(B5,'Youth Profile DCC 2'!B:O,6,FALSE)</f>
        <v xml:space="preserve">16 Years </v>
      </c>
      <c r="F5" s="15" t="str">
        <f>VLOOKUP(A5,'Youth Profile DCC 2'!A:N,14,FALSE)</f>
        <v>Senior Secondary/PUC</v>
      </c>
      <c r="G5" s="7">
        <v>41750</v>
      </c>
      <c r="H5" s="7">
        <v>41750</v>
      </c>
      <c r="I5" s="2">
        <f t="shared" si="0"/>
        <v>0</v>
      </c>
      <c r="J5" s="8" t="s">
        <v>169</v>
      </c>
      <c r="K5" s="4"/>
      <c r="L5" s="4"/>
      <c r="M5" s="4"/>
      <c r="N5" s="4"/>
      <c r="O5" s="4"/>
    </row>
    <row r="6" spans="1:15" x14ac:dyDescent="0.2">
      <c r="A6" s="6" t="s">
        <v>175</v>
      </c>
      <c r="B6" s="15" t="str">
        <f>VLOOKUP(A6,'Youth Profile DCC 2'!A:N,2,FALSE)</f>
        <v>Aruna</v>
      </c>
      <c r="C6" s="15" t="str">
        <f>VLOOKUP(B6,'Youth Profile DCC 2'!B:O,2,FALSE)</f>
        <v>K.S</v>
      </c>
      <c r="D6" s="15" t="str">
        <f>VLOOKUP(B6,'Youth Profile DCC 2'!B:O,3,FALSE)</f>
        <v>A2</v>
      </c>
      <c r="E6" s="15" t="str">
        <f ca="1">VLOOKUP(B6,'Youth Profile DCC 2'!B:O,6,FALSE)</f>
        <v xml:space="preserve">18 Years </v>
      </c>
      <c r="F6" s="15" t="str">
        <f>VLOOKUP(A6,'Youth Profile DCC 2'!A:N,14,FALSE)</f>
        <v>Senior Secondary/PUC</v>
      </c>
      <c r="G6" s="7">
        <v>41750</v>
      </c>
      <c r="H6" s="7">
        <v>41750</v>
      </c>
      <c r="I6" s="2">
        <f t="shared" si="0"/>
        <v>0</v>
      </c>
      <c r="J6" s="8" t="s">
        <v>169</v>
      </c>
      <c r="K6" s="4"/>
      <c r="L6" s="4"/>
      <c r="M6" s="4"/>
      <c r="N6" s="4"/>
      <c r="O6" s="4"/>
    </row>
    <row r="7" spans="1:15" x14ac:dyDescent="0.2">
      <c r="A7" s="6" t="s">
        <v>176</v>
      </c>
      <c r="B7" s="15" t="str">
        <f>VLOOKUP(A7,'Youth Profile DCC 2'!A:N,2,FALSE)</f>
        <v>Chandramma</v>
      </c>
      <c r="C7" s="15" t="str">
        <f>VLOOKUP(B7,'Youth Profile DCC 2'!B:O,2,FALSE)</f>
        <v>M</v>
      </c>
      <c r="D7" s="15" t="str">
        <f>VLOOKUP(B7,'Youth Profile DCC 2'!B:O,3,FALSE)</f>
        <v>A2</v>
      </c>
      <c r="E7" s="15" t="str">
        <f ca="1">VLOOKUP(B7,'Youth Profile DCC 2'!B:O,6,FALSE)</f>
        <v xml:space="preserve">16 Years </v>
      </c>
      <c r="F7" s="15" t="str">
        <f>VLOOKUP(A7,'Youth Profile DCC 2'!A:N,14,FALSE)</f>
        <v>Senior Secondary/PUC</v>
      </c>
      <c r="G7" s="7">
        <v>41750</v>
      </c>
      <c r="H7" s="7">
        <v>41750</v>
      </c>
      <c r="I7" s="2">
        <f t="shared" si="0"/>
        <v>0</v>
      </c>
      <c r="J7" s="8" t="s">
        <v>169</v>
      </c>
      <c r="K7" s="4"/>
      <c r="L7" s="4"/>
      <c r="M7" s="4"/>
      <c r="N7" s="4"/>
      <c r="O7" s="4"/>
    </row>
    <row r="8" spans="1:15" x14ac:dyDescent="0.2">
      <c r="A8" s="6" t="s">
        <v>177</v>
      </c>
      <c r="B8" s="15" t="str">
        <f>VLOOKUP(A8,'Youth Profile DCC 2'!A:N,2,FALSE)</f>
        <v>Archana</v>
      </c>
      <c r="C8" s="15" t="str">
        <f>VLOOKUP(B8,'Youth Profile DCC 2'!B:O,2,FALSE)</f>
        <v>K.L</v>
      </c>
      <c r="D8" s="15" t="str">
        <f>VLOOKUP(B8,'Youth Profile DCC 2'!B:O,3,FALSE)</f>
        <v>A2</v>
      </c>
      <c r="E8" s="15" t="str">
        <f ca="1">VLOOKUP(B8,'Youth Profile DCC 2'!B:O,6,FALSE)</f>
        <v xml:space="preserve">17 Years </v>
      </c>
      <c r="F8" s="15" t="str">
        <f>VLOOKUP(A8,'Youth Profile DCC 2'!A:N,14,FALSE)</f>
        <v>Senior Secondary/PUC</v>
      </c>
      <c r="G8" s="7">
        <v>41750</v>
      </c>
      <c r="H8" s="7">
        <v>41750</v>
      </c>
      <c r="I8" s="2">
        <f t="shared" si="0"/>
        <v>0</v>
      </c>
      <c r="J8" s="8" t="s">
        <v>169</v>
      </c>
      <c r="K8" s="4"/>
      <c r="L8" s="4"/>
      <c r="M8" s="4"/>
      <c r="N8" s="4"/>
      <c r="O8" s="4"/>
    </row>
    <row r="9" spans="1:15" x14ac:dyDescent="0.2">
      <c r="A9" s="6" t="s">
        <v>178</v>
      </c>
      <c r="B9" s="15" t="str">
        <f>VLOOKUP(A9,'Youth Profile DCC 2'!A:N,2,FALSE)</f>
        <v>Manjula</v>
      </c>
      <c r="C9" s="15" t="str">
        <f>VLOOKUP(B9,'Youth Profile DCC 2'!B:O,2,FALSE)</f>
        <v>B.C</v>
      </c>
      <c r="D9" s="15" t="str">
        <f>VLOOKUP(B9,'Youth Profile DCC 2'!B:O,3,FALSE)</f>
        <v>A2</v>
      </c>
      <c r="E9" s="15" t="str">
        <f ca="1">VLOOKUP(B9,'Youth Profile DCC 2'!B:O,6,FALSE)</f>
        <v xml:space="preserve">18 Years </v>
      </c>
      <c r="F9" s="15" t="str">
        <f>VLOOKUP(A9,'Youth Profile DCC 2'!A:N,14,FALSE)</f>
        <v>Senior Secondary/PUC</v>
      </c>
      <c r="G9" s="7">
        <v>41750</v>
      </c>
      <c r="H9" s="7">
        <v>41750</v>
      </c>
      <c r="I9" s="2">
        <f t="shared" si="0"/>
        <v>0</v>
      </c>
      <c r="J9" s="8" t="s">
        <v>169</v>
      </c>
      <c r="K9" s="4"/>
      <c r="L9" s="4"/>
      <c r="M9" s="4"/>
      <c r="N9" s="4"/>
      <c r="O9" s="4"/>
    </row>
    <row r="10" spans="1:15" x14ac:dyDescent="0.2">
      <c r="A10" s="6" t="s">
        <v>179</v>
      </c>
      <c r="B10" s="15" t="str">
        <f>VLOOKUP(A10,'Youth Profile DCC 2'!A:N,2,FALSE)</f>
        <v>Manjunath</v>
      </c>
      <c r="C10" s="15" t="str">
        <f>VLOOKUP(B10,'Youth Profile DCC 2'!B:O,2,FALSE)</f>
        <v>V.K</v>
      </c>
      <c r="D10" s="15" t="str">
        <f>VLOOKUP(B10,'Youth Profile DCC 2'!B:O,3,FALSE)</f>
        <v>A2</v>
      </c>
      <c r="E10" s="15" t="str">
        <f ca="1">VLOOKUP(B10,'Youth Profile DCC 2'!B:O,6,FALSE)</f>
        <v xml:space="preserve">17 Years </v>
      </c>
      <c r="F10" s="15" t="str">
        <f>VLOOKUP(A10,'Youth Profile DCC 2'!A:N,14,FALSE)</f>
        <v>Senior Secondary/PUC</v>
      </c>
      <c r="G10" s="7">
        <v>41750</v>
      </c>
      <c r="H10" s="7">
        <v>41750</v>
      </c>
      <c r="I10" s="2">
        <f t="shared" si="0"/>
        <v>0</v>
      </c>
      <c r="J10" s="8" t="s">
        <v>169</v>
      </c>
      <c r="K10" s="4"/>
      <c r="L10" s="4"/>
      <c r="M10" s="4"/>
      <c r="N10" s="4"/>
      <c r="O10" s="4"/>
    </row>
    <row r="11" spans="1:15" x14ac:dyDescent="0.2">
      <c r="A11" s="6" t="s">
        <v>180</v>
      </c>
      <c r="B11" s="15" t="str">
        <f>VLOOKUP(A11,'Youth Profile DCC 2'!A:N,2,FALSE)</f>
        <v>Mala</v>
      </c>
      <c r="C11" s="15">
        <f>VLOOKUP(B11,'Youth Profile DCC 2'!B:O,2,FALSE)</f>
        <v>0</v>
      </c>
      <c r="D11" s="15" t="str">
        <f>VLOOKUP(B11,'Youth Profile DCC 2'!B:O,3,FALSE)</f>
        <v>A2</v>
      </c>
      <c r="E11" s="15" t="str">
        <f ca="1">VLOOKUP(B11,'Youth Profile DCC 2'!B:O,6,FALSE)</f>
        <v xml:space="preserve">17 Years </v>
      </c>
      <c r="F11" s="15" t="str">
        <f>VLOOKUP(A11,'Youth Profile DCC 2'!A:N,14,FALSE)</f>
        <v>Senior Secondary/PUC</v>
      </c>
      <c r="G11" s="7">
        <v>41750</v>
      </c>
      <c r="H11" s="7">
        <v>41750</v>
      </c>
      <c r="I11" s="2">
        <f t="shared" si="0"/>
        <v>0</v>
      </c>
      <c r="J11" s="8" t="s">
        <v>169</v>
      </c>
      <c r="K11" s="4"/>
      <c r="L11" s="4"/>
      <c r="M11" s="4"/>
      <c r="N11" s="4"/>
      <c r="O11" s="4"/>
    </row>
    <row r="12" spans="1:15" x14ac:dyDescent="0.2">
      <c r="A12" s="6" t="s">
        <v>181</v>
      </c>
      <c r="B12" s="15" t="str">
        <f>VLOOKUP(A12,'Youth Profile DCC 2'!A:N,2,FALSE)</f>
        <v>Manoj</v>
      </c>
      <c r="C12" s="15" t="str">
        <f>VLOOKUP(B12,'Youth Profile DCC 2'!B:O,2,FALSE)</f>
        <v>K.S</v>
      </c>
      <c r="D12" s="15" t="str">
        <f>VLOOKUP(B12,'Youth Profile DCC 2'!B:O,3,FALSE)</f>
        <v>A2</v>
      </c>
      <c r="E12" s="15" t="str">
        <f ca="1">VLOOKUP(B12,'Youth Profile DCC 2'!B:O,6,FALSE)</f>
        <v xml:space="preserve">17 Years </v>
      </c>
      <c r="F12" s="15" t="str">
        <f>VLOOKUP(A12,'Youth Profile DCC 2'!A:N,14,FALSE)</f>
        <v>Senior Secondary/PUC</v>
      </c>
      <c r="G12" s="7">
        <v>41750</v>
      </c>
      <c r="H12" s="7">
        <v>41750</v>
      </c>
      <c r="I12" s="2">
        <f t="shared" si="0"/>
        <v>0</v>
      </c>
      <c r="J12" s="8" t="s">
        <v>169</v>
      </c>
      <c r="K12" s="4"/>
      <c r="L12" s="4"/>
      <c r="M12" s="4"/>
      <c r="N12" s="4"/>
      <c r="O12" s="4"/>
    </row>
    <row r="13" spans="1:15" x14ac:dyDescent="0.2">
      <c r="A13" s="6" t="s">
        <v>182</v>
      </c>
      <c r="B13" s="15" t="str">
        <f>VLOOKUP(A13,'Youth Profile DCC 2'!A:N,2,FALSE)</f>
        <v>Shilpa</v>
      </c>
      <c r="C13" s="15" t="str">
        <f>VLOOKUP(B13,'Youth Profile DCC 2'!B:O,2,FALSE)</f>
        <v>T</v>
      </c>
      <c r="D13" s="15" t="str">
        <f>VLOOKUP(B13,'Youth Profile DCC 2'!B:O,3,FALSE)</f>
        <v>A2</v>
      </c>
      <c r="E13" s="15" t="str">
        <f ca="1">VLOOKUP(B13,'Youth Profile DCC 2'!B:O,6,FALSE)</f>
        <v xml:space="preserve">17 Years </v>
      </c>
      <c r="F13" s="15" t="str">
        <f>VLOOKUP(A13,'Youth Profile DCC 2'!A:N,14,FALSE)</f>
        <v>Senior Secondary/PUC</v>
      </c>
      <c r="G13" s="7">
        <v>41750</v>
      </c>
      <c r="H13" s="7">
        <v>41750</v>
      </c>
      <c r="I13" s="2">
        <f t="shared" si="0"/>
        <v>0</v>
      </c>
      <c r="J13" s="8" t="s">
        <v>169</v>
      </c>
      <c r="K13" s="4"/>
      <c r="L13" s="4"/>
      <c r="M13" s="4"/>
      <c r="N13" s="4"/>
      <c r="O13" s="4"/>
    </row>
    <row r="14" spans="1:15" x14ac:dyDescent="0.2">
      <c r="A14" s="6" t="s">
        <v>183</v>
      </c>
      <c r="B14" s="15" t="str">
        <f>VLOOKUP(A14,'Youth Profile DCC 2'!A:N,2,FALSE)</f>
        <v>Muddhu Krishna</v>
      </c>
      <c r="C14" s="15" t="str">
        <f>VLOOKUP(B14,'Youth Profile DCC 2'!B:O,2,FALSE)</f>
        <v>N</v>
      </c>
      <c r="D14" s="15" t="str">
        <f>VLOOKUP(B14,'Youth Profile DCC 2'!B:O,3,FALSE)</f>
        <v>A2</v>
      </c>
      <c r="E14" s="15" t="str">
        <f ca="1">VLOOKUP(B14,'Youth Profile DCC 2'!B:O,6,FALSE)</f>
        <v xml:space="preserve">17 Years </v>
      </c>
      <c r="F14" s="15" t="str">
        <f>VLOOKUP(A14,'Youth Profile DCC 2'!A:N,14,FALSE)</f>
        <v>Senior Secondary/PUC</v>
      </c>
      <c r="G14" s="7">
        <v>41750</v>
      </c>
      <c r="H14" s="7">
        <v>41750</v>
      </c>
      <c r="I14" s="2">
        <f t="shared" si="0"/>
        <v>0</v>
      </c>
      <c r="J14" s="8" t="s">
        <v>169</v>
      </c>
      <c r="K14" s="4"/>
      <c r="L14" s="4"/>
      <c r="M14" s="4"/>
      <c r="N14" s="4"/>
      <c r="O14" s="4"/>
    </row>
    <row r="15" spans="1:15" x14ac:dyDescent="0.2">
      <c r="A15" s="6" t="s">
        <v>184</v>
      </c>
      <c r="B15" s="15" t="str">
        <f>VLOOKUP(A15,'Youth Profile DCC 2'!A:N,2,FALSE)</f>
        <v>Mahesh</v>
      </c>
      <c r="C15" s="15" t="str">
        <f>VLOOKUP(B15,'Youth Profile DCC 2'!B:O,2,FALSE)</f>
        <v>K</v>
      </c>
      <c r="D15" s="15" t="str">
        <f>VLOOKUP(B15,'Youth Profile DCC 2'!B:O,3,FALSE)</f>
        <v>A2</v>
      </c>
      <c r="E15" s="15" t="str">
        <f ca="1">VLOOKUP(B15,'Youth Profile DCC 2'!B:O,6,FALSE)</f>
        <v xml:space="preserve">18 Years </v>
      </c>
      <c r="F15" s="15" t="str">
        <f>VLOOKUP(A15,'Youth Profile DCC 2'!A:N,14,FALSE)</f>
        <v>Senior Secondary/PUC</v>
      </c>
      <c r="G15" s="7">
        <v>41750</v>
      </c>
      <c r="H15" s="7">
        <v>41750</v>
      </c>
      <c r="I15" s="2">
        <f t="shared" si="0"/>
        <v>0</v>
      </c>
      <c r="J15" s="8" t="s">
        <v>169</v>
      </c>
      <c r="K15" s="4"/>
      <c r="L15" s="4"/>
      <c r="M15" s="4"/>
      <c r="N15" s="4"/>
      <c r="O15" s="4"/>
    </row>
    <row r="16" spans="1:15" x14ac:dyDescent="0.2">
      <c r="A16" s="6" t="s">
        <v>185</v>
      </c>
      <c r="B16" s="15" t="str">
        <f>VLOOKUP(A16,'Youth Profile DCC 2'!A:N,2,FALSE)</f>
        <v>Ambarish</v>
      </c>
      <c r="C16" s="15" t="str">
        <f>VLOOKUP(B16,'Youth Profile DCC 2'!B:O,2,FALSE)</f>
        <v>M</v>
      </c>
      <c r="D16" s="15" t="str">
        <f>VLOOKUP(B16,'Youth Profile DCC 2'!B:O,3,FALSE)</f>
        <v>A2</v>
      </c>
      <c r="E16" s="15" t="str">
        <f ca="1">VLOOKUP(B16,'Youth Profile DCC 2'!B:O,6,FALSE)</f>
        <v xml:space="preserve">18 Years </v>
      </c>
      <c r="F16" s="15" t="str">
        <f>VLOOKUP(A16,'Youth Profile DCC 2'!A:N,14,FALSE)</f>
        <v>Senior Secondary/PUC</v>
      </c>
      <c r="G16" s="7">
        <v>41750</v>
      </c>
      <c r="H16" s="7">
        <v>41750</v>
      </c>
      <c r="I16" s="2">
        <f t="shared" si="0"/>
        <v>0</v>
      </c>
      <c r="J16" s="8" t="s">
        <v>169</v>
      </c>
      <c r="K16" s="4"/>
      <c r="L16" s="4"/>
      <c r="M16" s="4"/>
      <c r="N16" s="4"/>
      <c r="O16" s="4"/>
    </row>
    <row r="17" spans="1:15" x14ac:dyDescent="0.2">
      <c r="A17" s="6" t="s">
        <v>186</v>
      </c>
      <c r="B17" s="15" t="str">
        <f>VLOOKUP(A17,'Youth Profile DCC 2'!A:N,2,FALSE)</f>
        <v>Asif</v>
      </c>
      <c r="C17" s="15" t="str">
        <f>VLOOKUP(B17,'Youth Profile DCC 2'!B:O,2,FALSE)</f>
        <v>M.S</v>
      </c>
      <c r="D17" s="15" t="str">
        <f>VLOOKUP(B17,'Youth Profile DCC 2'!B:O,3,FALSE)</f>
        <v>A2</v>
      </c>
      <c r="E17" s="15" t="str">
        <f ca="1">VLOOKUP(B17,'Youth Profile DCC 2'!B:O,6,FALSE)</f>
        <v xml:space="preserve">17 Years </v>
      </c>
      <c r="F17" s="15" t="str">
        <f>VLOOKUP(A17,'Youth Profile DCC 2'!A:N,14,FALSE)</f>
        <v>Senior Secondary/PUC</v>
      </c>
      <c r="G17" s="7">
        <v>41750</v>
      </c>
      <c r="H17" s="7">
        <v>41750</v>
      </c>
      <c r="I17" s="2">
        <f t="shared" si="0"/>
        <v>0</v>
      </c>
      <c r="J17" s="8" t="s">
        <v>169</v>
      </c>
      <c r="K17" s="4"/>
      <c r="L17" s="4"/>
      <c r="M17" s="4"/>
      <c r="N17" s="4"/>
      <c r="O17" s="4"/>
    </row>
    <row r="18" spans="1:15" x14ac:dyDescent="0.2">
      <c r="A18" s="6" t="s">
        <v>187</v>
      </c>
      <c r="B18" s="15" t="str">
        <f>VLOOKUP(A18,'Youth Profile DCC 2'!A:N,2,FALSE)</f>
        <v>Bharath</v>
      </c>
      <c r="C18" s="15" t="str">
        <f>VLOOKUP(B18,'Youth Profile DCC 2'!B:O,2,FALSE)</f>
        <v>S</v>
      </c>
      <c r="D18" s="15" t="str">
        <f>VLOOKUP(B18,'Youth Profile DCC 2'!B:O,3,FALSE)</f>
        <v>A2</v>
      </c>
      <c r="E18" s="15" t="str">
        <f ca="1">VLOOKUP(B18,'Youth Profile DCC 2'!B:O,6,FALSE)</f>
        <v xml:space="preserve">19 Years </v>
      </c>
      <c r="F18" s="15" t="str">
        <f>VLOOKUP(A18,'Youth Profile DCC 2'!A:N,14,FALSE)</f>
        <v>Senior Secondary/PUC</v>
      </c>
      <c r="G18" s="7">
        <v>41750</v>
      </c>
      <c r="H18" s="7">
        <v>41750</v>
      </c>
      <c r="I18" s="2">
        <f t="shared" si="0"/>
        <v>0</v>
      </c>
      <c r="J18" s="8" t="s">
        <v>169</v>
      </c>
      <c r="K18" s="4"/>
      <c r="L18" s="4"/>
      <c r="M18" s="4"/>
      <c r="N18" s="4"/>
      <c r="O18" s="4"/>
    </row>
    <row r="19" spans="1:15" x14ac:dyDescent="0.2">
      <c r="A19" s="6" t="s">
        <v>188</v>
      </c>
      <c r="B19" s="15" t="str">
        <f>VLOOKUP(A19,'Youth Profile DCC 2'!A:N,2,FALSE)</f>
        <v>Abubakar Siddiq</v>
      </c>
      <c r="C19" s="15" t="str">
        <f>VLOOKUP(B19,'Youth Profile DCC 2'!B:O,2,FALSE)</f>
        <v>A.S</v>
      </c>
      <c r="D19" s="15" t="str">
        <f>VLOOKUP(B19,'Youth Profile DCC 2'!B:O,3,FALSE)</f>
        <v>A2</v>
      </c>
      <c r="E19" s="15" t="str">
        <f ca="1">VLOOKUP(B19,'Youth Profile DCC 2'!B:O,6,FALSE)</f>
        <v xml:space="preserve">17 Years </v>
      </c>
      <c r="F19" s="15" t="str">
        <f>VLOOKUP(A19,'Youth Profile DCC 2'!A:N,14,FALSE)</f>
        <v>Senior Secondary/PUC</v>
      </c>
      <c r="G19" s="7">
        <v>41750</v>
      </c>
      <c r="H19" s="7">
        <v>41750</v>
      </c>
      <c r="I19" s="2">
        <f t="shared" si="0"/>
        <v>0</v>
      </c>
      <c r="J19" s="8" t="s">
        <v>169</v>
      </c>
      <c r="K19" s="4"/>
      <c r="L19" s="4"/>
      <c r="M19" s="4"/>
      <c r="N19" s="4"/>
      <c r="O19" s="4"/>
    </row>
    <row r="20" spans="1:15" x14ac:dyDescent="0.2">
      <c r="A20" s="6" t="s">
        <v>189</v>
      </c>
      <c r="B20" s="15" t="str">
        <f>VLOOKUP(A20,'Youth Profile DCC 2'!A:N,2,FALSE)</f>
        <v>Manasa</v>
      </c>
      <c r="C20" s="15" t="str">
        <f>VLOOKUP(B20,'Youth Profile DCC 2'!B:O,2,FALSE)</f>
        <v>M</v>
      </c>
      <c r="D20" s="15" t="str">
        <f>VLOOKUP(B20,'Youth Profile DCC 2'!B:O,3,FALSE)</f>
        <v>A2</v>
      </c>
      <c r="E20" s="15" t="str">
        <f ca="1">VLOOKUP(B20,'Youth Profile DCC 2'!B:O,6,FALSE)</f>
        <v xml:space="preserve">18 Years </v>
      </c>
      <c r="F20" s="15" t="str">
        <f>VLOOKUP(A20,'Youth Profile DCC 2'!A:N,14,FALSE)</f>
        <v>Senior Secondary/PUC</v>
      </c>
      <c r="G20" s="7">
        <v>41750</v>
      </c>
      <c r="H20" s="7">
        <v>41750</v>
      </c>
      <c r="I20" s="2">
        <f t="shared" si="0"/>
        <v>0</v>
      </c>
      <c r="J20" s="8" t="s">
        <v>169</v>
      </c>
      <c r="K20" s="4"/>
      <c r="L20" s="4"/>
      <c r="M20" s="4"/>
      <c r="N20" s="4"/>
      <c r="O20" s="4"/>
    </row>
    <row r="21" spans="1:15" x14ac:dyDescent="0.2">
      <c r="A21" s="6" t="s">
        <v>190</v>
      </c>
      <c r="B21" s="15" t="str">
        <f>VLOOKUP(A21,'Youth Profile DCC 2'!A:N,2,FALSE)</f>
        <v>kavyashree</v>
      </c>
      <c r="C21" s="15" t="str">
        <f>VLOOKUP(B21,'Youth Profile DCC 2'!B:O,2,FALSE)</f>
        <v>R</v>
      </c>
      <c r="D21" s="15" t="str">
        <f>VLOOKUP(B21,'Youth Profile DCC 2'!B:O,3,FALSE)</f>
        <v>A2</v>
      </c>
      <c r="E21" s="15" t="str">
        <f ca="1">VLOOKUP(B21,'Youth Profile DCC 2'!B:O,6,FALSE)</f>
        <v xml:space="preserve">17 Years </v>
      </c>
      <c r="F21" s="15" t="str">
        <f>VLOOKUP(A21,'Youth Profile DCC 2'!A:N,14,FALSE)</f>
        <v>Senior Secondary/PUC</v>
      </c>
      <c r="G21" s="7">
        <v>41750</v>
      </c>
      <c r="H21" s="7">
        <v>41750</v>
      </c>
      <c r="I21" s="2">
        <f t="shared" si="0"/>
        <v>0</v>
      </c>
      <c r="J21" s="8" t="s">
        <v>169</v>
      </c>
      <c r="K21" s="4"/>
      <c r="L21" s="4"/>
      <c r="M21" s="4"/>
      <c r="N21" s="4"/>
      <c r="O21" s="4"/>
    </row>
    <row r="22" spans="1:15" x14ac:dyDescent="0.2">
      <c r="A22" s="6" t="s">
        <v>191</v>
      </c>
      <c r="B22" s="15" t="str">
        <f>VLOOKUP(A22,'Youth Profile DCC 2'!A:N,2,FALSE)</f>
        <v>Kalyan Kumar</v>
      </c>
      <c r="C22" s="15" t="str">
        <f>VLOOKUP(B22,'Youth Profile DCC 2'!B:O,2,FALSE)</f>
        <v>S</v>
      </c>
      <c r="D22" s="15" t="str">
        <f>VLOOKUP(B22,'Youth Profile DCC 2'!B:O,3,FALSE)</f>
        <v>A2</v>
      </c>
      <c r="E22" s="15" t="str">
        <f ca="1">VLOOKUP(B22,'Youth Profile DCC 2'!B:O,6,FALSE)</f>
        <v xml:space="preserve">17 Years </v>
      </c>
      <c r="F22" s="15" t="str">
        <f>VLOOKUP(A22,'Youth Profile DCC 2'!A:N,14,FALSE)</f>
        <v>Senior Secondary/PUC</v>
      </c>
      <c r="G22" s="7">
        <v>41750</v>
      </c>
      <c r="H22" s="7">
        <v>41750</v>
      </c>
      <c r="I22" s="2">
        <f t="shared" si="0"/>
        <v>0</v>
      </c>
      <c r="J22" s="54" t="s">
        <v>169</v>
      </c>
      <c r="K22" s="4"/>
      <c r="L22" s="4"/>
      <c r="M22" s="4"/>
      <c r="N22" s="4"/>
      <c r="O22" s="4"/>
    </row>
    <row r="23" spans="1:15" x14ac:dyDescent="0.2">
      <c r="A23" s="6" t="s">
        <v>192</v>
      </c>
      <c r="B23" s="15" t="str">
        <f>VLOOKUP(A23,'Youth Profile DCC 2'!A:N,2,FALSE)</f>
        <v xml:space="preserve">Amrutha </v>
      </c>
      <c r="C23" s="15" t="str">
        <f>VLOOKUP(B23,'Youth Profile DCC 2'!B:O,2,FALSE)</f>
        <v>N S</v>
      </c>
      <c r="D23" s="15" t="str">
        <f>VLOOKUP(B23,'Youth Profile DCC 2'!B:O,3,FALSE)</f>
        <v>A2</v>
      </c>
      <c r="E23" s="15" t="str">
        <f ca="1">VLOOKUP(B23,'Youth Profile DCC 2'!B:O,6,FALSE)</f>
        <v xml:space="preserve">17 Years </v>
      </c>
      <c r="F23" s="15" t="str">
        <f>VLOOKUP(A23,'Youth Profile DCC 2'!A:N,14,FALSE)</f>
        <v>Senior Secondary/PUC</v>
      </c>
      <c r="G23" s="7">
        <v>41750</v>
      </c>
      <c r="H23" s="7">
        <v>41750</v>
      </c>
      <c r="I23" s="2">
        <f t="shared" si="0"/>
        <v>0</v>
      </c>
      <c r="J23" s="54" t="s">
        <v>169</v>
      </c>
      <c r="K23" s="4"/>
      <c r="L23" s="4"/>
      <c r="M23" s="4"/>
      <c r="N23" s="4"/>
      <c r="O23" s="4"/>
    </row>
    <row r="24" spans="1:15" x14ac:dyDescent="0.2">
      <c r="A24" s="6" t="s">
        <v>193</v>
      </c>
      <c r="B24" s="15" t="str">
        <f>VLOOKUP(A24,'Youth Profile DCC 2'!A:N,2,FALSE)</f>
        <v>Kushboo</v>
      </c>
      <c r="C24" s="15" t="str">
        <f>VLOOKUP(B24,'Youth Profile DCC 2'!B:O,2,FALSE)</f>
        <v>D</v>
      </c>
      <c r="D24" s="15" t="str">
        <f>VLOOKUP(B24,'Youth Profile DCC 2'!B:O,3,FALSE)</f>
        <v>A2</v>
      </c>
      <c r="E24" s="15" t="str">
        <f ca="1">VLOOKUP(B24,'Youth Profile DCC 2'!B:O,6,FALSE)</f>
        <v xml:space="preserve">17 Years </v>
      </c>
      <c r="F24" s="15" t="str">
        <f>VLOOKUP(A24,'Youth Profile DCC 2'!A:N,14,FALSE)</f>
        <v>Senior Secondary/PUC</v>
      </c>
      <c r="G24" s="7">
        <v>41750</v>
      </c>
      <c r="H24" s="7">
        <v>41750</v>
      </c>
      <c r="I24" s="2">
        <f t="shared" si="0"/>
        <v>0</v>
      </c>
      <c r="J24" s="54" t="s">
        <v>169</v>
      </c>
      <c r="K24" s="4"/>
      <c r="L24" s="4"/>
      <c r="M24" s="4"/>
      <c r="N24" s="4"/>
      <c r="O24" s="4"/>
    </row>
    <row r="25" spans="1:15" x14ac:dyDescent="0.2">
      <c r="A25" s="6" t="s">
        <v>194</v>
      </c>
      <c r="B25" s="15" t="str">
        <f>VLOOKUP(A25,'Youth Profile DCC 2'!A:N,2,FALSE)</f>
        <v>Lakshmi</v>
      </c>
      <c r="C25" s="15" t="str">
        <f>VLOOKUP(B25,'Youth Profile DCC 2'!B:O,2,FALSE)</f>
        <v>J</v>
      </c>
      <c r="D25" s="15" t="str">
        <f>VLOOKUP(B25,'Youth Profile DCC 2'!B:O,3,FALSE)</f>
        <v>A2</v>
      </c>
      <c r="E25" s="15" t="str">
        <f ca="1">VLOOKUP(B25,'Youth Profile DCC 2'!B:O,6,FALSE)</f>
        <v xml:space="preserve">17 Years </v>
      </c>
      <c r="F25" s="15" t="str">
        <f>VLOOKUP(A25,'Youth Profile DCC 2'!A:N,14,FALSE)</f>
        <v>Senior Secondary/PUC</v>
      </c>
      <c r="G25" s="7">
        <v>41750</v>
      </c>
      <c r="H25" s="7">
        <v>41750</v>
      </c>
      <c r="I25" s="2">
        <f t="shared" si="0"/>
        <v>0</v>
      </c>
      <c r="J25" s="54" t="s">
        <v>169</v>
      </c>
      <c r="K25" s="4"/>
      <c r="L25" s="4"/>
      <c r="M25" s="4"/>
      <c r="N25" s="4"/>
      <c r="O25" s="4"/>
    </row>
    <row r="26" spans="1:15" x14ac:dyDescent="0.2">
      <c r="A26" s="6" t="s">
        <v>195</v>
      </c>
      <c r="B26" s="15" t="str">
        <f>VLOOKUP(A26,'Youth Profile DCC 2'!A:N,2,FALSE)</f>
        <v>Sunitha</v>
      </c>
      <c r="C26" s="15" t="str">
        <f>VLOOKUP(B26,'Youth Profile DCC 2'!B:O,2,FALSE)</f>
        <v xml:space="preserve">N </v>
      </c>
      <c r="D26" s="15" t="str">
        <f>VLOOKUP(B26,'Youth Profile DCC 2'!B:O,3,FALSE)</f>
        <v>A2</v>
      </c>
      <c r="E26" s="15" t="str">
        <f ca="1">VLOOKUP(B26,'Youth Profile DCC 2'!B:O,6,FALSE)</f>
        <v xml:space="preserve">17 Years </v>
      </c>
      <c r="F26" s="15" t="str">
        <f>VLOOKUP(A26,'Youth Profile DCC 2'!A:N,14,FALSE)</f>
        <v>Senior Secondary/PUC</v>
      </c>
      <c r="G26" s="7">
        <v>41750</v>
      </c>
      <c r="H26" s="7">
        <v>41750</v>
      </c>
      <c r="I26" s="2">
        <f t="shared" si="0"/>
        <v>0</v>
      </c>
      <c r="J26" s="54" t="s">
        <v>169</v>
      </c>
      <c r="K26" s="4"/>
      <c r="L26" s="4"/>
      <c r="M26" s="4"/>
      <c r="N26" s="4"/>
      <c r="O26" s="4"/>
    </row>
    <row r="27" spans="1:15" x14ac:dyDescent="0.2">
      <c r="A27" s="6" t="s">
        <v>196</v>
      </c>
      <c r="B27" s="15" t="str">
        <f>VLOOKUP(A27,'Youth Profile DCC 2'!A:N,2,FALSE)</f>
        <v>Umesh</v>
      </c>
      <c r="C27" s="15" t="str">
        <f>VLOOKUP(B27,'Youth Profile DCC 2'!B:O,2,FALSE)</f>
        <v>S</v>
      </c>
      <c r="D27" s="15" t="str">
        <f>VLOOKUP(B27,'Youth Profile DCC 2'!B:O,3,FALSE)</f>
        <v>A2</v>
      </c>
      <c r="E27" s="15" t="str">
        <f ca="1">VLOOKUP(B27,'Youth Profile DCC 2'!B:O,6,FALSE)</f>
        <v xml:space="preserve">20 Years </v>
      </c>
      <c r="F27" s="15" t="str">
        <f>VLOOKUP(A27,'Youth Profile DCC 2'!A:N,14,FALSE)</f>
        <v>Senior Secondary/PUC</v>
      </c>
      <c r="G27" s="7">
        <v>41750</v>
      </c>
      <c r="H27" s="7">
        <v>41750</v>
      </c>
      <c r="I27" s="2">
        <f t="shared" si="0"/>
        <v>0</v>
      </c>
      <c r="J27" s="54" t="s">
        <v>169</v>
      </c>
      <c r="K27" s="4"/>
      <c r="L27" s="4"/>
      <c r="M27" s="4"/>
      <c r="N27" s="4"/>
      <c r="O27" s="4"/>
    </row>
    <row r="28" spans="1:15" x14ac:dyDescent="0.2">
      <c r="A28" s="6" t="s">
        <v>197</v>
      </c>
      <c r="B28" s="15" t="str">
        <f>VLOOKUP(A28,'Youth Profile DCC 2'!A:N,2,FALSE)</f>
        <v>Chandrashekar</v>
      </c>
      <c r="C28" s="15" t="str">
        <f>VLOOKUP(B28,'Youth Profile DCC 2'!B:O,2,FALSE)</f>
        <v>K</v>
      </c>
      <c r="D28" s="15" t="str">
        <f>VLOOKUP(B28,'Youth Profile DCC 2'!B:O,3,FALSE)</f>
        <v>A2</v>
      </c>
      <c r="E28" s="15" t="str">
        <f ca="1">VLOOKUP(B28,'Youth Profile DCC 2'!B:O,6,FALSE)</f>
        <v xml:space="preserve">17 Years </v>
      </c>
      <c r="F28" s="15" t="str">
        <f>VLOOKUP(A28,'Youth Profile DCC 2'!A:N,14,FALSE)</f>
        <v>Senior Secondary/PUC</v>
      </c>
      <c r="G28" s="7">
        <v>41750</v>
      </c>
      <c r="H28" s="7">
        <v>41750</v>
      </c>
      <c r="I28" s="2">
        <f t="shared" si="0"/>
        <v>0</v>
      </c>
      <c r="J28" s="54" t="s">
        <v>169</v>
      </c>
      <c r="K28" s="4"/>
      <c r="L28" s="4"/>
      <c r="M28" s="4"/>
      <c r="N28" s="4"/>
      <c r="O28" s="4"/>
    </row>
    <row r="29" spans="1:15" x14ac:dyDescent="0.2">
      <c r="A29" s="6" t="s">
        <v>198</v>
      </c>
      <c r="B29" s="15" t="str">
        <f>VLOOKUP(A29,'Youth Profile DCC 2'!A:N,2,FALSE)</f>
        <v>Archana</v>
      </c>
      <c r="C29" s="15" t="str">
        <f>VLOOKUP(B29,'Youth Profile DCC 2'!B:O,2,FALSE)</f>
        <v>K.L</v>
      </c>
      <c r="D29" s="15" t="str">
        <f>VLOOKUP(B29,'Youth Profile DCC 2'!B:O,3,FALSE)</f>
        <v>A2</v>
      </c>
      <c r="E29" s="15" t="str">
        <f ca="1">VLOOKUP(B29,'Youth Profile DCC 2'!B:O,6,FALSE)</f>
        <v xml:space="preserve">17 Years </v>
      </c>
      <c r="F29" s="15" t="str">
        <f>VLOOKUP(A29,'Youth Profile DCC 2'!A:N,14,FALSE)</f>
        <v>Senior Secondary/PUC</v>
      </c>
      <c r="G29" s="7">
        <v>41750</v>
      </c>
      <c r="H29" s="7">
        <v>41750</v>
      </c>
      <c r="I29" s="2">
        <f t="shared" si="0"/>
        <v>0</v>
      </c>
      <c r="J29" s="54" t="s">
        <v>169</v>
      </c>
      <c r="K29" s="4"/>
      <c r="L29" s="4"/>
      <c r="M29" s="4"/>
      <c r="N29" s="4"/>
      <c r="O29" s="4"/>
    </row>
    <row r="30" spans="1:15" x14ac:dyDescent="0.2">
      <c r="A30" s="6" t="s">
        <v>199</v>
      </c>
      <c r="B30" s="15" t="str">
        <f>VLOOKUP(A30,'Youth Profile DCC 2'!A:N,2,FALSE)</f>
        <v>Chaithra Shree</v>
      </c>
      <c r="C30" s="15" t="str">
        <f>VLOOKUP(B30,'Youth Profile DCC 2'!B:O,2,FALSE)</f>
        <v>P</v>
      </c>
      <c r="D30" s="15" t="str">
        <f>VLOOKUP(B30,'Youth Profile DCC 2'!B:O,3,FALSE)</f>
        <v>A2</v>
      </c>
      <c r="E30" s="15" t="str">
        <f ca="1">VLOOKUP(B30,'Youth Profile DCC 2'!B:O,6,FALSE)</f>
        <v xml:space="preserve">17 Years </v>
      </c>
      <c r="F30" s="15" t="str">
        <f>VLOOKUP(A30,'Youth Profile DCC 2'!A:N,14,FALSE)</f>
        <v>Senior Secondary/PUC</v>
      </c>
      <c r="G30" s="7">
        <v>41750</v>
      </c>
      <c r="H30" s="7">
        <v>41750</v>
      </c>
      <c r="I30" s="2">
        <f t="shared" si="0"/>
        <v>0</v>
      </c>
      <c r="J30" s="54" t="s">
        <v>169</v>
      </c>
      <c r="K30" s="4"/>
      <c r="L30" s="4"/>
      <c r="M30" s="4"/>
      <c r="N30" s="4"/>
      <c r="O30" s="4"/>
    </row>
    <row r="31" spans="1:15" x14ac:dyDescent="0.2">
      <c r="A31" s="6" t="s">
        <v>200</v>
      </c>
      <c r="B31" s="15" t="str">
        <f>VLOOKUP(A31,'Youth Profile DCC 2'!A:N,2,FALSE)</f>
        <v>Suma</v>
      </c>
      <c r="C31" s="15" t="str">
        <f>VLOOKUP(B31,'Youth Profile DCC 2'!B:O,2,FALSE)</f>
        <v>M</v>
      </c>
      <c r="D31" s="15" t="str">
        <f>VLOOKUP(B31,'Youth Profile DCC 2'!B:O,3,FALSE)</f>
        <v>A2</v>
      </c>
      <c r="E31" s="15" t="str">
        <f ca="1">VLOOKUP(B31,'Youth Profile DCC 2'!B:O,6,FALSE)</f>
        <v xml:space="preserve">17 Years </v>
      </c>
      <c r="F31" s="15" t="str">
        <f>VLOOKUP(A31,'Youth Profile DCC 2'!A:N,14,FALSE)</f>
        <v>Senior Secondary/PUC</v>
      </c>
      <c r="G31" s="7">
        <v>41750</v>
      </c>
      <c r="H31" s="7">
        <v>41750</v>
      </c>
      <c r="I31" s="2">
        <f t="shared" si="0"/>
        <v>0</v>
      </c>
      <c r="J31" s="54" t="s">
        <v>169</v>
      </c>
      <c r="K31" s="4"/>
      <c r="L31" s="4"/>
      <c r="M31" s="4"/>
      <c r="N31" s="4"/>
      <c r="O31" s="4"/>
    </row>
    <row r="32" spans="1:15" x14ac:dyDescent="0.2">
      <c r="A32" s="6" t="s">
        <v>201</v>
      </c>
      <c r="B32" s="15" t="str">
        <f>VLOOKUP(A32,'Youth Profile DCC 2'!A:N,2,FALSE)</f>
        <v>Nagaraj</v>
      </c>
      <c r="C32" s="15" t="str">
        <f>VLOOKUP(B32,'Youth Profile DCC 2'!B:O,2,FALSE)</f>
        <v>L</v>
      </c>
      <c r="D32" s="15" t="str">
        <f>VLOOKUP(B32,'Youth Profile DCC 2'!B:O,3,FALSE)</f>
        <v>A2</v>
      </c>
      <c r="E32" s="15" t="str">
        <f ca="1">VLOOKUP(B32,'Youth Profile DCC 2'!B:O,6,FALSE)</f>
        <v xml:space="preserve">18 Years </v>
      </c>
      <c r="F32" s="15" t="str">
        <f>VLOOKUP(A32,'Youth Profile DCC 2'!A:N,14,FALSE)</f>
        <v>Senior Secondary/PUC</v>
      </c>
      <c r="G32" s="7">
        <v>41750</v>
      </c>
      <c r="H32" s="7">
        <v>41750</v>
      </c>
      <c r="I32" s="2">
        <f t="shared" si="0"/>
        <v>0</v>
      </c>
      <c r="J32" s="54" t="s">
        <v>169</v>
      </c>
      <c r="K32" s="4"/>
      <c r="L32" s="4"/>
      <c r="M32" s="4"/>
      <c r="N32" s="4"/>
      <c r="O32" s="4"/>
    </row>
    <row r="33" spans="1:15" x14ac:dyDescent="0.2">
      <c r="A33" s="6" t="s">
        <v>202</v>
      </c>
      <c r="B33" s="15" t="str">
        <f>VLOOKUP(A33,'Youth Profile DCC 2'!A:N,2,FALSE)</f>
        <v>Nagesh</v>
      </c>
      <c r="C33" s="15" t="str">
        <f>VLOOKUP(B33,'Youth Profile DCC 2'!B:O,2,FALSE)</f>
        <v>H R</v>
      </c>
      <c r="D33" s="15" t="str">
        <f>VLOOKUP(B33,'Youth Profile DCC 2'!B:O,3,FALSE)</f>
        <v>A2</v>
      </c>
      <c r="E33" s="15" t="str">
        <f ca="1">VLOOKUP(B33,'Youth Profile DCC 2'!B:O,6,FALSE)</f>
        <v xml:space="preserve">18 Years </v>
      </c>
      <c r="F33" s="15" t="str">
        <f>VLOOKUP(A33,'Youth Profile DCC 2'!A:N,14,FALSE)</f>
        <v>Senior Secondary/PUC</v>
      </c>
      <c r="G33" s="7">
        <v>41750</v>
      </c>
      <c r="H33" s="7">
        <v>41750</v>
      </c>
      <c r="I33" s="2">
        <f t="shared" si="0"/>
        <v>0</v>
      </c>
      <c r="J33" s="54" t="s">
        <v>169</v>
      </c>
      <c r="K33" s="4"/>
      <c r="L33" s="4"/>
      <c r="M33" s="4"/>
      <c r="N33" s="4"/>
      <c r="O33" s="4"/>
    </row>
    <row r="34" spans="1:15" x14ac:dyDescent="0.2">
      <c r="A34" s="6" t="s">
        <v>203</v>
      </c>
      <c r="B34" s="15" t="str">
        <f>VLOOKUP(A34,'Youth Profile DCC 2'!A:N,2,FALSE)</f>
        <v>Shreedhar</v>
      </c>
      <c r="C34" s="15" t="str">
        <f>VLOOKUP(B34,'Youth Profile DCC 2'!B:O,2,FALSE)</f>
        <v>G R</v>
      </c>
      <c r="D34" s="15" t="str">
        <f>VLOOKUP(B34,'Youth Profile DCC 2'!B:O,3,FALSE)</f>
        <v>A2</v>
      </c>
      <c r="E34" s="15" t="str">
        <f ca="1">VLOOKUP(B34,'Youth Profile DCC 2'!B:O,6,FALSE)</f>
        <v xml:space="preserve">17 Years </v>
      </c>
      <c r="F34" s="15" t="str">
        <f>VLOOKUP(A34,'Youth Profile DCC 2'!A:N,14,FALSE)</f>
        <v>Senior Secondary/PUC</v>
      </c>
      <c r="G34" s="7">
        <v>41750</v>
      </c>
      <c r="H34" s="7">
        <v>41750</v>
      </c>
      <c r="I34" s="2">
        <f t="shared" si="0"/>
        <v>0</v>
      </c>
      <c r="J34" s="54" t="s">
        <v>169</v>
      </c>
      <c r="K34" s="4"/>
      <c r="L34" s="4"/>
      <c r="M34" s="4"/>
      <c r="N34" s="4"/>
      <c r="O34" s="4"/>
    </row>
    <row r="35" spans="1:15" x14ac:dyDescent="0.2">
      <c r="A35" s="6" t="s">
        <v>204</v>
      </c>
      <c r="B35" s="15" t="str">
        <f>VLOOKUP(A35,'Youth Profile DCC 2'!A:N,2,FALSE)</f>
        <v>Chethan</v>
      </c>
      <c r="C35" s="15" t="str">
        <f>VLOOKUP(B35,'Youth Profile DCC 2'!B:O,2,FALSE)</f>
        <v>K C</v>
      </c>
      <c r="D35" s="15" t="str">
        <f>VLOOKUP(B35,'Youth Profile DCC 2'!B:O,3,FALSE)</f>
        <v>A2</v>
      </c>
      <c r="E35" s="15" t="str">
        <f ca="1">VLOOKUP(B35,'Youth Profile DCC 2'!B:O,6,FALSE)</f>
        <v xml:space="preserve">16 Years </v>
      </c>
      <c r="F35" s="15" t="str">
        <f>VLOOKUP(A35,'Youth Profile DCC 2'!A:N,14,FALSE)</f>
        <v>Senior Secondary/PUC</v>
      </c>
      <c r="G35" s="7">
        <v>41750</v>
      </c>
      <c r="H35" s="7">
        <v>41750</v>
      </c>
      <c r="I35" s="2">
        <f t="shared" si="0"/>
        <v>0</v>
      </c>
      <c r="J35" s="54" t="s">
        <v>169</v>
      </c>
      <c r="K35" s="4"/>
      <c r="L35" s="4"/>
      <c r="M35" s="4"/>
      <c r="N35" s="4"/>
      <c r="O35" s="4"/>
    </row>
    <row r="36" spans="1:15" x14ac:dyDescent="0.2">
      <c r="A36" s="6" t="s">
        <v>205</v>
      </c>
      <c r="B36" s="15" t="str">
        <f>VLOOKUP(A36,'Youth Profile DCC 2'!A:N,2,FALSE)</f>
        <v>Mamatha</v>
      </c>
      <c r="C36" s="15" t="str">
        <f>VLOOKUP(B36,'Youth Profile DCC 2'!B:O,2,FALSE)</f>
        <v>V</v>
      </c>
      <c r="D36" s="15" t="str">
        <f>VLOOKUP(B36,'Youth Profile DCC 2'!B:O,3,FALSE)</f>
        <v>A2</v>
      </c>
      <c r="E36" s="15" t="str">
        <f ca="1">VLOOKUP(B36,'Youth Profile DCC 2'!B:O,6,FALSE)</f>
        <v xml:space="preserve">17 Years </v>
      </c>
      <c r="F36" s="15" t="str">
        <f>VLOOKUP(A36,'Youth Profile DCC 2'!A:N,14,FALSE)</f>
        <v>Senior Secondary/PUC</v>
      </c>
      <c r="G36" s="7">
        <v>41750</v>
      </c>
      <c r="H36" s="7">
        <v>41750</v>
      </c>
      <c r="I36" s="2">
        <f t="shared" si="0"/>
        <v>0</v>
      </c>
      <c r="J36" s="54" t="s">
        <v>169</v>
      </c>
      <c r="K36" s="4"/>
      <c r="L36" s="4"/>
      <c r="M36" s="4"/>
      <c r="N36" s="4"/>
      <c r="O36" s="4"/>
    </row>
    <row r="37" spans="1:15" x14ac:dyDescent="0.2">
      <c r="A37" s="6" t="s">
        <v>206</v>
      </c>
      <c r="B37" s="15" t="str">
        <f>VLOOKUP(A37,'Youth Profile DCC 2'!A:N,2,FALSE)</f>
        <v xml:space="preserve">Deepa </v>
      </c>
      <c r="C37" s="15" t="str">
        <f>VLOOKUP(B37,'Youth Profile DCC 2'!B:O,2,FALSE)</f>
        <v>R</v>
      </c>
      <c r="D37" s="15" t="str">
        <f>VLOOKUP(B37,'Youth Profile DCC 2'!B:O,3,FALSE)</f>
        <v>A2</v>
      </c>
      <c r="E37" s="15" t="str">
        <f ca="1">VLOOKUP(B37,'Youth Profile DCC 2'!B:O,6,FALSE)</f>
        <v xml:space="preserve">18 Years </v>
      </c>
      <c r="F37" s="15" t="str">
        <f>VLOOKUP(A37,'Youth Profile DCC 2'!A:N,14,FALSE)</f>
        <v>Senior Secondary/PUC</v>
      </c>
      <c r="G37" s="7">
        <v>41750</v>
      </c>
      <c r="H37" s="7">
        <v>41750</v>
      </c>
      <c r="I37" s="2">
        <f t="shared" si="0"/>
        <v>0</v>
      </c>
      <c r="J37" s="54" t="s">
        <v>169</v>
      </c>
      <c r="K37" s="4"/>
      <c r="L37" s="4"/>
      <c r="M37" s="4"/>
      <c r="N37" s="4"/>
      <c r="O37" s="4"/>
    </row>
    <row r="38" spans="1:15" x14ac:dyDescent="0.2">
      <c r="A38" s="6" t="s">
        <v>207</v>
      </c>
      <c r="B38" s="15" t="str">
        <f>VLOOKUP(A38,'Youth Profile DCC 2'!A:N,2,FALSE)</f>
        <v>Deepika</v>
      </c>
      <c r="C38" s="15" t="str">
        <f>VLOOKUP(B38,'Youth Profile DCC 2'!B:O,2,FALSE)</f>
        <v>A M</v>
      </c>
      <c r="D38" s="15" t="str">
        <f>VLOOKUP(B38,'Youth Profile DCC 2'!B:O,3,FALSE)</f>
        <v>A2</v>
      </c>
      <c r="E38" s="15" t="str">
        <f ca="1">VLOOKUP(B38,'Youth Profile DCC 2'!B:O,6,FALSE)</f>
        <v xml:space="preserve">18 Years </v>
      </c>
      <c r="F38" s="15" t="str">
        <f>VLOOKUP(A38,'Youth Profile DCC 2'!A:N,14,FALSE)</f>
        <v>Senior Secondary/PUC</v>
      </c>
      <c r="G38" s="7">
        <v>41750</v>
      </c>
      <c r="H38" s="7">
        <v>41750</v>
      </c>
      <c r="I38" s="2">
        <f t="shared" si="0"/>
        <v>0</v>
      </c>
      <c r="J38" s="54" t="s">
        <v>169</v>
      </c>
      <c r="K38" s="4"/>
      <c r="L38" s="4"/>
      <c r="M38" s="4"/>
      <c r="N38" s="4"/>
      <c r="O38" s="4"/>
    </row>
    <row r="39" spans="1:15" x14ac:dyDescent="0.2">
      <c r="A39" s="6" t="s">
        <v>208</v>
      </c>
      <c r="B39" s="15" t="str">
        <f>VLOOKUP(A39,'Youth Profile DCC 2'!A:N,2,FALSE)</f>
        <v>Shruthi</v>
      </c>
      <c r="C39" s="15" t="str">
        <f>VLOOKUP(B39,'Youth Profile DCC 2'!B:O,2,FALSE)</f>
        <v>R</v>
      </c>
      <c r="D39" s="15" t="str">
        <f>VLOOKUP(B39,'Youth Profile DCC 2'!B:O,3,FALSE)</f>
        <v>A2</v>
      </c>
      <c r="E39" s="15" t="str">
        <f ca="1">VLOOKUP(B39,'Youth Profile DCC 2'!B:O,6,FALSE)</f>
        <v xml:space="preserve">18 Years </v>
      </c>
      <c r="F39" s="15" t="str">
        <f>VLOOKUP(A39,'Youth Profile DCC 2'!A:N,14,FALSE)</f>
        <v>Senior Secondary/PUC</v>
      </c>
      <c r="G39" s="7">
        <v>41750</v>
      </c>
      <c r="H39" s="7">
        <v>41750</v>
      </c>
      <c r="I39" s="2">
        <f t="shared" si="0"/>
        <v>0</v>
      </c>
      <c r="J39" s="54" t="s">
        <v>169</v>
      </c>
      <c r="K39" s="4"/>
      <c r="L39" s="4"/>
      <c r="M39" s="4"/>
      <c r="N39" s="4"/>
      <c r="O39" s="4"/>
    </row>
    <row r="40" spans="1:15" x14ac:dyDescent="0.2">
      <c r="A40" s="6" t="s">
        <v>209</v>
      </c>
      <c r="B40" s="15" t="str">
        <f>VLOOKUP(A40,'Youth Profile DCC 2'!A:N,2,FALSE)</f>
        <v>Dhakshayini</v>
      </c>
      <c r="C40" s="15" t="str">
        <f>VLOOKUP(B40,'Youth Profile DCC 2'!B:O,2,FALSE)</f>
        <v>L</v>
      </c>
      <c r="D40" s="15" t="str">
        <f>VLOOKUP(B40,'Youth Profile DCC 2'!B:O,3,FALSE)</f>
        <v>A2</v>
      </c>
      <c r="E40" s="15" t="str">
        <f ca="1">VLOOKUP(B40,'Youth Profile DCC 2'!B:O,6,FALSE)</f>
        <v xml:space="preserve">17 Years </v>
      </c>
      <c r="F40" s="15" t="str">
        <f>VLOOKUP(A40,'Youth Profile DCC 2'!A:N,14,FALSE)</f>
        <v>Senior Secondary/PUC</v>
      </c>
      <c r="G40" s="7">
        <v>41750</v>
      </c>
      <c r="H40" s="7">
        <v>41750</v>
      </c>
      <c r="I40" s="2">
        <f t="shared" si="0"/>
        <v>0</v>
      </c>
      <c r="J40" s="54" t="s">
        <v>169</v>
      </c>
      <c r="K40" s="4"/>
      <c r="L40" s="4"/>
      <c r="M40" s="4"/>
      <c r="N40" s="4"/>
      <c r="O40" s="4"/>
    </row>
    <row r="41" spans="1:15" x14ac:dyDescent="0.2">
      <c r="A41" s="6" t="s">
        <v>210</v>
      </c>
      <c r="B41" s="15" t="str">
        <f>VLOOKUP(A41,'Youth Profile DCC 2'!A:N,2,FALSE)</f>
        <v>Kalpana</v>
      </c>
      <c r="C41" s="15" t="str">
        <f>VLOOKUP(B41,'Youth Profile DCC 2'!B:O,2,FALSE)</f>
        <v>K</v>
      </c>
      <c r="D41" s="15" t="str">
        <f>VLOOKUP(B41,'Youth Profile DCC 2'!B:O,3,FALSE)</f>
        <v>A2</v>
      </c>
      <c r="E41" s="15" t="str">
        <f ca="1">VLOOKUP(B41,'Youth Profile DCC 2'!B:O,6,FALSE)</f>
        <v xml:space="preserve">17 Years </v>
      </c>
      <c r="F41" s="15" t="str">
        <f>VLOOKUP(A41,'Youth Profile DCC 2'!A:N,14,FALSE)</f>
        <v>Senior Secondary/PUC</v>
      </c>
      <c r="G41" s="7">
        <v>41750</v>
      </c>
      <c r="H41" s="7">
        <v>41750</v>
      </c>
      <c r="I41" s="2">
        <f t="shared" si="0"/>
        <v>0</v>
      </c>
      <c r="J41" s="54" t="s">
        <v>169</v>
      </c>
      <c r="K41" s="4"/>
      <c r="L41" s="4"/>
      <c r="M41" s="4"/>
      <c r="N41" s="4"/>
      <c r="O41" s="4"/>
    </row>
    <row r="42" spans="1:15" x14ac:dyDescent="0.2">
      <c r="A42" s="6" t="s">
        <v>211</v>
      </c>
      <c r="B42" s="15" t="str">
        <f>VLOOKUP(A42,'Youth Profile DCC 2'!A:N,2,FALSE)</f>
        <v>Divya Rani</v>
      </c>
      <c r="C42" s="15" t="str">
        <f>VLOOKUP(B42,'Youth Profile DCC 2'!B:O,2,FALSE)</f>
        <v>H C</v>
      </c>
      <c r="D42" s="15" t="str">
        <f>VLOOKUP(B42,'Youth Profile DCC 2'!B:O,3,FALSE)</f>
        <v>A2</v>
      </c>
      <c r="E42" s="15" t="str">
        <f ca="1">VLOOKUP(B42,'Youth Profile DCC 2'!B:O,6,FALSE)</f>
        <v xml:space="preserve">19 Years </v>
      </c>
      <c r="F42" s="15" t="str">
        <f>VLOOKUP(A42,'Youth Profile DCC 2'!A:N,14,FALSE)</f>
        <v>Senior Secondary/PUC</v>
      </c>
      <c r="G42" s="7">
        <v>41750</v>
      </c>
      <c r="H42" s="7">
        <v>41750</v>
      </c>
      <c r="I42" s="2">
        <f t="shared" si="0"/>
        <v>0</v>
      </c>
      <c r="J42" s="54" t="s">
        <v>169</v>
      </c>
      <c r="K42" s="4"/>
      <c r="L42" s="4"/>
      <c r="M42" s="4"/>
      <c r="N42" s="4"/>
      <c r="O42" s="4"/>
    </row>
    <row r="43" spans="1:15" x14ac:dyDescent="0.2">
      <c r="A43" s="6" t="s">
        <v>212</v>
      </c>
      <c r="B43" s="15" t="str">
        <f>VLOOKUP(A43,'Youth Profile DCC 2'!A:N,2,FALSE)</f>
        <v>Hairini</v>
      </c>
      <c r="C43" s="15" t="str">
        <f>VLOOKUP(B43,'Youth Profile DCC 2'!B:O,2,FALSE)</f>
        <v>C</v>
      </c>
      <c r="D43" s="15" t="str">
        <f>VLOOKUP(B43,'Youth Profile DCC 2'!B:O,3,FALSE)</f>
        <v>A2</v>
      </c>
      <c r="E43" s="15" t="str">
        <f ca="1">VLOOKUP(B43,'Youth Profile DCC 2'!B:O,6,FALSE)</f>
        <v xml:space="preserve">17 Years </v>
      </c>
      <c r="F43" s="15" t="str">
        <f>VLOOKUP(A43,'Youth Profile DCC 2'!A:N,14,FALSE)</f>
        <v>Senior Secondary/PUC</v>
      </c>
      <c r="G43" s="7">
        <v>41750</v>
      </c>
      <c r="H43" s="7">
        <v>41750</v>
      </c>
      <c r="I43" s="2">
        <f t="shared" si="0"/>
        <v>0</v>
      </c>
      <c r="J43" s="54" t="s">
        <v>169</v>
      </c>
      <c r="K43" s="4"/>
      <c r="L43" s="4"/>
      <c r="M43" s="4"/>
      <c r="N43" s="4"/>
      <c r="O43" s="4"/>
    </row>
    <row r="44" spans="1:15" x14ac:dyDescent="0.2">
      <c r="A44" s="6" t="s">
        <v>213</v>
      </c>
      <c r="B44" s="15" t="str">
        <f>VLOOKUP(A44,'Youth Profile DCC 2'!A:N,2,FALSE)</f>
        <v>Reshma</v>
      </c>
      <c r="C44" s="15" t="str">
        <f>VLOOKUP(B44,'Youth Profile DCC 2'!B:O,2,FALSE)</f>
        <v xml:space="preserve">G </v>
      </c>
      <c r="D44" s="15" t="str">
        <f>VLOOKUP(B44,'Youth Profile DCC 2'!B:O,3,FALSE)</f>
        <v>A2</v>
      </c>
      <c r="E44" s="15" t="str">
        <f ca="1">VLOOKUP(B44,'Youth Profile DCC 2'!B:O,6,FALSE)</f>
        <v xml:space="preserve">18 Years </v>
      </c>
      <c r="F44" s="15" t="str">
        <f>VLOOKUP(A44,'Youth Profile DCC 2'!A:N,14,FALSE)</f>
        <v>Senior Secondary/PUC</v>
      </c>
      <c r="G44" s="7">
        <v>41750</v>
      </c>
      <c r="H44" s="7">
        <v>41750</v>
      </c>
      <c r="I44" s="2">
        <f t="shared" si="0"/>
        <v>0</v>
      </c>
      <c r="J44" s="54" t="s">
        <v>169</v>
      </c>
      <c r="K44" s="4"/>
      <c r="L44" s="4"/>
      <c r="M44" s="4"/>
      <c r="N44" s="4"/>
      <c r="O44" s="4"/>
    </row>
    <row r="45" spans="1:15" x14ac:dyDescent="0.2">
      <c r="A45" s="6" t="s">
        <v>214</v>
      </c>
      <c r="B45" s="15" t="str">
        <f>VLOOKUP(A45,'Youth Profile DCC 2'!A:N,2,FALSE)</f>
        <v>Mamatha</v>
      </c>
      <c r="C45" s="15" t="str">
        <f>VLOOKUP(B45,'Youth Profile DCC 2'!B:O,2,FALSE)</f>
        <v>V</v>
      </c>
      <c r="D45" s="15" t="str">
        <f>VLOOKUP(B45,'Youth Profile DCC 2'!B:O,3,FALSE)</f>
        <v>A2</v>
      </c>
      <c r="E45" s="15" t="str">
        <f ca="1">VLOOKUP(B45,'Youth Profile DCC 2'!B:O,6,FALSE)</f>
        <v xml:space="preserve">17 Years </v>
      </c>
      <c r="F45" s="15" t="str">
        <f>VLOOKUP(A45,'Youth Profile DCC 2'!A:N,14,FALSE)</f>
        <v>Senior Secondary/PUC</v>
      </c>
      <c r="G45" s="7">
        <v>41750</v>
      </c>
      <c r="H45" s="7">
        <v>41750</v>
      </c>
      <c r="I45" s="2">
        <f t="shared" si="0"/>
        <v>0</v>
      </c>
      <c r="J45" s="54" t="s">
        <v>169</v>
      </c>
      <c r="K45" s="4"/>
      <c r="L45" s="4"/>
      <c r="M45" s="4"/>
      <c r="N45" s="4"/>
      <c r="O45" s="4"/>
    </row>
    <row r="46" spans="1:15" x14ac:dyDescent="0.2">
      <c r="A46" s="6" t="s">
        <v>215</v>
      </c>
      <c r="B46" s="15" t="str">
        <f>VLOOKUP(A46,'Youth Profile DCC 2'!A:N,2,FALSE)</f>
        <v>Chandana</v>
      </c>
      <c r="C46" s="15" t="str">
        <f>VLOOKUP(B46,'Youth Profile DCC 2'!B:O,2,FALSE)</f>
        <v>N K R</v>
      </c>
      <c r="D46" s="15" t="str">
        <f>VLOOKUP(B46,'Youth Profile DCC 2'!B:O,3,FALSE)</f>
        <v>A2</v>
      </c>
      <c r="E46" s="15" t="str">
        <f ca="1">VLOOKUP(B46,'Youth Profile DCC 2'!B:O,6,FALSE)</f>
        <v xml:space="preserve">18 Years </v>
      </c>
      <c r="F46" s="15" t="str">
        <f>VLOOKUP(A46,'Youth Profile DCC 2'!A:N,14,FALSE)</f>
        <v>Senior Secondary/PUC</v>
      </c>
      <c r="G46" s="7">
        <v>41750</v>
      </c>
      <c r="H46" s="7">
        <v>41750</v>
      </c>
      <c r="I46" s="2">
        <f t="shared" si="0"/>
        <v>0</v>
      </c>
      <c r="J46" s="54" t="s">
        <v>169</v>
      </c>
      <c r="K46" s="4"/>
      <c r="L46" s="4"/>
      <c r="M46" s="4"/>
      <c r="N46" s="4"/>
      <c r="O46" s="4"/>
    </row>
    <row r="47" spans="1:15" x14ac:dyDescent="0.2">
      <c r="A47" s="6" t="s">
        <v>216</v>
      </c>
      <c r="B47" s="15" t="str">
        <f>VLOOKUP(A47,'Youth Profile DCC 2'!A:N,2,FALSE)</f>
        <v>Vijay</v>
      </c>
      <c r="C47" s="15" t="str">
        <f>VLOOKUP(B47,'Youth Profile DCC 2'!B:O,2,FALSE)</f>
        <v>V</v>
      </c>
      <c r="D47" s="15" t="str">
        <f>VLOOKUP(B47,'Youth Profile DCC 2'!B:O,3,FALSE)</f>
        <v>A2</v>
      </c>
      <c r="E47" s="15" t="str">
        <f ca="1">VLOOKUP(B47,'Youth Profile DCC 2'!B:O,6,FALSE)</f>
        <v xml:space="preserve">17 Years </v>
      </c>
      <c r="F47" s="15" t="str">
        <f>VLOOKUP(A47,'Youth Profile DCC 2'!A:N,14,FALSE)</f>
        <v>Senior Secondary/PUC</v>
      </c>
      <c r="G47" s="7">
        <v>41750</v>
      </c>
      <c r="H47" s="7">
        <v>41750</v>
      </c>
      <c r="I47" s="2">
        <f t="shared" si="0"/>
        <v>0</v>
      </c>
      <c r="J47" s="54" t="s">
        <v>169</v>
      </c>
      <c r="K47" s="4"/>
      <c r="L47" s="4"/>
      <c r="M47" s="4"/>
      <c r="N47" s="4"/>
      <c r="O47" s="4"/>
    </row>
    <row r="48" spans="1:15" x14ac:dyDescent="0.2">
      <c r="A48" s="6" t="s">
        <v>217</v>
      </c>
      <c r="B48" s="15" t="str">
        <f>VLOOKUP(A48,'Youth Profile DCC 2'!A:N,2,FALSE)</f>
        <v>Bala Krishna</v>
      </c>
      <c r="C48" s="15" t="str">
        <f>VLOOKUP(B48,'Youth Profile DCC 2'!B:O,2,FALSE)</f>
        <v>N</v>
      </c>
      <c r="D48" s="15" t="str">
        <f>VLOOKUP(B48,'Youth Profile DCC 2'!B:O,3,FALSE)</f>
        <v>A2</v>
      </c>
      <c r="E48" s="15" t="str">
        <f ca="1">VLOOKUP(B48,'Youth Profile DCC 2'!B:O,6,FALSE)</f>
        <v xml:space="preserve">17 Years </v>
      </c>
      <c r="F48" s="15" t="str">
        <f>VLOOKUP(A48,'Youth Profile DCC 2'!A:N,14,FALSE)</f>
        <v>Senior Secondary/PUC</v>
      </c>
      <c r="G48" s="7">
        <v>41750</v>
      </c>
      <c r="H48" s="7">
        <v>41750</v>
      </c>
      <c r="I48" s="2">
        <f t="shared" si="0"/>
        <v>0</v>
      </c>
      <c r="J48" s="54" t="s">
        <v>169</v>
      </c>
      <c r="K48" s="4"/>
      <c r="L48" s="4"/>
      <c r="M48" s="4"/>
      <c r="N48" s="4"/>
      <c r="O48" s="4"/>
    </row>
    <row r="49" spans="1:15" x14ac:dyDescent="0.2">
      <c r="A49" s="6" t="s">
        <v>218</v>
      </c>
      <c r="B49" s="15" t="str">
        <f>VLOOKUP(A49,'Youth Profile DCC 2'!A:N,2,FALSE)</f>
        <v xml:space="preserve">Yashoda </v>
      </c>
      <c r="C49" s="15" t="str">
        <f>VLOOKUP(B49,'Youth Profile DCC 2'!B:O,2,FALSE)</f>
        <v>V</v>
      </c>
      <c r="D49" s="15" t="str">
        <f>VLOOKUP(B49,'Youth Profile DCC 2'!B:O,3,FALSE)</f>
        <v>A2</v>
      </c>
      <c r="E49" s="15" t="str">
        <f ca="1">VLOOKUP(B49,'Youth Profile DCC 2'!B:O,6,FALSE)</f>
        <v xml:space="preserve">18 Years </v>
      </c>
      <c r="F49" s="15" t="str">
        <f>VLOOKUP(A49,'Youth Profile DCC 2'!A:N,14,FALSE)</f>
        <v>Senior Secondary/PUC</v>
      </c>
      <c r="G49" s="7">
        <v>41750</v>
      </c>
      <c r="H49" s="7">
        <v>41750</v>
      </c>
      <c r="I49" s="2">
        <f t="shared" si="0"/>
        <v>0</v>
      </c>
      <c r="J49" s="54" t="s">
        <v>169</v>
      </c>
      <c r="K49" s="4"/>
      <c r="L49" s="4"/>
      <c r="M49" s="4"/>
      <c r="N49" s="4"/>
      <c r="O49" s="4"/>
    </row>
    <row r="50" spans="1:15" x14ac:dyDescent="0.2">
      <c r="A50" s="6" t="s">
        <v>219</v>
      </c>
      <c r="B50" s="15" t="str">
        <f>VLOOKUP(A50,'Youth Profile DCC 2'!A:N,2,FALSE)</f>
        <v>Stella Mary</v>
      </c>
      <c r="C50" s="15" t="str">
        <f>VLOOKUP(B50,'Youth Profile DCC 2'!B:O,2,FALSE)</f>
        <v>J</v>
      </c>
      <c r="D50" s="15" t="str">
        <f>VLOOKUP(B50,'Youth Profile DCC 2'!B:O,3,FALSE)</f>
        <v>A2</v>
      </c>
      <c r="E50" s="15" t="str">
        <f ca="1">VLOOKUP(B50,'Youth Profile DCC 2'!B:O,6,FALSE)</f>
        <v xml:space="preserve">17 Years </v>
      </c>
      <c r="F50" s="15" t="str">
        <f>VLOOKUP(A50,'Youth Profile DCC 2'!A:N,14,FALSE)</f>
        <v>Senior Secondary/PUC</v>
      </c>
      <c r="G50" s="7">
        <v>41750</v>
      </c>
      <c r="H50" s="7">
        <v>41750</v>
      </c>
      <c r="I50" s="2">
        <f t="shared" si="0"/>
        <v>0</v>
      </c>
      <c r="J50" s="54" t="s">
        <v>169</v>
      </c>
      <c r="K50" s="4"/>
      <c r="L50" s="4"/>
      <c r="M50" s="4"/>
      <c r="N50" s="4"/>
      <c r="O50" s="4"/>
    </row>
    <row r="51" spans="1:15" x14ac:dyDescent="0.2">
      <c r="A51" s="6" t="s">
        <v>220</v>
      </c>
      <c r="B51" s="15" t="str">
        <f>VLOOKUP(A51,'Youth Profile DCC 2'!A:N,2,FALSE)</f>
        <v>Chandrakala</v>
      </c>
      <c r="C51" s="15" t="str">
        <f>VLOOKUP(B51,'Youth Profile DCC 2'!B:O,2,FALSE)</f>
        <v>T</v>
      </c>
      <c r="D51" s="15" t="str">
        <f>VLOOKUP(B51,'Youth Profile DCC 2'!B:O,3,FALSE)</f>
        <v>A2</v>
      </c>
      <c r="E51" s="15" t="str">
        <f ca="1">VLOOKUP(B51,'Youth Profile DCC 2'!B:O,6,FALSE)</f>
        <v xml:space="preserve">18 Years </v>
      </c>
      <c r="F51" s="15" t="str">
        <f>VLOOKUP(A51,'Youth Profile DCC 2'!A:N,14,FALSE)</f>
        <v>Senior Secondary/PUC</v>
      </c>
      <c r="G51" s="7">
        <v>41750</v>
      </c>
      <c r="H51" s="7">
        <v>41750</v>
      </c>
      <c r="I51" s="2">
        <f t="shared" si="0"/>
        <v>0</v>
      </c>
      <c r="J51" s="54" t="s">
        <v>169</v>
      </c>
      <c r="K51" s="4"/>
      <c r="L51" s="4"/>
      <c r="M51" s="4"/>
      <c r="N51" s="4"/>
      <c r="O51" s="4"/>
    </row>
    <row r="52" spans="1:15" x14ac:dyDescent="0.2">
      <c r="A52" s="6" t="s">
        <v>221</v>
      </c>
      <c r="B52" s="15" t="str">
        <f>VLOOKUP(A52,'Youth Profile DCC 2'!A:N,2,FALSE)</f>
        <v>Bhargav</v>
      </c>
      <c r="C52" s="15" t="str">
        <f>VLOOKUP(B52,'Youth Profile DCC 2'!B:O,2,FALSE)</f>
        <v>R V</v>
      </c>
      <c r="D52" s="15" t="str">
        <f>VLOOKUP(B52,'Youth Profile DCC 2'!B:O,3,FALSE)</f>
        <v>A2</v>
      </c>
      <c r="E52" s="15" t="str">
        <f ca="1">VLOOKUP(B52,'Youth Profile DCC 2'!B:O,6,FALSE)</f>
        <v xml:space="preserve">18 Years </v>
      </c>
      <c r="F52" s="15" t="str">
        <f>VLOOKUP(A52,'Youth Profile DCC 2'!A:N,14,FALSE)</f>
        <v>Senior Secondary/PUC</v>
      </c>
      <c r="G52" s="7">
        <v>41750</v>
      </c>
      <c r="H52" s="7">
        <v>41750</v>
      </c>
      <c r="I52" s="2">
        <f t="shared" si="0"/>
        <v>0</v>
      </c>
      <c r="J52" s="54" t="s">
        <v>169</v>
      </c>
      <c r="K52" s="4"/>
      <c r="L52" s="4"/>
      <c r="M52" s="4"/>
      <c r="N52" s="4"/>
      <c r="O52" s="4"/>
    </row>
    <row r="53" spans="1:15" x14ac:dyDescent="0.2">
      <c r="A53" s="6" t="s">
        <v>222</v>
      </c>
      <c r="B53" s="15" t="str">
        <f>VLOOKUP(A53,'Youth Profile DCC 2'!A:N,2,FALSE)</f>
        <v>Gajendra</v>
      </c>
      <c r="C53" s="15" t="str">
        <f>VLOOKUP(B53,'Youth Profile DCC 2'!B:O,2,FALSE)</f>
        <v>R</v>
      </c>
      <c r="D53" s="15" t="str">
        <f>VLOOKUP(B53,'Youth Profile DCC 2'!B:O,3,FALSE)</f>
        <v>A2</v>
      </c>
      <c r="E53" s="15" t="str">
        <f ca="1">VLOOKUP(B53,'Youth Profile DCC 2'!B:O,6,FALSE)</f>
        <v xml:space="preserve">17 Years </v>
      </c>
      <c r="F53" s="15" t="str">
        <f>VLOOKUP(A53,'Youth Profile DCC 2'!A:N,14,FALSE)</f>
        <v>Graduate/Degree</v>
      </c>
      <c r="G53" s="7">
        <v>41750</v>
      </c>
      <c r="H53" s="7">
        <v>41750</v>
      </c>
      <c r="I53" s="2">
        <f t="shared" si="0"/>
        <v>0</v>
      </c>
      <c r="J53" s="54" t="s">
        <v>350</v>
      </c>
      <c r="K53" s="4"/>
      <c r="L53" s="4"/>
      <c r="M53" s="4"/>
      <c r="N53" s="4"/>
      <c r="O53" s="4"/>
    </row>
    <row r="54" spans="1:15" x14ac:dyDescent="0.2">
      <c r="A54" s="6" t="s">
        <v>223</v>
      </c>
      <c r="B54" s="15" t="str">
        <f>VLOOKUP(A54,'Youth Profile DCC 2'!A:N,2,FALSE)</f>
        <v>Sunitha</v>
      </c>
      <c r="C54" s="15" t="str">
        <f>VLOOKUP(B54,'Youth Profile DCC 2'!B:O,2,FALSE)</f>
        <v xml:space="preserve">N </v>
      </c>
      <c r="D54" s="15" t="str">
        <f>VLOOKUP(B54,'Youth Profile DCC 2'!B:O,3,FALSE)</f>
        <v>A2</v>
      </c>
      <c r="E54" s="15" t="str">
        <f ca="1">VLOOKUP(B54,'Youth Profile DCC 2'!B:O,6,FALSE)</f>
        <v xml:space="preserve">17 Years </v>
      </c>
      <c r="F54" s="15" t="str">
        <f>VLOOKUP(A54,'Youth Profile DCC 2'!A:N,14,FALSE)</f>
        <v>Senior Secondary/PUC</v>
      </c>
      <c r="G54" s="7">
        <v>41750</v>
      </c>
      <c r="H54" s="7">
        <v>41750</v>
      </c>
      <c r="I54" s="2">
        <f t="shared" si="0"/>
        <v>0</v>
      </c>
      <c r="J54" s="54" t="s">
        <v>169</v>
      </c>
      <c r="K54" s="4"/>
      <c r="L54" s="4"/>
      <c r="M54" s="4"/>
      <c r="N54" s="4"/>
      <c r="O54" s="4"/>
    </row>
    <row r="55" spans="1:15" x14ac:dyDescent="0.2">
      <c r="A55" s="6" t="s">
        <v>224</v>
      </c>
      <c r="B55" s="15" t="str">
        <f>VLOOKUP(A55,'Youth Profile DCC 2'!A:N,2,FALSE)</f>
        <v xml:space="preserve">Kavitha </v>
      </c>
      <c r="C55" s="15" t="str">
        <f>VLOOKUP(B55,'Youth Profile DCC 2'!B:O,2,FALSE)</f>
        <v>C M</v>
      </c>
      <c r="D55" s="15" t="str">
        <f>VLOOKUP(B55,'Youth Profile DCC 2'!B:O,3,FALSE)</f>
        <v>A2</v>
      </c>
      <c r="E55" s="15" t="str">
        <f ca="1">VLOOKUP(B55,'Youth Profile DCC 2'!B:O,6,FALSE)</f>
        <v xml:space="preserve">17 Years </v>
      </c>
      <c r="F55" s="15" t="str">
        <f>VLOOKUP(A55,'Youth Profile DCC 2'!A:N,14,FALSE)</f>
        <v>Senior Secondary/PUC</v>
      </c>
      <c r="G55" s="7">
        <v>41750</v>
      </c>
      <c r="H55" s="7">
        <v>41750</v>
      </c>
      <c r="I55" s="2">
        <f t="shared" si="0"/>
        <v>0</v>
      </c>
      <c r="J55" s="54" t="s">
        <v>169</v>
      </c>
      <c r="K55" s="4"/>
      <c r="L55" s="4"/>
      <c r="M55" s="4"/>
      <c r="N55" s="4"/>
      <c r="O55" s="4"/>
    </row>
    <row r="56" spans="1:15" x14ac:dyDescent="0.2">
      <c r="A56" s="6" t="s">
        <v>225</v>
      </c>
      <c r="B56" s="15" t="str">
        <f>VLOOKUP(A56,'Youth Profile DCC 2'!A:N,2,FALSE)</f>
        <v>Amitha</v>
      </c>
      <c r="C56" s="15" t="str">
        <f>VLOOKUP(B56,'Youth Profile DCC 2'!B:O,2,FALSE)</f>
        <v xml:space="preserve">A </v>
      </c>
      <c r="D56" s="15" t="str">
        <f>VLOOKUP(B56,'Youth Profile DCC 2'!B:O,3,FALSE)</f>
        <v>A2</v>
      </c>
      <c r="E56" s="15" t="str">
        <f ca="1">VLOOKUP(B56,'Youth Profile DCC 2'!B:O,6,FALSE)</f>
        <v xml:space="preserve">18 Years </v>
      </c>
      <c r="F56" s="15" t="str">
        <f>VLOOKUP(A56,'Youth Profile DCC 2'!A:N,14,FALSE)</f>
        <v>Senior Secondary/PUC</v>
      </c>
      <c r="G56" s="7">
        <v>41750</v>
      </c>
      <c r="H56" s="7">
        <v>41750</v>
      </c>
      <c r="I56" s="2">
        <f t="shared" si="0"/>
        <v>0</v>
      </c>
      <c r="J56" s="54" t="s">
        <v>169</v>
      </c>
      <c r="K56" s="4"/>
      <c r="L56" s="4"/>
      <c r="M56" s="4"/>
      <c r="N56" s="4"/>
      <c r="O56" s="4"/>
    </row>
    <row r="57" spans="1:15" x14ac:dyDescent="0.2">
      <c r="A57" s="6" t="s">
        <v>226</v>
      </c>
      <c r="B57" s="15" t="str">
        <f>VLOOKUP(A57,'Youth Profile DCC 2'!A:N,2,FALSE)</f>
        <v xml:space="preserve">Bharathi </v>
      </c>
      <c r="C57" s="15" t="str">
        <f>VLOOKUP(B57,'Youth Profile DCC 2'!B:O,2,FALSE)</f>
        <v>S</v>
      </c>
      <c r="D57" s="15" t="str">
        <f>VLOOKUP(B57,'Youth Profile DCC 2'!B:O,3,FALSE)</f>
        <v>A2</v>
      </c>
      <c r="E57" s="15" t="str">
        <f ca="1">VLOOKUP(B57,'Youth Profile DCC 2'!B:O,6,FALSE)</f>
        <v xml:space="preserve">17 Years </v>
      </c>
      <c r="F57" s="15" t="str">
        <f>VLOOKUP(A57,'Youth Profile DCC 2'!A:N,14,FALSE)</f>
        <v>Senior Secondary/PUC</v>
      </c>
      <c r="G57" s="7">
        <v>41750</v>
      </c>
      <c r="H57" s="7">
        <v>41750</v>
      </c>
      <c r="I57" s="2">
        <f t="shared" si="0"/>
        <v>0</v>
      </c>
      <c r="J57" s="54" t="s">
        <v>169</v>
      </c>
      <c r="K57" s="4"/>
      <c r="L57" s="4"/>
      <c r="M57" s="4"/>
      <c r="N57" s="4"/>
      <c r="O57" s="4"/>
    </row>
    <row r="58" spans="1:15" x14ac:dyDescent="0.2">
      <c r="A58" s="6" t="s">
        <v>227</v>
      </c>
      <c r="B58" s="15" t="str">
        <f>VLOOKUP(A58,'Youth Profile DCC 2'!A:N,2,FALSE)</f>
        <v>Meena</v>
      </c>
      <c r="C58" s="15" t="str">
        <f>VLOOKUP(B58,'Youth Profile DCC 2'!B:O,2,FALSE)</f>
        <v>R</v>
      </c>
      <c r="D58" s="15" t="str">
        <f>VLOOKUP(B58,'Youth Profile DCC 2'!B:O,3,FALSE)</f>
        <v>A2</v>
      </c>
      <c r="E58" s="15" t="str">
        <f ca="1">VLOOKUP(B58,'Youth Profile DCC 2'!B:O,6,FALSE)</f>
        <v xml:space="preserve">18 Years </v>
      </c>
      <c r="F58" s="15" t="str">
        <f>VLOOKUP(A58,'Youth Profile DCC 2'!A:N,14,FALSE)</f>
        <v>Senior Secondary/PUC</v>
      </c>
      <c r="G58" s="7">
        <v>41750</v>
      </c>
      <c r="H58" s="7">
        <v>41750</v>
      </c>
      <c r="I58" s="2">
        <f t="shared" si="0"/>
        <v>0</v>
      </c>
      <c r="J58" s="54" t="s">
        <v>169</v>
      </c>
      <c r="K58" s="4"/>
      <c r="L58" s="4"/>
      <c r="M58" s="4"/>
      <c r="N58" s="4"/>
      <c r="O58" s="4"/>
    </row>
    <row r="59" spans="1:15" x14ac:dyDescent="0.2">
      <c r="A59" s="6" t="s">
        <v>228</v>
      </c>
      <c r="B59" s="15" t="str">
        <f>VLOOKUP(A59,'Youth Profile DCC 2'!A:N,2,FALSE)</f>
        <v>Sangeetha</v>
      </c>
      <c r="C59" s="15" t="str">
        <f>VLOOKUP(B59,'Youth Profile DCC 2'!B:O,2,FALSE)</f>
        <v>R</v>
      </c>
      <c r="D59" s="15" t="str">
        <f>VLOOKUP(B59,'Youth Profile DCC 2'!B:O,3,FALSE)</f>
        <v>A2</v>
      </c>
      <c r="E59" s="15" t="str">
        <f ca="1">VLOOKUP(B59,'Youth Profile DCC 2'!B:O,6,FALSE)</f>
        <v xml:space="preserve">18 Years </v>
      </c>
      <c r="F59" s="15" t="str">
        <f>VLOOKUP(A59,'Youth Profile DCC 2'!A:N,14,FALSE)</f>
        <v>Senior Secondary/PUC</v>
      </c>
      <c r="G59" s="7">
        <v>41750</v>
      </c>
      <c r="H59" s="7">
        <v>41750</v>
      </c>
      <c r="I59" s="2">
        <f t="shared" si="0"/>
        <v>0</v>
      </c>
      <c r="J59" s="54" t="s">
        <v>169</v>
      </c>
      <c r="K59" s="4"/>
      <c r="L59" s="4"/>
      <c r="M59" s="4"/>
      <c r="N59" s="4"/>
      <c r="O59" s="4"/>
    </row>
    <row r="60" spans="1:15" x14ac:dyDescent="0.2">
      <c r="A60" s="6" t="s">
        <v>229</v>
      </c>
      <c r="B60" s="15" t="str">
        <f>VLOOKUP(A60,'Youth Profile DCC 2'!A:N,2,FALSE)</f>
        <v>Rajini</v>
      </c>
      <c r="C60" s="15" t="str">
        <f>VLOOKUP(B60,'Youth Profile DCC 2'!B:O,2,FALSE)</f>
        <v>K R</v>
      </c>
      <c r="D60" s="15" t="str">
        <f>VLOOKUP(B60,'Youth Profile DCC 2'!B:O,3,FALSE)</f>
        <v>A2</v>
      </c>
      <c r="E60" s="15" t="str">
        <f ca="1">VLOOKUP(B60,'Youth Profile DCC 2'!B:O,6,FALSE)</f>
        <v xml:space="preserve">17 Years </v>
      </c>
      <c r="F60" s="15" t="str">
        <f>VLOOKUP(A60,'Youth Profile DCC 2'!A:N,14,FALSE)</f>
        <v>Senior Secondary/PUC</v>
      </c>
      <c r="G60" s="7">
        <v>41750</v>
      </c>
      <c r="H60" s="7">
        <v>41750</v>
      </c>
      <c r="I60" s="2">
        <f t="shared" si="0"/>
        <v>0</v>
      </c>
      <c r="J60" s="54" t="s">
        <v>169</v>
      </c>
      <c r="K60" s="4"/>
      <c r="L60" s="4"/>
      <c r="M60" s="4"/>
      <c r="N60" s="4"/>
      <c r="O60" s="4"/>
    </row>
    <row r="61" spans="1:15" x14ac:dyDescent="0.2">
      <c r="A61" s="6" t="s">
        <v>230</v>
      </c>
      <c r="B61" s="15" t="str">
        <f>VLOOKUP(A61,'Youth Profile DCC 2'!A:N,2,FALSE)</f>
        <v>Saniya Begum</v>
      </c>
      <c r="C61" s="15" t="str">
        <f>VLOOKUP(B61,'Youth Profile DCC 2'!B:O,2,FALSE)</f>
        <v>A</v>
      </c>
      <c r="D61" s="15" t="str">
        <f>VLOOKUP(B61,'Youth Profile DCC 2'!B:O,3,FALSE)</f>
        <v>A2</v>
      </c>
      <c r="E61" s="15" t="str">
        <f ca="1">VLOOKUP(B61,'Youth Profile DCC 2'!B:O,6,FALSE)</f>
        <v xml:space="preserve">18 Years </v>
      </c>
      <c r="F61" s="15" t="str">
        <f>VLOOKUP(A61,'Youth Profile DCC 2'!A:N,14,FALSE)</f>
        <v>Senior Secondary/PUC</v>
      </c>
      <c r="G61" s="7">
        <v>41750</v>
      </c>
      <c r="H61" s="7">
        <v>41750</v>
      </c>
      <c r="I61" s="2">
        <f t="shared" si="0"/>
        <v>0</v>
      </c>
      <c r="J61" s="54" t="s">
        <v>169</v>
      </c>
      <c r="K61" s="4"/>
      <c r="L61" s="4"/>
      <c r="M61" s="4"/>
      <c r="N61" s="4"/>
      <c r="O61" s="4"/>
    </row>
    <row r="62" spans="1:15" x14ac:dyDescent="0.2">
      <c r="A62" s="6" t="s">
        <v>231</v>
      </c>
      <c r="B62" s="15" t="str">
        <f>VLOOKUP(A62,'Youth Profile DCC 2'!A:N,2,FALSE)</f>
        <v>Soujanya</v>
      </c>
      <c r="C62" s="15" t="str">
        <f>VLOOKUP(B62,'Youth Profile DCC 2'!B:O,2,FALSE)</f>
        <v>N</v>
      </c>
      <c r="D62" s="15" t="str">
        <f>VLOOKUP(B62,'Youth Profile DCC 2'!B:O,3,FALSE)</f>
        <v>A2</v>
      </c>
      <c r="E62" s="15" t="str">
        <f ca="1">VLOOKUP(B62,'Youth Profile DCC 2'!B:O,6,FALSE)</f>
        <v xml:space="preserve">18 Years </v>
      </c>
      <c r="F62" s="15" t="str">
        <f>VLOOKUP(A62,'Youth Profile DCC 2'!A:N,14,FALSE)</f>
        <v>Senior Secondary/PUC</v>
      </c>
      <c r="G62" s="7">
        <v>41750</v>
      </c>
      <c r="H62" s="7">
        <v>41750</v>
      </c>
      <c r="I62" s="2">
        <f t="shared" si="0"/>
        <v>0</v>
      </c>
      <c r="J62" s="54" t="s">
        <v>169</v>
      </c>
      <c r="K62" s="4"/>
      <c r="L62" s="4"/>
      <c r="M62" s="4"/>
      <c r="N62" s="4"/>
      <c r="O62" s="4"/>
    </row>
    <row r="63" spans="1:15" x14ac:dyDescent="0.2">
      <c r="A63" s="6" t="s">
        <v>232</v>
      </c>
      <c r="B63" s="15" t="str">
        <f>VLOOKUP(A63,'Youth Profile DCC 2'!A:N,2,FALSE)</f>
        <v>Amarnath</v>
      </c>
      <c r="C63" s="15" t="str">
        <f>VLOOKUP(B63,'Youth Profile DCC 2'!B:O,2,FALSE)</f>
        <v>B</v>
      </c>
      <c r="D63" s="15" t="str">
        <f>VLOOKUP(B63,'Youth Profile DCC 2'!B:O,3,FALSE)</f>
        <v>A2</v>
      </c>
      <c r="E63" s="15" t="str">
        <f ca="1">VLOOKUP(B63,'Youth Profile DCC 2'!B:O,6,FALSE)</f>
        <v xml:space="preserve">18 Years </v>
      </c>
      <c r="F63" s="15" t="str">
        <f>VLOOKUP(A63,'Youth Profile DCC 2'!A:N,14,FALSE)</f>
        <v>Senior Secondary/PUC</v>
      </c>
      <c r="G63" s="7">
        <v>41750</v>
      </c>
      <c r="H63" s="7">
        <v>41750</v>
      </c>
      <c r="I63" s="2">
        <f t="shared" si="0"/>
        <v>0</v>
      </c>
      <c r="J63" s="54" t="s">
        <v>169</v>
      </c>
      <c r="K63" s="4"/>
      <c r="L63" s="4"/>
      <c r="M63" s="4"/>
      <c r="N63" s="4"/>
      <c r="O63" s="4"/>
    </row>
    <row r="64" spans="1:15" x14ac:dyDescent="0.2">
      <c r="A64" s="6" t="s">
        <v>233</v>
      </c>
      <c r="B64" s="15" t="str">
        <f>VLOOKUP(A64,'Youth Profile DCC 2'!A:N,2,FALSE)</f>
        <v>Hemalatha</v>
      </c>
      <c r="C64" s="15" t="str">
        <f>VLOOKUP(B64,'Youth Profile DCC 2'!B:O,2,FALSE)</f>
        <v>R</v>
      </c>
      <c r="D64" s="15" t="str">
        <f>VLOOKUP(B64,'Youth Profile DCC 2'!B:O,3,FALSE)</f>
        <v>A2</v>
      </c>
      <c r="E64" s="15" t="str">
        <f ca="1">VLOOKUP(B64,'Youth Profile DCC 2'!B:O,6,FALSE)</f>
        <v xml:space="preserve">19 Years </v>
      </c>
      <c r="F64" s="15" t="str">
        <f>VLOOKUP(A64,'Youth Profile DCC 2'!A:N,14,FALSE)</f>
        <v>Senior Secondary/PUC</v>
      </c>
      <c r="G64" s="7">
        <v>41750</v>
      </c>
      <c r="H64" s="7">
        <v>41750</v>
      </c>
      <c r="I64" s="2">
        <f t="shared" si="0"/>
        <v>0</v>
      </c>
      <c r="J64" s="54" t="s">
        <v>169</v>
      </c>
      <c r="K64" s="4"/>
      <c r="L64" s="4"/>
      <c r="M64" s="4"/>
      <c r="N64" s="4"/>
      <c r="O64" s="4"/>
    </row>
    <row r="65" spans="1:15" x14ac:dyDescent="0.2">
      <c r="A65" s="6" t="s">
        <v>234</v>
      </c>
      <c r="B65" s="15" t="str">
        <f>VLOOKUP(A65,'Youth Profile DCC 2'!A:N,2,FALSE)</f>
        <v>Nagma Sulthana</v>
      </c>
      <c r="C65" s="15">
        <f>VLOOKUP(B65,'Youth Profile DCC 2'!B:O,2,FALSE)</f>
        <v>0</v>
      </c>
      <c r="D65" s="15" t="str">
        <f>VLOOKUP(B65,'Youth Profile DCC 2'!B:O,3,FALSE)</f>
        <v>A2</v>
      </c>
      <c r="E65" s="15" t="str">
        <f ca="1">VLOOKUP(B65,'Youth Profile DCC 2'!B:O,6,FALSE)</f>
        <v xml:space="preserve">18 Years </v>
      </c>
      <c r="F65" s="15" t="str">
        <f>VLOOKUP(A65,'Youth Profile DCC 2'!A:N,14,FALSE)</f>
        <v>Senior Secondary/PUC</v>
      </c>
      <c r="G65" s="7">
        <v>41750</v>
      </c>
      <c r="H65" s="7">
        <v>41750</v>
      </c>
      <c r="I65" s="2">
        <f t="shared" si="0"/>
        <v>0</v>
      </c>
      <c r="J65" s="54" t="s">
        <v>169</v>
      </c>
      <c r="K65" s="4"/>
      <c r="L65" s="4"/>
      <c r="M65" s="4"/>
      <c r="N65" s="4"/>
      <c r="O65" s="4"/>
    </row>
    <row r="66" spans="1:15" x14ac:dyDescent="0.2">
      <c r="A66" s="6" t="s">
        <v>235</v>
      </c>
      <c r="B66" s="15" t="str">
        <f>VLOOKUP(A66,'Youth Profile DCC 2'!A:N,2,FALSE)</f>
        <v>Asha</v>
      </c>
      <c r="C66" s="15" t="str">
        <f>VLOOKUP(B66,'Youth Profile DCC 2'!B:O,2,FALSE)</f>
        <v>A</v>
      </c>
      <c r="D66" s="15" t="str">
        <f>VLOOKUP(B66,'Youth Profile DCC 2'!B:O,3,FALSE)</f>
        <v>A2</v>
      </c>
      <c r="E66" s="15" t="str">
        <f ca="1">VLOOKUP(B66,'Youth Profile DCC 2'!B:O,6,FALSE)</f>
        <v xml:space="preserve">18 Years </v>
      </c>
      <c r="F66" s="15" t="str">
        <f>VLOOKUP(A66,'Youth Profile DCC 2'!A:N,14,FALSE)</f>
        <v>Senior Secondary/PUC</v>
      </c>
      <c r="G66" s="7">
        <v>41750</v>
      </c>
      <c r="H66" s="7">
        <v>41750</v>
      </c>
      <c r="I66" s="2">
        <f t="shared" si="0"/>
        <v>0</v>
      </c>
      <c r="J66" s="54" t="s">
        <v>169</v>
      </c>
      <c r="K66" s="4"/>
      <c r="L66" s="4"/>
      <c r="M66" s="4"/>
      <c r="N66" s="4"/>
      <c r="O66" s="4"/>
    </row>
    <row r="67" spans="1:15" x14ac:dyDescent="0.2">
      <c r="A67" s="6" t="s">
        <v>236</v>
      </c>
      <c r="B67" s="15" t="str">
        <f>VLOOKUP(A67,'Youth Profile DCC 2'!A:N,2,FALSE)</f>
        <v>Narasimha</v>
      </c>
      <c r="C67" s="15" t="str">
        <f>VLOOKUP(B67,'Youth Profile DCC 2'!B:O,2,FALSE)</f>
        <v>S</v>
      </c>
      <c r="D67" s="15" t="str">
        <f>VLOOKUP(B67,'Youth Profile DCC 2'!B:O,3,FALSE)</f>
        <v>A2</v>
      </c>
      <c r="E67" s="15" t="str">
        <f ca="1">VLOOKUP(B67,'Youth Profile DCC 2'!B:O,6,FALSE)</f>
        <v xml:space="preserve">19 Years </v>
      </c>
      <c r="F67" s="15" t="str">
        <f>VLOOKUP(A67,'Youth Profile DCC 2'!A:N,14,FALSE)</f>
        <v>Senior Secondary/PUC</v>
      </c>
      <c r="G67" s="7">
        <v>41750</v>
      </c>
      <c r="H67" s="7">
        <v>41750</v>
      </c>
      <c r="I67" s="2">
        <f t="shared" ref="I67:I80" si="1">DATEDIF( H67, G67, "M" )</f>
        <v>0</v>
      </c>
      <c r="J67" s="54" t="s">
        <v>169</v>
      </c>
      <c r="K67" s="4"/>
      <c r="L67" s="4"/>
      <c r="M67" s="4"/>
      <c r="N67" s="4"/>
      <c r="O67" s="4"/>
    </row>
    <row r="68" spans="1:15" x14ac:dyDescent="0.2">
      <c r="A68" s="6" t="s">
        <v>237</v>
      </c>
      <c r="B68" s="15" t="str">
        <f>VLOOKUP(A68,'Youth Profile DCC 2'!A:N,2,FALSE)</f>
        <v>Suhasini</v>
      </c>
      <c r="C68" s="15" t="str">
        <f>VLOOKUP(B68,'Youth Profile DCC 2'!B:O,2,FALSE)</f>
        <v>K</v>
      </c>
      <c r="D68" s="15" t="str">
        <f>VLOOKUP(B68,'Youth Profile DCC 2'!B:O,3,FALSE)</f>
        <v>A2</v>
      </c>
      <c r="E68" s="15" t="str">
        <f ca="1">VLOOKUP(B68,'Youth Profile DCC 2'!B:O,6,FALSE)</f>
        <v xml:space="preserve">18 Years </v>
      </c>
      <c r="F68" s="15" t="str">
        <f>VLOOKUP(A68,'Youth Profile DCC 2'!A:N,14,FALSE)</f>
        <v>Senior Secondary/PUC</v>
      </c>
      <c r="G68" s="7">
        <v>41750</v>
      </c>
      <c r="H68" s="7">
        <v>41750</v>
      </c>
      <c r="I68" s="2">
        <f t="shared" si="1"/>
        <v>0</v>
      </c>
      <c r="J68" s="54" t="s">
        <v>169</v>
      </c>
      <c r="K68" s="4"/>
      <c r="L68" s="4"/>
      <c r="M68" s="4"/>
      <c r="N68" s="4"/>
      <c r="O68" s="4"/>
    </row>
    <row r="69" spans="1:15" x14ac:dyDescent="0.2">
      <c r="A69" s="6" t="s">
        <v>238</v>
      </c>
      <c r="B69" s="15" t="str">
        <f>VLOOKUP(A69,'Youth Profile DCC 2'!A:N,2,FALSE)</f>
        <v>Ashwini</v>
      </c>
      <c r="C69" s="15" t="str">
        <f>VLOOKUP(B69,'Youth Profile DCC 2'!B:O,2,FALSE)</f>
        <v>N</v>
      </c>
      <c r="D69" s="15" t="str">
        <f>VLOOKUP(B69,'Youth Profile DCC 2'!B:O,3,FALSE)</f>
        <v>A2</v>
      </c>
      <c r="E69" s="15" t="str">
        <f ca="1">VLOOKUP(B69,'Youth Profile DCC 2'!B:O,6,FALSE)</f>
        <v xml:space="preserve">17 Years </v>
      </c>
      <c r="F69" s="15" t="str">
        <f>VLOOKUP(A69,'Youth Profile DCC 2'!A:N,14,FALSE)</f>
        <v>Senior Secondary/PUC</v>
      </c>
      <c r="G69" s="7">
        <v>41750</v>
      </c>
      <c r="H69" s="7">
        <v>41750</v>
      </c>
      <c r="I69" s="2">
        <f t="shared" si="1"/>
        <v>0</v>
      </c>
      <c r="J69" s="54" t="s">
        <v>169</v>
      </c>
      <c r="K69" s="4"/>
      <c r="L69" s="4"/>
      <c r="M69" s="4"/>
      <c r="N69" s="4"/>
      <c r="O69" s="4"/>
    </row>
    <row r="70" spans="1:15" x14ac:dyDescent="0.2">
      <c r="A70" s="6" t="s">
        <v>239</v>
      </c>
      <c r="B70" s="15" t="str">
        <f>VLOOKUP(A70,'Youth Profile DCC 2'!A:N,2,FALSE)</f>
        <v>Aruna</v>
      </c>
      <c r="C70" s="15" t="str">
        <f>VLOOKUP(B70,'Youth Profile DCC 2'!B:O,2,FALSE)</f>
        <v>K.S</v>
      </c>
      <c r="D70" s="15" t="str">
        <f>VLOOKUP(B70,'Youth Profile DCC 2'!B:O,3,FALSE)</f>
        <v>A2</v>
      </c>
      <c r="E70" s="15" t="str">
        <f ca="1">VLOOKUP(B70,'Youth Profile DCC 2'!B:O,6,FALSE)</f>
        <v xml:space="preserve">18 Years </v>
      </c>
      <c r="F70" s="15" t="str">
        <f>VLOOKUP(A70,'Youth Profile DCC 2'!A:N,14,FALSE)</f>
        <v>Senior Secondary/PUC</v>
      </c>
      <c r="G70" s="7">
        <v>41750</v>
      </c>
      <c r="H70" s="7">
        <v>41750</v>
      </c>
      <c r="I70" s="2">
        <f t="shared" si="1"/>
        <v>0</v>
      </c>
      <c r="J70" s="54" t="s">
        <v>169</v>
      </c>
      <c r="K70" s="4"/>
      <c r="L70" s="4"/>
      <c r="M70" s="4"/>
      <c r="N70" s="4"/>
      <c r="O70" s="4"/>
    </row>
    <row r="71" spans="1:15" x14ac:dyDescent="0.2">
      <c r="A71" s="6" t="s">
        <v>240</v>
      </c>
      <c r="B71" s="15" t="str">
        <f>VLOOKUP(A71,'Youth Profile DCC 2'!A:N,2,FALSE)</f>
        <v>Simran taj</v>
      </c>
      <c r="C71" s="15">
        <f>VLOOKUP(B71,'Youth Profile DCC 2'!B:O,2,FALSE)</f>
        <v>0</v>
      </c>
      <c r="D71" s="15" t="str">
        <f>VLOOKUP(B71,'Youth Profile DCC 2'!B:O,3,FALSE)</f>
        <v>A2</v>
      </c>
      <c r="E71" s="15" t="str">
        <f ca="1">VLOOKUP(B71,'Youth Profile DCC 2'!B:O,6,FALSE)</f>
        <v xml:space="preserve">17 Years </v>
      </c>
      <c r="F71" s="15" t="str">
        <f>VLOOKUP(A71,'Youth Profile DCC 2'!A:N,14,FALSE)</f>
        <v>Senior Secondary/PUC</v>
      </c>
      <c r="G71" s="7">
        <v>41750</v>
      </c>
      <c r="H71" s="7">
        <v>41750</v>
      </c>
      <c r="I71" s="2">
        <f t="shared" si="1"/>
        <v>0</v>
      </c>
      <c r="J71" s="54" t="s">
        <v>169</v>
      </c>
      <c r="K71" s="4"/>
      <c r="L71" s="4"/>
      <c r="M71" s="4"/>
      <c r="N71" s="4"/>
      <c r="O71" s="4"/>
    </row>
    <row r="72" spans="1:15" x14ac:dyDescent="0.2">
      <c r="A72" s="6" t="s">
        <v>241</v>
      </c>
      <c r="B72" s="15" t="str">
        <f>VLOOKUP(A72,'Youth Profile DCC 2'!A:N,2,FALSE)</f>
        <v>Divya Bharathi</v>
      </c>
      <c r="C72" s="15">
        <f>VLOOKUP(B72,'Youth Profile DCC 2'!B:O,2,FALSE)</f>
        <v>0</v>
      </c>
      <c r="D72" s="15" t="str">
        <f>VLOOKUP(B72,'Youth Profile DCC 2'!B:O,3,FALSE)</f>
        <v>A2</v>
      </c>
      <c r="E72" s="15" t="str">
        <f ca="1">VLOOKUP(B72,'Youth Profile DCC 2'!B:O,6,FALSE)</f>
        <v xml:space="preserve">17 Years </v>
      </c>
      <c r="F72" s="15" t="str">
        <f>VLOOKUP(A72,'Youth Profile DCC 2'!A:N,14,FALSE)</f>
        <v>Senior Secondary/PUC</v>
      </c>
      <c r="G72" s="7">
        <v>41750</v>
      </c>
      <c r="H72" s="7">
        <v>41750</v>
      </c>
      <c r="I72" s="2">
        <f t="shared" si="1"/>
        <v>0</v>
      </c>
      <c r="J72" s="54" t="s">
        <v>169</v>
      </c>
      <c r="K72" s="4"/>
      <c r="L72" s="4"/>
      <c r="M72" s="4"/>
      <c r="N72" s="4"/>
      <c r="O72" s="4"/>
    </row>
    <row r="73" spans="1:15" x14ac:dyDescent="0.2">
      <c r="A73" s="6" t="s">
        <v>242</v>
      </c>
      <c r="B73" s="15" t="str">
        <f>VLOOKUP(A73,'Youth Profile DCC 2'!A:N,2,FALSE)</f>
        <v>Siddesha</v>
      </c>
      <c r="C73" s="15" t="str">
        <f>VLOOKUP(B73,'Youth Profile DCC 2'!B:O,2,FALSE)</f>
        <v>M O</v>
      </c>
      <c r="D73" s="15" t="str">
        <f>VLOOKUP(B73,'Youth Profile DCC 2'!B:O,3,FALSE)</f>
        <v>A2</v>
      </c>
      <c r="E73" s="15" t="str">
        <f ca="1">VLOOKUP(B73,'Youth Profile DCC 2'!B:O,6,FALSE)</f>
        <v xml:space="preserve">18 Years </v>
      </c>
      <c r="F73" s="15" t="str">
        <f>VLOOKUP(A73,'Youth Profile DCC 2'!A:N,14,FALSE)</f>
        <v>Senior Secondary/PUC</v>
      </c>
      <c r="G73" s="7">
        <v>41750</v>
      </c>
      <c r="H73" s="7">
        <v>41750</v>
      </c>
      <c r="I73" s="2">
        <f t="shared" si="1"/>
        <v>0</v>
      </c>
      <c r="J73" s="54" t="s">
        <v>169</v>
      </c>
      <c r="K73" s="4"/>
      <c r="L73" s="4"/>
      <c r="M73" s="4"/>
      <c r="N73" s="4"/>
      <c r="O73" s="4"/>
    </row>
    <row r="74" spans="1:15" x14ac:dyDescent="0.2">
      <c r="A74" s="6" t="s">
        <v>243</v>
      </c>
      <c r="B74" s="15" t="str">
        <f>VLOOKUP(A74,'Youth Profile DCC 2'!A:N,2,FALSE)</f>
        <v xml:space="preserve">Keerthi </v>
      </c>
      <c r="C74" s="15" t="str">
        <f>VLOOKUP(B74,'Youth Profile DCC 2'!B:O,2,FALSE)</f>
        <v>C</v>
      </c>
      <c r="D74" s="15" t="str">
        <f>VLOOKUP(B74,'Youth Profile DCC 2'!B:O,3,FALSE)</f>
        <v>A2</v>
      </c>
      <c r="E74" s="15" t="str">
        <f ca="1">VLOOKUP(B74,'Youth Profile DCC 2'!B:O,6,FALSE)</f>
        <v xml:space="preserve">17 Years </v>
      </c>
      <c r="F74" s="15" t="str">
        <f>VLOOKUP(A74,'Youth Profile DCC 2'!A:N,14,FALSE)</f>
        <v>Senior Secondary/PUC</v>
      </c>
      <c r="G74" s="7">
        <v>41750</v>
      </c>
      <c r="H74" s="7">
        <v>41750</v>
      </c>
      <c r="I74" s="2">
        <f t="shared" si="1"/>
        <v>0</v>
      </c>
      <c r="J74" s="54" t="s">
        <v>169</v>
      </c>
      <c r="K74" s="4"/>
      <c r="L74" s="4"/>
      <c r="M74" s="4"/>
      <c r="N74" s="4"/>
      <c r="O74" s="4"/>
    </row>
    <row r="75" spans="1:15" x14ac:dyDescent="0.2">
      <c r="A75" s="6" t="s">
        <v>244</v>
      </c>
      <c r="B75" s="15" t="str">
        <f>VLOOKUP(A75,'Youth Profile DCC 2'!A:N,2,FALSE)</f>
        <v>Lakshmi Devi</v>
      </c>
      <c r="C75" s="15" t="str">
        <f>VLOOKUP(B75,'Youth Profile DCC 2'!B:O,2,FALSE)</f>
        <v>R</v>
      </c>
      <c r="D75" s="15" t="str">
        <f>VLOOKUP(B75,'Youth Profile DCC 2'!B:O,3,FALSE)</f>
        <v>A2</v>
      </c>
      <c r="E75" s="15" t="str">
        <f ca="1">VLOOKUP(B75,'Youth Profile DCC 2'!B:O,6,FALSE)</f>
        <v xml:space="preserve">18 Years </v>
      </c>
      <c r="F75" s="15" t="str">
        <f>VLOOKUP(A75,'Youth Profile DCC 2'!A:N,14,FALSE)</f>
        <v>Senior Secondary/PUC</v>
      </c>
      <c r="G75" s="7">
        <v>41750</v>
      </c>
      <c r="H75" s="7">
        <v>41750</v>
      </c>
      <c r="I75" s="2">
        <f t="shared" si="1"/>
        <v>0</v>
      </c>
      <c r="J75" s="54" t="s">
        <v>169</v>
      </c>
      <c r="K75" s="4"/>
      <c r="L75" s="4"/>
      <c r="M75" s="4"/>
      <c r="N75" s="4"/>
      <c r="O75" s="4"/>
    </row>
    <row r="76" spans="1:15" x14ac:dyDescent="0.2">
      <c r="A76" s="6" t="s">
        <v>245</v>
      </c>
      <c r="B76" s="15" t="str">
        <f>VLOOKUP(A76,'Youth Profile DCC 2'!A:N,2,FALSE)</f>
        <v>Sabiha Begum</v>
      </c>
      <c r="C76" s="15">
        <f>VLOOKUP(B76,'Youth Profile DCC 2'!B:O,2,FALSE)</f>
        <v>0</v>
      </c>
      <c r="D76" s="15" t="str">
        <f>VLOOKUP(B76,'Youth Profile DCC 2'!B:O,3,FALSE)</f>
        <v>A2</v>
      </c>
      <c r="E76" s="15" t="str">
        <f ca="1">VLOOKUP(B76,'Youth Profile DCC 2'!B:O,6,FALSE)</f>
        <v xml:space="preserve">20 Years </v>
      </c>
      <c r="F76" s="15" t="str">
        <f>VLOOKUP(A76,'Youth Profile DCC 2'!A:N,14,FALSE)</f>
        <v>Senior Secondary/PUC</v>
      </c>
      <c r="G76" s="7">
        <v>41750</v>
      </c>
      <c r="H76" s="7">
        <v>41750</v>
      </c>
      <c r="I76" s="2">
        <f t="shared" si="1"/>
        <v>0</v>
      </c>
      <c r="J76" s="54" t="s">
        <v>169</v>
      </c>
      <c r="K76" s="4"/>
      <c r="L76" s="4"/>
      <c r="M76" s="4"/>
      <c r="N76" s="4"/>
      <c r="O76" s="4"/>
    </row>
    <row r="77" spans="1:15" x14ac:dyDescent="0.2">
      <c r="A77" s="6" t="s">
        <v>246</v>
      </c>
      <c r="B77" s="15" t="str">
        <f>VLOOKUP(A77,'Youth Profile DCC 2'!A:N,2,FALSE)</f>
        <v>Hanisha</v>
      </c>
      <c r="C77" s="15" t="str">
        <f>VLOOKUP(B77,'Youth Profile DCC 2'!B:O,2,FALSE)</f>
        <v>V</v>
      </c>
      <c r="D77" s="15" t="str">
        <f>VLOOKUP(B77,'Youth Profile DCC 2'!B:O,3,FALSE)</f>
        <v>A2</v>
      </c>
      <c r="E77" s="15" t="str">
        <f ca="1">VLOOKUP(B77,'Youth Profile DCC 2'!B:O,6,FALSE)</f>
        <v xml:space="preserve">18 Years </v>
      </c>
      <c r="F77" s="15" t="str">
        <f>VLOOKUP(A77,'Youth Profile DCC 2'!A:N,14,FALSE)</f>
        <v>Senior Secondary/PUC</v>
      </c>
      <c r="G77" s="7">
        <v>41750</v>
      </c>
      <c r="H77" s="7">
        <v>41750</v>
      </c>
      <c r="I77" s="2">
        <f t="shared" si="1"/>
        <v>0</v>
      </c>
      <c r="J77" s="54" t="s">
        <v>169</v>
      </c>
      <c r="K77" s="4"/>
      <c r="L77" s="4"/>
      <c r="M77" s="4"/>
      <c r="N77" s="4"/>
      <c r="O77" s="4"/>
    </row>
    <row r="78" spans="1:15" x14ac:dyDescent="0.2">
      <c r="A78" s="6" t="s">
        <v>247</v>
      </c>
      <c r="B78" s="15" t="str">
        <f>VLOOKUP(A78,'Youth Profile DCC 2'!A:N,2,FALSE)</f>
        <v xml:space="preserve">Shilpa </v>
      </c>
      <c r="C78" s="15" t="str">
        <f>VLOOKUP(B78,'Youth Profile DCC 2'!B:O,2,FALSE)</f>
        <v>N</v>
      </c>
      <c r="D78" s="15" t="str">
        <f>VLOOKUP(B78,'Youth Profile DCC 2'!B:O,3,FALSE)</f>
        <v>A2</v>
      </c>
      <c r="E78" s="15" t="str">
        <f ca="1">VLOOKUP(B78,'Youth Profile DCC 2'!B:O,6,FALSE)</f>
        <v xml:space="preserve">20 Years </v>
      </c>
      <c r="F78" s="15" t="str">
        <f>VLOOKUP(A78,'Youth Profile DCC 2'!A:N,14,FALSE)</f>
        <v>Senior Secondary/PUC</v>
      </c>
      <c r="G78" s="7">
        <v>41750</v>
      </c>
      <c r="H78" s="7">
        <v>41750</v>
      </c>
      <c r="I78" s="2">
        <f t="shared" si="1"/>
        <v>0</v>
      </c>
      <c r="J78" s="54" t="s">
        <v>169</v>
      </c>
      <c r="K78" s="4"/>
      <c r="L78" s="4"/>
      <c r="M78" s="4"/>
      <c r="N78" s="4"/>
      <c r="O78" s="4"/>
    </row>
    <row r="79" spans="1:15" x14ac:dyDescent="0.2">
      <c r="A79" s="6" t="s">
        <v>248</v>
      </c>
      <c r="B79" s="15" t="str">
        <f>VLOOKUP(A79,'Youth Profile DCC 2'!A:N,2,FALSE)</f>
        <v>Sangeetha</v>
      </c>
      <c r="C79" s="15" t="str">
        <f>VLOOKUP(B79,'Youth Profile DCC 2'!B:O,2,FALSE)</f>
        <v>R</v>
      </c>
      <c r="D79" s="15" t="str">
        <f>VLOOKUP(B79,'Youth Profile DCC 2'!B:O,3,FALSE)</f>
        <v>A2</v>
      </c>
      <c r="E79" s="15" t="str">
        <f ca="1">VLOOKUP(B79,'Youth Profile DCC 2'!B:O,6,FALSE)</f>
        <v xml:space="preserve">18 Years </v>
      </c>
      <c r="F79" s="15" t="str">
        <f>VLOOKUP(A79,'Youth Profile DCC 2'!A:N,14,FALSE)</f>
        <v>Senior Secondary/PUC</v>
      </c>
      <c r="G79" s="7">
        <v>41750</v>
      </c>
      <c r="H79" s="7">
        <v>41750</v>
      </c>
      <c r="I79" s="2">
        <f t="shared" si="1"/>
        <v>0</v>
      </c>
      <c r="J79" s="54" t="s">
        <v>169</v>
      </c>
      <c r="K79" s="4"/>
      <c r="L79" s="4"/>
      <c r="M79" s="4"/>
      <c r="N79" s="4"/>
      <c r="O79" s="4"/>
    </row>
    <row r="80" spans="1:15" x14ac:dyDescent="0.2">
      <c r="A80" s="6" t="s">
        <v>2932</v>
      </c>
      <c r="B80" s="15" t="str">
        <f>VLOOKUP(A80,'Youth Profile DCC 2'!A:N,2,FALSE)</f>
        <v>Rosy</v>
      </c>
      <c r="C80" s="15" t="str">
        <f>VLOOKUP(B80,'Youth Profile DCC 2'!B:O,2,FALSE)</f>
        <v>R</v>
      </c>
      <c r="D80" s="15" t="str">
        <f>VLOOKUP(B80,'Youth Profile DCC 2'!B:O,3,FALSE)</f>
        <v>A2</v>
      </c>
      <c r="E80" s="15" t="str">
        <f ca="1">VLOOKUP(B80,'Youth Profile DCC 2'!B:O,6,FALSE)</f>
        <v xml:space="preserve">17 Years </v>
      </c>
      <c r="F80" s="15" t="str">
        <f>VLOOKUP(A80,'Youth Profile DCC 2'!A:N,14,FALSE)</f>
        <v>School/ Secondary</v>
      </c>
      <c r="G80" s="7">
        <v>41794</v>
      </c>
      <c r="H80" s="7">
        <v>41794</v>
      </c>
      <c r="I80" s="2">
        <f t="shared" si="1"/>
        <v>0</v>
      </c>
      <c r="J80" s="76" t="s">
        <v>2987</v>
      </c>
      <c r="K80" s="4"/>
      <c r="L80" s="4"/>
      <c r="M80" s="4"/>
      <c r="N80" s="4"/>
      <c r="O80" s="4"/>
    </row>
    <row r="81" spans="1:15" x14ac:dyDescent="0.2">
      <c r="A81" s="6" t="s">
        <v>2933</v>
      </c>
      <c r="B81" s="15" t="str">
        <f>VLOOKUP(A81,'Youth Profile DCC 2'!A:N,2,FALSE)</f>
        <v>Pavithra</v>
      </c>
      <c r="C81" s="15" t="str">
        <f>VLOOKUP(B81,'Youth Profile DCC 2'!B:O,2,FALSE)</f>
        <v>R</v>
      </c>
      <c r="D81" s="15" t="str">
        <f>VLOOKUP(B81,'Youth Profile DCC 2'!B:O,3,FALSE)</f>
        <v>A2</v>
      </c>
      <c r="E81" s="15" t="str">
        <f ca="1">VLOOKUP(B81,'Youth Profile DCC 2'!B:O,6,FALSE)</f>
        <v xml:space="preserve">17 Years </v>
      </c>
      <c r="F81" s="15" t="str">
        <f>VLOOKUP(A81,'Youth Profile DCC 2'!A:N,14,FALSE)</f>
        <v>Senior Secondary/PUC</v>
      </c>
      <c r="G81" s="7">
        <v>41794</v>
      </c>
      <c r="H81" s="7">
        <v>41794</v>
      </c>
      <c r="I81" s="2">
        <f t="shared" ref="I81:I131" si="2">DATEDIF( H81, G81, "M" )</f>
        <v>0</v>
      </c>
      <c r="J81" s="76" t="s">
        <v>169</v>
      </c>
      <c r="K81" s="4"/>
      <c r="L81" s="4"/>
      <c r="M81" s="4"/>
      <c r="N81" s="4"/>
      <c r="O81" s="4"/>
    </row>
    <row r="82" spans="1:15" x14ac:dyDescent="0.2">
      <c r="A82" s="6" t="s">
        <v>2934</v>
      </c>
      <c r="B82" s="15" t="str">
        <f>VLOOKUP(A82,'Youth Profile DCC 2'!A:N,2,FALSE)</f>
        <v>Karthik</v>
      </c>
      <c r="C82" s="15" t="str">
        <f>VLOOKUP(B82,'Youth Profile DCC 2'!B:O,2,FALSE)</f>
        <v>M</v>
      </c>
      <c r="D82" s="15" t="str">
        <f>VLOOKUP(B82,'Youth Profile DCC 2'!B:O,3,FALSE)</f>
        <v>A2</v>
      </c>
      <c r="E82" s="15" t="str">
        <f ca="1">VLOOKUP(B82,'Youth Profile DCC 2'!B:O,6,FALSE)</f>
        <v xml:space="preserve">16 Years </v>
      </c>
      <c r="F82" s="15" t="str">
        <f>VLOOKUP(A82,'Youth Profile DCC 2'!A:N,14,FALSE)</f>
        <v>School/ Secondary</v>
      </c>
      <c r="G82" s="7">
        <v>41794</v>
      </c>
      <c r="H82" s="7">
        <v>41794</v>
      </c>
      <c r="I82" s="2">
        <f t="shared" si="2"/>
        <v>0</v>
      </c>
      <c r="J82" s="76" t="s">
        <v>2987</v>
      </c>
      <c r="K82" s="4"/>
      <c r="L82" s="4"/>
      <c r="M82" s="4"/>
      <c r="N82" s="4"/>
      <c r="O82" s="4"/>
    </row>
    <row r="83" spans="1:15" x14ac:dyDescent="0.2">
      <c r="A83" s="6" t="s">
        <v>2935</v>
      </c>
      <c r="B83" s="15" t="str">
        <f>VLOOKUP(A83,'Youth Profile DCC 2'!A:N,2,FALSE)</f>
        <v>Bhavya</v>
      </c>
      <c r="C83" s="15" t="str">
        <f>VLOOKUP(B83,'Youth Profile DCC 2'!B:O,2,FALSE)</f>
        <v>DN</v>
      </c>
      <c r="D83" s="15" t="str">
        <f>VLOOKUP(B83,'Youth Profile DCC 2'!B:O,3,FALSE)</f>
        <v>A2</v>
      </c>
      <c r="E83" s="15" t="str">
        <f ca="1">VLOOKUP(B83,'Youth Profile DCC 2'!B:O,6,FALSE)</f>
        <v xml:space="preserve">17 Years </v>
      </c>
      <c r="F83" s="15" t="str">
        <f>VLOOKUP(A83,'Youth Profile DCC 2'!A:N,14,FALSE)</f>
        <v>Senior Secondary/PUC</v>
      </c>
      <c r="G83" s="7">
        <v>41794</v>
      </c>
      <c r="H83" s="7">
        <v>41794</v>
      </c>
      <c r="I83" s="2">
        <f t="shared" si="2"/>
        <v>0</v>
      </c>
      <c r="J83" s="76" t="s">
        <v>169</v>
      </c>
      <c r="K83" s="4"/>
      <c r="L83" s="4"/>
      <c r="M83" s="4"/>
      <c r="N83" s="4"/>
      <c r="O83" s="4"/>
    </row>
    <row r="84" spans="1:15" x14ac:dyDescent="0.2">
      <c r="A84" s="6" t="s">
        <v>2936</v>
      </c>
      <c r="B84" s="15" t="str">
        <f>VLOOKUP(A84,'Youth Profile DCC 2'!A:N,2,FALSE)</f>
        <v>Sandeep</v>
      </c>
      <c r="C84" s="15" t="str">
        <f>VLOOKUP(B84,'Youth Profile DCC 2'!B:O,2,FALSE)</f>
        <v>R</v>
      </c>
      <c r="D84" s="15" t="str">
        <f>VLOOKUP(B84,'Youth Profile DCC 2'!B:O,3,FALSE)</f>
        <v>A2</v>
      </c>
      <c r="E84" s="15" t="str">
        <f ca="1">VLOOKUP(B84,'Youth Profile DCC 2'!B:O,6,FALSE)</f>
        <v xml:space="preserve">16 Years </v>
      </c>
      <c r="F84" s="15" t="str">
        <f>VLOOKUP(A84,'Youth Profile DCC 2'!A:N,14,FALSE)</f>
        <v>School/ Secondary</v>
      </c>
      <c r="G84" s="7">
        <v>41794</v>
      </c>
      <c r="H84" s="7">
        <v>41794</v>
      </c>
      <c r="I84" s="2">
        <f t="shared" si="2"/>
        <v>0</v>
      </c>
      <c r="J84" s="76" t="s">
        <v>2987</v>
      </c>
      <c r="K84" s="4"/>
      <c r="L84" s="4"/>
      <c r="M84" s="4"/>
      <c r="N84" s="4"/>
      <c r="O84" s="4"/>
    </row>
    <row r="85" spans="1:15" x14ac:dyDescent="0.2">
      <c r="A85" s="6" t="s">
        <v>2937</v>
      </c>
      <c r="B85" s="15" t="str">
        <f>VLOOKUP(A85,'Youth Profile DCC 2'!A:N,2,FALSE)</f>
        <v>Ajith</v>
      </c>
      <c r="C85" s="15" t="str">
        <f>VLOOKUP(B85,'Youth Profile DCC 2'!B:O,2,FALSE)</f>
        <v>A</v>
      </c>
      <c r="D85" s="15" t="str">
        <f>VLOOKUP(B85,'Youth Profile DCC 2'!B:O,3,FALSE)</f>
        <v>A2</v>
      </c>
      <c r="E85" s="15" t="str">
        <f ca="1">VLOOKUP(B85,'Youth Profile DCC 2'!B:O,6,FALSE)</f>
        <v xml:space="preserve">16 Years </v>
      </c>
      <c r="F85" s="15" t="str">
        <f>VLOOKUP(A85,'Youth Profile DCC 2'!A:N,14,FALSE)</f>
        <v>School/ Secondary</v>
      </c>
      <c r="G85" s="7">
        <v>41794</v>
      </c>
      <c r="H85" s="7">
        <v>41794</v>
      </c>
      <c r="I85" s="2">
        <f t="shared" si="2"/>
        <v>0</v>
      </c>
      <c r="J85" s="76" t="s">
        <v>2987</v>
      </c>
      <c r="K85" s="4"/>
      <c r="L85" s="4"/>
      <c r="M85" s="4"/>
      <c r="N85" s="4"/>
      <c r="O85" s="4"/>
    </row>
    <row r="86" spans="1:15" x14ac:dyDescent="0.2">
      <c r="A86" s="6" t="s">
        <v>2938</v>
      </c>
      <c r="B86" s="15" t="str">
        <f>VLOOKUP(A86,'Youth Profile DCC 2'!A:N,2,FALSE)</f>
        <v>Naveenkumar</v>
      </c>
      <c r="C86" s="15" t="str">
        <f>VLOOKUP(B86,'Youth Profile DCC 2'!B:O,2,FALSE)</f>
        <v>M</v>
      </c>
      <c r="D86" s="15" t="str">
        <f>VLOOKUP(B86,'Youth Profile DCC 2'!B:O,3,FALSE)</f>
        <v>A2</v>
      </c>
      <c r="E86" s="15" t="str">
        <f ca="1">VLOOKUP(B86,'Youth Profile DCC 2'!B:O,6,FALSE)</f>
        <v xml:space="preserve">16 Years </v>
      </c>
      <c r="F86" s="15" t="str">
        <f>VLOOKUP(A86,'Youth Profile DCC 2'!A:N,14,FALSE)</f>
        <v>Senior Secondary/PUC</v>
      </c>
      <c r="G86" s="7">
        <v>41794</v>
      </c>
      <c r="H86" s="7">
        <v>41794</v>
      </c>
      <c r="I86" s="2">
        <f t="shared" si="2"/>
        <v>0</v>
      </c>
      <c r="J86" s="76" t="s">
        <v>169</v>
      </c>
      <c r="K86" s="4"/>
      <c r="L86" s="4"/>
      <c r="M86" s="4"/>
      <c r="N86" s="4"/>
      <c r="O86" s="4"/>
    </row>
    <row r="87" spans="1:15" x14ac:dyDescent="0.2">
      <c r="A87" s="6" t="s">
        <v>2939</v>
      </c>
      <c r="B87" s="15" t="str">
        <f>VLOOKUP(A87,'Youth Profile DCC 2'!A:N,2,FALSE)</f>
        <v>Christian</v>
      </c>
      <c r="C87" s="15" t="str">
        <f>VLOOKUP(B87,'Youth Profile DCC 2'!B:O,2,FALSE)</f>
        <v>Joseph</v>
      </c>
      <c r="D87" s="15" t="str">
        <f>VLOOKUP(B87,'Youth Profile DCC 2'!B:O,3,FALSE)</f>
        <v>A2</v>
      </c>
      <c r="E87" s="15" t="str">
        <f ca="1">VLOOKUP(B87,'Youth Profile DCC 2'!B:O,6,FALSE)</f>
        <v xml:space="preserve">19 Years </v>
      </c>
      <c r="F87" s="15" t="str">
        <f>VLOOKUP(A87,'Youth Profile DCC 2'!A:N,14,FALSE)</f>
        <v>Senior Secondary/PUC</v>
      </c>
      <c r="G87" s="7">
        <v>41794</v>
      </c>
      <c r="H87" s="7">
        <v>41794</v>
      </c>
      <c r="I87" s="2">
        <f t="shared" si="2"/>
        <v>0</v>
      </c>
      <c r="J87" s="76" t="s">
        <v>169</v>
      </c>
      <c r="K87" s="4"/>
      <c r="L87" s="4"/>
      <c r="M87" s="4"/>
      <c r="N87" s="4"/>
      <c r="O87" s="4"/>
    </row>
    <row r="88" spans="1:15" x14ac:dyDescent="0.2">
      <c r="A88" s="6" t="s">
        <v>2940</v>
      </c>
      <c r="B88" s="15" t="str">
        <f>VLOOKUP(A88,'Youth Profile DCC 2'!A:N,2,FALSE)</f>
        <v>Arbeen</v>
      </c>
      <c r="C88" s="15" t="str">
        <f>VLOOKUP(B88,'Youth Profile DCC 2'!B:O,2,FALSE)</f>
        <v>Taj</v>
      </c>
      <c r="D88" s="15" t="str">
        <f>VLOOKUP(B88,'Youth Profile DCC 2'!B:O,3,FALSE)</f>
        <v>A2</v>
      </c>
      <c r="E88" s="15" t="str">
        <f ca="1">VLOOKUP(B88,'Youth Profile DCC 2'!B:O,6,FALSE)</f>
        <v xml:space="preserve">18 Years </v>
      </c>
      <c r="F88" s="15" t="str">
        <f>VLOOKUP(A88,'Youth Profile DCC 2'!A:N,14,FALSE)</f>
        <v>Senior Secondary/PUC</v>
      </c>
      <c r="G88" s="7">
        <v>41794</v>
      </c>
      <c r="H88" s="7">
        <v>41794</v>
      </c>
      <c r="I88" s="2">
        <f t="shared" si="2"/>
        <v>0</v>
      </c>
      <c r="J88" s="76" t="s">
        <v>169</v>
      </c>
      <c r="K88" s="4"/>
      <c r="L88" s="4"/>
      <c r="M88" s="4"/>
      <c r="N88" s="4"/>
      <c r="O88" s="4"/>
    </row>
    <row r="89" spans="1:15" x14ac:dyDescent="0.2">
      <c r="A89" s="6" t="s">
        <v>2941</v>
      </c>
      <c r="B89" s="15" t="str">
        <f>VLOOKUP(A89,'Youth Profile DCC 2'!A:N,2,FALSE)</f>
        <v>Ashok</v>
      </c>
      <c r="C89" s="15" t="str">
        <f>VLOOKUP(B89,'Youth Profile DCC 2'!B:O,2,FALSE)</f>
        <v>Reddy</v>
      </c>
      <c r="D89" s="15" t="str">
        <f>VLOOKUP(B89,'Youth Profile DCC 2'!B:O,3,FALSE)</f>
        <v>A2</v>
      </c>
      <c r="E89" s="15" t="str">
        <f ca="1">VLOOKUP(B89,'Youth Profile DCC 2'!B:O,6,FALSE)</f>
        <v xml:space="preserve">16 Years </v>
      </c>
      <c r="F89" s="15" t="str">
        <f>VLOOKUP(A89,'Youth Profile DCC 2'!A:N,14,FALSE)</f>
        <v>School/ Secondary</v>
      </c>
      <c r="G89" s="7">
        <v>41794</v>
      </c>
      <c r="H89" s="7">
        <v>41794</v>
      </c>
      <c r="I89" s="2">
        <f t="shared" si="2"/>
        <v>0</v>
      </c>
      <c r="J89" s="76" t="s">
        <v>2987</v>
      </c>
      <c r="K89" s="4"/>
      <c r="L89" s="4"/>
      <c r="M89" s="4"/>
      <c r="N89" s="4"/>
      <c r="O89" s="4"/>
    </row>
    <row r="90" spans="1:15" x14ac:dyDescent="0.2">
      <c r="A90" s="6" t="s">
        <v>2942</v>
      </c>
      <c r="B90" s="15" t="str">
        <f>VLOOKUP(A90,'Youth Profile DCC 2'!A:N,2,FALSE)</f>
        <v>Sharana</v>
      </c>
      <c r="C90" s="15" t="str">
        <f>VLOOKUP(B90,'Youth Profile DCC 2'!B:O,2,FALSE)</f>
        <v>Basava</v>
      </c>
      <c r="D90" s="15" t="str">
        <f>VLOOKUP(B90,'Youth Profile DCC 2'!B:O,3,FALSE)</f>
        <v>A2</v>
      </c>
      <c r="E90" s="15" t="str">
        <f ca="1">VLOOKUP(B90,'Youth Profile DCC 2'!B:O,6,FALSE)</f>
        <v xml:space="preserve">18 Years </v>
      </c>
      <c r="F90" s="15" t="str">
        <f>VLOOKUP(A90,'Youth Profile DCC 2'!A:N,14,FALSE)</f>
        <v>School/ Secondary</v>
      </c>
      <c r="G90" s="7">
        <v>41794</v>
      </c>
      <c r="H90" s="7">
        <v>41794</v>
      </c>
      <c r="I90" s="2">
        <f t="shared" si="2"/>
        <v>0</v>
      </c>
      <c r="J90" s="76" t="s">
        <v>2987</v>
      </c>
      <c r="K90" s="4"/>
      <c r="L90" s="4"/>
      <c r="M90" s="4"/>
      <c r="N90" s="4"/>
      <c r="O90" s="4"/>
    </row>
    <row r="91" spans="1:15" x14ac:dyDescent="0.2">
      <c r="A91" s="6" t="s">
        <v>2943</v>
      </c>
      <c r="B91" s="15" t="str">
        <f>VLOOKUP(A91,'Youth Profile DCC 2'!A:N,2,FALSE)</f>
        <v>Aishwarya</v>
      </c>
      <c r="C91" s="15" t="str">
        <f>VLOOKUP(B91,'Youth Profile DCC 2'!B:O,2,FALSE)</f>
        <v>C</v>
      </c>
      <c r="D91" s="15" t="str">
        <f>VLOOKUP(B91,'Youth Profile DCC 2'!B:O,3,FALSE)</f>
        <v>A2</v>
      </c>
      <c r="E91" s="15" t="str">
        <f ca="1">VLOOKUP(B91,'Youth Profile DCC 2'!B:O,6,FALSE)</f>
        <v xml:space="preserve">18 Years </v>
      </c>
      <c r="F91" s="15" t="str">
        <f>VLOOKUP(A91,'Youth Profile DCC 2'!A:N,14,FALSE)</f>
        <v>Senior Secondary/PUC</v>
      </c>
      <c r="G91" s="7">
        <v>41794</v>
      </c>
      <c r="H91" s="7">
        <v>41794</v>
      </c>
      <c r="I91" s="2">
        <f t="shared" si="2"/>
        <v>0</v>
      </c>
      <c r="J91" s="76" t="s">
        <v>169</v>
      </c>
      <c r="K91" s="4"/>
      <c r="L91" s="4"/>
      <c r="M91" s="4"/>
      <c r="N91" s="4"/>
      <c r="O91" s="4"/>
    </row>
    <row r="92" spans="1:15" x14ac:dyDescent="0.2">
      <c r="A92" s="6" t="s">
        <v>2944</v>
      </c>
      <c r="B92" s="15" t="str">
        <f>VLOOKUP(A92,'Youth Profile DCC 2'!A:N,2,FALSE)</f>
        <v>Bhavya</v>
      </c>
      <c r="C92" s="15" t="s">
        <v>119</v>
      </c>
      <c r="D92" s="15" t="str">
        <f>VLOOKUP(B92,'Youth Profile DCC 2'!B:O,3,FALSE)</f>
        <v>A2</v>
      </c>
      <c r="E92" s="15" t="str">
        <f ca="1">VLOOKUP(B92,'Youth Profile DCC 2'!B:O,6,FALSE)</f>
        <v xml:space="preserve">17 Years </v>
      </c>
      <c r="F92" s="15" t="str">
        <f>VLOOKUP(A92,'Youth Profile DCC 2'!A:N,14,FALSE)</f>
        <v>School/ Secondary</v>
      </c>
      <c r="G92" s="7">
        <v>41794</v>
      </c>
      <c r="H92" s="7">
        <v>41794</v>
      </c>
      <c r="I92" s="2">
        <f t="shared" si="2"/>
        <v>0</v>
      </c>
      <c r="J92" s="76" t="s">
        <v>2987</v>
      </c>
      <c r="K92" s="4"/>
      <c r="L92" s="4"/>
      <c r="M92" s="4"/>
      <c r="N92" s="4"/>
      <c r="O92" s="4"/>
    </row>
    <row r="93" spans="1:15" x14ac:dyDescent="0.2">
      <c r="A93" s="6" t="s">
        <v>2945</v>
      </c>
      <c r="B93" s="15" t="str">
        <f>VLOOKUP(A93,'Youth Profile DCC 2'!A:N,2,FALSE)</f>
        <v>Mangala</v>
      </c>
      <c r="C93" s="15" t="str">
        <f>VLOOKUP(B93,'Youth Profile DCC 2'!B:O,2,FALSE)</f>
        <v>S</v>
      </c>
      <c r="D93" s="15" t="str">
        <f>VLOOKUP(B93,'Youth Profile DCC 2'!B:O,3,FALSE)</f>
        <v>A2</v>
      </c>
      <c r="E93" s="15" t="str">
        <f ca="1">VLOOKUP(B93,'Youth Profile DCC 2'!B:O,6,FALSE)</f>
        <v xml:space="preserve">15 Years </v>
      </c>
      <c r="F93" s="15" t="str">
        <f>VLOOKUP(A93,'Youth Profile DCC 2'!A:N,14,FALSE)</f>
        <v>School/ Secondary</v>
      </c>
      <c r="G93" s="7">
        <v>41794</v>
      </c>
      <c r="H93" s="7">
        <v>41794</v>
      </c>
      <c r="I93" s="2">
        <f t="shared" si="2"/>
        <v>0</v>
      </c>
      <c r="J93" s="76" t="s">
        <v>2987</v>
      </c>
      <c r="K93" s="4"/>
      <c r="L93" s="4"/>
      <c r="M93" s="4"/>
      <c r="N93" s="4"/>
      <c r="O93" s="4"/>
    </row>
    <row r="94" spans="1:15" x14ac:dyDescent="0.2">
      <c r="A94" s="6" t="s">
        <v>2946</v>
      </c>
      <c r="B94" s="15" t="str">
        <f>VLOOKUP(A94,'Youth Profile DCC 2'!A:N,2,FALSE)</f>
        <v xml:space="preserve">Malini </v>
      </c>
      <c r="C94" s="15" t="str">
        <f>VLOOKUP(B94,'Youth Profile DCC 2'!B:O,2,FALSE)</f>
        <v>N</v>
      </c>
      <c r="D94" s="15" t="str">
        <f>VLOOKUP(B94,'Youth Profile DCC 2'!B:O,3,FALSE)</f>
        <v>A2</v>
      </c>
      <c r="E94" s="15" t="str">
        <f ca="1">VLOOKUP(B94,'Youth Profile DCC 2'!B:O,6,FALSE)</f>
        <v xml:space="preserve">17 Years </v>
      </c>
      <c r="F94" s="15" t="str">
        <f>VLOOKUP(A94,'Youth Profile DCC 2'!A:N,14,FALSE)</f>
        <v>Senior Secondary/PUC</v>
      </c>
      <c r="G94" s="7">
        <v>41794</v>
      </c>
      <c r="H94" s="7">
        <v>41794</v>
      </c>
      <c r="I94" s="2">
        <f t="shared" si="2"/>
        <v>0</v>
      </c>
      <c r="J94" s="76" t="s">
        <v>169</v>
      </c>
      <c r="K94" s="4"/>
      <c r="L94" s="4"/>
      <c r="M94" s="4"/>
      <c r="N94" s="4"/>
      <c r="O94" s="4"/>
    </row>
    <row r="95" spans="1:15" x14ac:dyDescent="0.2">
      <c r="A95" s="6" t="s">
        <v>2947</v>
      </c>
      <c r="B95" s="15" t="str">
        <f>VLOOKUP(A95,'Youth Profile DCC 2'!A:N,2,FALSE)</f>
        <v>Pooja</v>
      </c>
      <c r="C95" s="15" t="str">
        <f>VLOOKUP(B95,'Youth Profile DCC 2'!B:O,2,FALSE)</f>
        <v>S</v>
      </c>
      <c r="D95" s="15" t="str">
        <f>VLOOKUP(B95,'Youth Profile DCC 2'!B:O,3,FALSE)</f>
        <v>A2</v>
      </c>
      <c r="E95" s="15" t="str">
        <f ca="1">VLOOKUP(B95,'Youth Profile DCC 2'!B:O,6,FALSE)</f>
        <v xml:space="preserve">18 Years </v>
      </c>
      <c r="F95" s="15" t="str">
        <f>VLOOKUP(A95,'Youth Profile DCC 2'!A:N,14,FALSE)</f>
        <v>Senior Secondary/PUC</v>
      </c>
      <c r="G95" s="7">
        <v>41794</v>
      </c>
      <c r="H95" s="7">
        <v>41794</v>
      </c>
      <c r="I95" s="2">
        <f t="shared" si="2"/>
        <v>0</v>
      </c>
      <c r="J95" s="76" t="s">
        <v>169</v>
      </c>
      <c r="K95" s="4"/>
      <c r="L95" s="4"/>
      <c r="M95" s="4"/>
      <c r="N95" s="4"/>
      <c r="O95" s="4"/>
    </row>
    <row r="96" spans="1:15" x14ac:dyDescent="0.2">
      <c r="A96" s="6" t="s">
        <v>2948</v>
      </c>
      <c r="B96" s="15" t="str">
        <f>VLOOKUP(A96,'Youth Profile DCC 2'!A:N,2,FALSE)</f>
        <v>Jaranum</v>
      </c>
      <c r="C96" s="15" t="str">
        <f>VLOOKUP(B96,'Youth Profile DCC 2'!B:O,2,FALSE)</f>
        <v>R</v>
      </c>
      <c r="D96" s="15" t="str">
        <f>VLOOKUP(B96,'Youth Profile DCC 2'!B:O,3,FALSE)</f>
        <v>A2</v>
      </c>
      <c r="E96" s="15" t="str">
        <f ca="1">VLOOKUP(B96,'Youth Profile DCC 2'!B:O,6,FALSE)</f>
        <v xml:space="preserve">17 Years </v>
      </c>
      <c r="F96" s="15" t="str">
        <f>VLOOKUP(A96,'Youth Profile DCC 2'!A:N,14,FALSE)</f>
        <v>School/ Secondary</v>
      </c>
      <c r="G96" s="7">
        <v>41794</v>
      </c>
      <c r="H96" s="7">
        <v>41794</v>
      </c>
      <c r="I96" s="2">
        <f t="shared" si="2"/>
        <v>0</v>
      </c>
      <c r="J96" s="76" t="s">
        <v>2987</v>
      </c>
      <c r="K96" s="4"/>
      <c r="L96" s="4"/>
      <c r="M96" s="4"/>
      <c r="N96" s="4"/>
      <c r="O96" s="4"/>
    </row>
    <row r="97" spans="1:15" x14ac:dyDescent="0.2">
      <c r="A97" s="6" t="s">
        <v>2949</v>
      </c>
      <c r="B97" s="15" t="str">
        <f>VLOOKUP(A97,'Youth Profile DCC 2'!A:N,2,FALSE)</f>
        <v>Anusuya</v>
      </c>
      <c r="C97" s="15" t="str">
        <f>VLOOKUP(B97,'Youth Profile DCC 2'!B:O,2,FALSE)</f>
        <v>R</v>
      </c>
      <c r="D97" s="15" t="str">
        <f>VLOOKUP(B97,'Youth Profile DCC 2'!B:O,3,FALSE)</f>
        <v>A2</v>
      </c>
      <c r="E97" s="15" t="str">
        <f ca="1">VLOOKUP(B97,'Youth Profile DCC 2'!B:O,6,FALSE)</f>
        <v xml:space="preserve">17 Years </v>
      </c>
      <c r="F97" s="15" t="str">
        <f>VLOOKUP(A97,'Youth Profile DCC 2'!A:N,14,FALSE)</f>
        <v>Senior Secondary/PUC</v>
      </c>
      <c r="G97" s="7">
        <v>41794</v>
      </c>
      <c r="H97" s="7">
        <v>41794</v>
      </c>
      <c r="I97" s="2">
        <f t="shared" si="2"/>
        <v>0</v>
      </c>
      <c r="J97" s="76" t="s">
        <v>169</v>
      </c>
      <c r="K97" s="4"/>
      <c r="L97" s="4"/>
      <c r="M97" s="4"/>
      <c r="N97" s="4"/>
      <c r="O97" s="4"/>
    </row>
    <row r="98" spans="1:15" x14ac:dyDescent="0.2">
      <c r="A98" s="6" t="s">
        <v>2950</v>
      </c>
      <c r="B98" s="15" t="str">
        <f>VLOOKUP(A98,'Youth Profile DCC 2'!A:N,2,FALSE)</f>
        <v>Monika</v>
      </c>
      <c r="C98" s="15" t="str">
        <f>VLOOKUP(B98,'Youth Profile DCC 2'!B:O,2,FALSE)</f>
        <v>K</v>
      </c>
      <c r="D98" s="15" t="str">
        <f>VLOOKUP(B98,'Youth Profile DCC 2'!B:O,3,FALSE)</f>
        <v>A2</v>
      </c>
      <c r="E98" s="15" t="str">
        <f ca="1">VLOOKUP(B98,'Youth Profile DCC 2'!B:O,6,FALSE)</f>
        <v xml:space="preserve">16 Years </v>
      </c>
      <c r="F98" s="15" t="str">
        <f>VLOOKUP(A98,'Youth Profile DCC 2'!A:N,14,FALSE)</f>
        <v>School/ Secondary</v>
      </c>
      <c r="G98" s="7">
        <v>41794</v>
      </c>
      <c r="H98" s="7">
        <v>41794</v>
      </c>
      <c r="I98" s="2">
        <f t="shared" si="2"/>
        <v>0</v>
      </c>
      <c r="J98" s="76" t="s">
        <v>2987</v>
      </c>
      <c r="K98" s="4"/>
      <c r="L98" s="4"/>
      <c r="M98" s="4"/>
      <c r="N98" s="4"/>
      <c r="O98" s="4"/>
    </row>
    <row r="99" spans="1:15" x14ac:dyDescent="0.2">
      <c r="A99" s="6" t="s">
        <v>2951</v>
      </c>
      <c r="B99" s="15" t="str">
        <f>VLOOKUP(A99,'Youth Profile DCC 2'!A:N,2,FALSE)</f>
        <v>Ramamurthy</v>
      </c>
      <c r="C99" s="15" t="str">
        <f>VLOOKUP(B99,'Youth Profile DCC 2'!B:O,2,FALSE)</f>
        <v>V</v>
      </c>
      <c r="D99" s="15" t="str">
        <f>VLOOKUP(B99,'Youth Profile DCC 2'!B:O,3,FALSE)</f>
        <v>A2</v>
      </c>
      <c r="E99" s="15" t="str">
        <f ca="1">VLOOKUP(B99,'Youth Profile DCC 2'!B:O,6,FALSE)</f>
        <v xml:space="preserve">17 Years </v>
      </c>
      <c r="F99" s="15" t="str">
        <f>VLOOKUP(A99,'Youth Profile DCC 2'!A:N,14,FALSE)</f>
        <v>Senior Secondary/PUC</v>
      </c>
      <c r="G99" s="7">
        <v>41794</v>
      </c>
      <c r="H99" s="7">
        <v>41794</v>
      </c>
      <c r="I99" s="2">
        <f t="shared" si="2"/>
        <v>0</v>
      </c>
      <c r="J99" s="76" t="s">
        <v>169</v>
      </c>
      <c r="K99" s="4"/>
      <c r="L99" s="4"/>
      <c r="M99" s="4"/>
      <c r="N99" s="4"/>
      <c r="O99" s="4"/>
    </row>
    <row r="100" spans="1:15" x14ac:dyDescent="0.2">
      <c r="A100" s="6" t="s">
        <v>2952</v>
      </c>
      <c r="B100" s="15" t="str">
        <f>VLOOKUP(A100,'Youth Profile DCC 2'!A:N,2,FALSE)</f>
        <v>Lakshmi</v>
      </c>
      <c r="C100" s="15" t="str">
        <f>VLOOKUP(B100,'Youth Profile DCC 2'!B:O,2,FALSE)</f>
        <v>J</v>
      </c>
      <c r="D100" s="15" t="str">
        <f>VLOOKUP(B100,'Youth Profile DCC 2'!B:O,3,FALSE)</f>
        <v>A2</v>
      </c>
      <c r="E100" s="15" t="str">
        <f ca="1">VLOOKUP(B100,'Youth Profile DCC 2'!B:O,6,FALSE)</f>
        <v xml:space="preserve">17 Years </v>
      </c>
      <c r="F100" s="15" t="str">
        <f>VLOOKUP(A100,'Youth Profile DCC 2'!A:N,14,FALSE)</f>
        <v>Senior Secondary/PUC</v>
      </c>
      <c r="G100" s="7">
        <v>41794</v>
      </c>
      <c r="H100" s="7">
        <v>41794</v>
      </c>
      <c r="I100" s="2">
        <f t="shared" si="2"/>
        <v>0</v>
      </c>
      <c r="J100" s="76" t="s">
        <v>169</v>
      </c>
      <c r="K100" s="4"/>
      <c r="L100" s="4"/>
      <c r="M100" s="4"/>
      <c r="N100" s="4"/>
      <c r="O100" s="4"/>
    </row>
    <row r="101" spans="1:15" x14ac:dyDescent="0.2">
      <c r="A101" s="6" t="s">
        <v>2953</v>
      </c>
      <c r="B101" s="15" t="str">
        <f>VLOOKUP(A101,'Youth Profile DCC 2'!A:N,2,FALSE)</f>
        <v>Archana</v>
      </c>
      <c r="C101" s="15" t="str">
        <f>VLOOKUP(B101,'Youth Profile DCC 2'!B:O,2,FALSE)</f>
        <v>K.L</v>
      </c>
      <c r="D101" s="15" t="str">
        <f>VLOOKUP(B101,'Youth Profile DCC 2'!B:O,3,FALSE)</f>
        <v>A2</v>
      </c>
      <c r="E101" s="15" t="str">
        <f ca="1">VLOOKUP(B101,'Youth Profile DCC 2'!B:O,6,FALSE)</f>
        <v xml:space="preserve">17 Years </v>
      </c>
      <c r="F101" s="15" t="str">
        <f>VLOOKUP(A101,'Youth Profile DCC 2'!A:N,14,FALSE)</f>
        <v>Senior Secondary/PUC</v>
      </c>
      <c r="G101" s="7">
        <v>41794</v>
      </c>
      <c r="H101" s="7">
        <v>41794</v>
      </c>
      <c r="I101" s="2">
        <f t="shared" si="2"/>
        <v>0</v>
      </c>
      <c r="J101" s="76" t="s">
        <v>169</v>
      </c>
      <c r="K101" s="4"/>
      <c r="L101" s="4"/>
      <c r="M101" s="4"/>
      <c r="N101" s="4"/>
      <c r="O101" s="4"/>
    </row>
    <row r="102" spans="1:15" x14ac:dyDescent="0.2">
      <c r="A102" s="6" t="s">
        <v>2954</v>
      </c>
      <c r="B102" s="15" t="str">
        <f>VLOOKUP(A102,'Youth Profile DCC 2'!A:N,2,FALSE)</f>
        <v>Shivu</v>
      </c>
      <c r="C102" s="15" t="str">
        <f>VLOOKUP(B102,'Youth Profile DCC 2'!B:O,2,FALSE)</f>
        <v>M</v>
      </c>
      <c r="D102" s="15" t="str">
        <f>VLOOKUP(B102,'Youth Profile DCC 2'!B:O,3,FALSE)</f>
        <v>A2</v>
      </c>
      <c r="E102" s="15" t="str">
        <f ca="1">VLOOKUP(B102,'Youth Profile DCC 2'!B:O,6,FALSE)</f>
        <v xml:space="preserve">16 Years </v>
      </c>
      <c r="F102" s="15" t="str">
        <f>VLOOKUP(A102,'Youth Profile DCC 2'!A:N,14,FALSE)</f>
        <v>School/ Secondary</v>
      </c>
      <c r="G102" s="7">
        <v>41794</v>
      </c>
      <c r="H102" s="7">
        <v>41794</v>
      </c>
      <c r="I102" s="2">
        <f t="shared" si="2"/>
        <v>0</v>
      </c>
      <c r="J102" s="76" t="s">
        <v>2987</v>
      </c>
      <c r="K102" s="4"/>
      <c r="L102" s="4"/>
      <c r="M102" s="4"/>
      <c r="N102" s="4"/>
      <c r="O102" s="4"/>
    </row>
    <row r="103" spans="1:15" x14ac:dyDescent="0.2">
      <c r="A103" s="6" t="s">
        <v>2955</v>
      </c>
      <c r="B103" s="15" t="str">
        <f>VLOOKUP(A103,'Youth Profile DCC 2'!A:N,2,FALSE)</f>
        <v>Asha</v>
      </c>
      <c r="C103" s="15" t="str">
        <f>VLOOKUP(B103,'Youth Profile DCC 2'!B:O,2,FALSE)</f>
        <v>A</v>
      </c>
      <c r="D103" s="15" t="str">
        <f>VLOOKUP(B103,'Youth Profile DCC 2'!B:O,3,FALSE)</f>
        <v>A2</v>
      </c>
      <c r="E103" s="15" t="str">
        <f ca="1">VLOOKUP(B103,'Youth Profile DCC 2'!B:O,6,FALSE)</f>
        <v xml:space="preserve">18 Years </v>
      </c>
      <c r="F103" s="15" t="str">
        <f>VLOOKUP(A103,'Youth Profile DCC 2'!A:N,14,FALSE)</f>
        <v>Senior Secondary/PUC</v>
      </c>
      <c r="G103" s="7">
        <v>41794</v>
      </c>
      <c r="H103" s="7">
        <v>41794</v>
      </c>
      <c r="I103" s="2">
        <f t="shared" si="2"/>
        <v>0</v>
      </c>
      <c r="J103" s="76" t="s">
        <v>169</v>
      </c>
      <c r="K103" s="4"/>
      <c r="L103" s="4"/>
      <c r="M103" s="4"/>
      <c r="N103" s="4"/>
      <c r="O103" s="4"/>
    </row>
    <row r="104" spans="1:15" x14ac:dyDescent="0.2">
      <c r="A104" s="6" t="s">
        <v>2956</v>
      </c>
      <c r="B104" s="15" t="str">
        <f>VLOOKUP(A104,'Youth Profile DCC 2'!A:N,2,FALSE)</f>
        <v>Hema</v>
      </c>
      <c r="C104" s="15" t="str">
        <f>VLOOKUP(B104,'Youth Profile DCC 2'!B:O,2,FALSE)</f>
        <v>N</v>
      </c>
      <c r="D104" s="15" t="str">
        <f>VLOOKUP(B104,'Youth Profile DCC 2'!B:O,3,FALSE)</f>
        <v>A2</v>
      </c>
      <c r="E104" s="15" t="str">
        <f ca="1">VLOOKUP(B104,'Youth Profile DCC 2'!B:O,6,FALSE)</f>
        <v xml:space="preserve">16 Years </v>
      </c>
      <c r="F104" s="15" t="str">
        <f>VLOOKUP(A104,'Youth Profile DCC 2'!A:N,14,FALSE)</f>
        <v>School/ Secondary</v>
      </c>
      <c r="G104" s="7">
        <v>41794</v>
      </c>
      <c r="H104" s="7">
        <v>41794</v>
      </c>
      <c r="I104" s="2">
        <f t="shared" si="2"/>
        <v>0</v>
      </c>
      <c r="J104" s="76" t="s">
        <v>2987</v>
      </c>
      <c r="K104" s="4"/>
      <c r="L104" s="4"/>
      <c r="M104" s="4"/>
      <c r="N104" s="4"/>
      <c r="O104" s="4"/>
    </row>
    <row r="105" spans="1:15" x14ac:dyDescent="0.2">
      <c r="A105" s="6" t="s">
        <v>2957</v>
      </c>
      <c r="B105" s="15" t="str">
        <f>VLOOKUP(A105,'Youth Profile DCC 2'!A:N,2,FALSE)</f>
        <v>Sridhar</v>
      </c>
      <c r="C105" s="15" t="str">
        <f>VLOOKUP(B105,'Youth Profile DCC 2'!B:O,2,FALSE)</f>
        <v>B</v>
      </c>
      <c r="D105" s="15" t="str">
        <f>VLOOKUP(B105,'Youth Profile DCC 2'!B:O,3,FALSE)</f>
        <v>A2</v>
      </c>
      <c r="E105" s="15" t="str">
        <f ca="1">VLOOKUP(B105,'Youth Profile DCC 2'!B:O,6,FALSE)</f>
        <v xml:space="preserve">16 Years </v>
      </c>
      <c r="F105" s="15" t="str">
        <f>VLOOKUP(A105,'Youth Profile DCC 2'!A:N,14,FALSE)</f>
        <v>School/ Secondary</v>
      </c>
      <c r="G105" s="7">
        <v>41794</v>
      </c>
      <c r="H105" s="7">
        <v>41794</v>
      </c>
      <c r="I105" s="2">
        <f t="shared" si="2"/>
        <v>0</v>
      </c>
      <c r="J105" s="76" t="s">
        <v>2987</v>
      </c>
      <c r="K105" s="4"/>
      <c r="L105" s="4"/>
      <c r="M105" s="4"/>
      <c r="N105" s="4"/>
      <c r="O105" s="4"/>
    </row>
    <row r="106" spans="1:15" x14ac:dyDescent="0.2">
      <c r="A106" s="6" t="s">
        <v>2958</v>
      </c>
      <c r="B106" s="15" t="str">
        <f>VLOOKUP(A106,'Youth Profile DCC 2'!A:N,2,FALSE)</f>
        <v>Prasanna</v>
      </c>
      <c r="C106" s="15" t="str">
        <f>VLOOKUP(B106,'Youth Profile DCC 2'!B:O,2,FALSE)</f>
        <v>SV</v>
      </c>
      <c r="D106" s="15" t="str">
        <f>VLOOKUP(B106,'Youth Profile DCC 2'!B:O,3,FALSE)</f>
        <v>A2</v>
      </c>
      <c r="E106" s="15" t="str">
        <f ca="1">VLOOKUP(B106,'Youth Profile DCC 2'!B:O,6,FALSE)</f>
        <v xml:space="preserve">17 Years </v>
      </c>
      <c r="F106" s="15" t="str">
        <f>VLOOKUP(A106,'Youth Profile DCC 2'!A:N,14,FALSE)</f>
        <v>Senior Secondary/PUC</v>
      </c>
      <c r="G106" s="7">
        <v>41794</v>
      </c>
      <c r="H106" s="7">
        <v>41794</v>
      </c>
      <c r="I106" s="2">
        <f t="shared" si="2"/>
        <v>0</v>
      </c>
      <c r="J106" s="76" t="s">
        <v>169</v>
      </c>
      <c r="K106" s="4"/>
      <c r="L106" s="4"/>
      <c r="M106" s="4"/>
      <c r="N106" s="4"/>
      <c r="O106" s="4"/>
    </row>
    <row r="107" spans="1:15" x14ac:dyDescent="0.2">
      <c r="A107" s="6" t="s">
        <v>2959</v>
      </c>
      <c r="B107" s="15" t="str">
        <f>VLOOKUP(A107,'Youth Profile DCC 2'!A:N,2,FALSE)</f>
        <v>Manjunath</v>
      </c>
      <c r="C107" s="15" t="str">
        <f>VLOOKUP(B107,'Youth Profile DCC 2'!B:O,2,FALSE)</f>
        <v>V.K</v>
      </c>
      <c r="D107" s="15" t="str">
        <f>VLOOKUP(B107,'Youth Profile DCC 2'!B:O,3,FALSE)</f>
        <v>A2</v>
      </c>
      <c r="E107" s="15" t="str">
        <f ca="1">VLOOKUP(B107,'Youth Profile DCC 2'!B:O,6,FALSE)</f>
        <v xml:space="preserve">17 Years </v>
      </c>
      <c r="F107" s="15" t="str">
        <f>VLOOKUP(A107,'Youth Profile DCC 2'!A:N,14,FALSE)</f>
        <v>School/ Secondary</v>
      </c>
      <c r="G107" s="7">
        <v>41794</v>
      </c>
      <c r="H107" s="7">
        <v>41794</v>
      </c>
      <c r="I107" s="2">
        <f t="shared" si="2"/>
        <v>0</v>
      </c>
      <c r="J107" s="76" t="s">
        <v>2987</v>
      </c>
      <c r="K107" s="4"/>
      <c r="L107" s="4"/>
      <c r="M107" s="4"/>
      <c r="N107" s="4"/>
      <c r="O107" s="4"/>
    </row>
    <row r="108" spans="1:15" x14ac:dyDescent="0.2">
      <c r="A108" s="6" t="s">
        <v>2960</v>
      </c>
      <c r="B108" s="15" t="str">
        <f>VLOOKUP(A108,'Youth Profile DCC 2'!A:N,2,FALSE)</f>
        <v>Salam</v>
      </c>
      <c r="C108" s="15" t="str">
        <f>VLOOKUP(B108,'Youth Profile DCC 2'!B:O,2,FALSE)</f>
        <v>S</v>
      </c>
      <c r="D108" s="15" t="str">
        <f>VLOOKUP(B108,'Youth Profile DCC 2'!B:O,3,FALSE)</f>
        <v>A2</v>
      </c>
      <c r="E108" s="15" t="str">
        <f ca="1">VLOOKUP(B108,'Youth Profile DCC 2'!B:O,6,FALSE)</f>
        <v xml:space="preserve">17 Years </v>
      </c>
      <c r="F108" s="15" t="str">
        <f>VLOOKUP(A108,'Youth Profile DCC 2'!A:N,14,FALSE)</f>
        <v>School/ Secondary</v>
      </c>
      <c r="G108" s="7">
        <v>41794</v>
      </c>
      <c r="H108" s="7">
        <v>41794</v>
      </c>
      <c r="I108" s="2">
        <f t="shared" si="2"/>
        <v>0</v>
      </c>
      <c r="J108" s="76" t="s">
        <v>2987</v>
      </c>
      <c r="K108" s="4"/>
      <c r="L108" s="4"/>
      <c r="M108" s="4"/>
      <c r="N108" s="4"/>
      <c r="O108" s="4"/>
    </row>
    <row r="109" spans="1:15" x14ac:dyDescent="0.2">
      <c r="A109" s="6" t="s">
        <v>2961</v>
      </c>
      <c r="B109" s="15" t="str">
        <f>VLOOKUP(A109,'Youth Profile DCC 2'!A:N,2,FALSE)</f>
        <v>Manjunath</v>
      </c>
      <c r="C109" s="15" t="str">
        <f>VLOOKUP(B109,'Youth Profile DCC 2'!B:O,2,FALSE)</f>
        <v>V.K</v>
      </c>
      <c r="D109" s="15" t="str">
        <f>VLOOKUP(B109,'Youth Profile DCC 2'!B:O,3,FALSE)</f>
        <v>A2</v>
      </c>
      <c r="E109" s="15" t="str">
        <f ca="1">VLOOKUP(B109,'Youth Profile DCC 2'!B:O,6,FALSE)</f>
        <v xml:space="preserve">17 Years </v>
      </c>
      <c r="F109" s="15" t="str">
        <f>VLOOKUP(A109,'Youth Profile DCC 2'!A:N,14,FALSE)</f>
        <v>School/ Secondary</v>
      </c>
      <c r="G109" s="7">
        <v>41794</v>
      </c>
      <c r="H109" s="7">
        <v>41794</v>
      </c>
      <c r="I109" s="2">
        <f t="shared" si="2"/>
        <v>0</v>
      </c>
      <c r="J109" s="76" t="s">
        <v>2987</v>
      </c>
      <c r="K109" s="4"/>
      <c r="L109" s="4"/>
      <c r="M109" s="4"/>
      <c r="N109" s="4"/>
      <c r="O109" s="4"/>
    </row>
    <row r="110" spans="1:15" x14ac:dyDescent="0.2">
      <c r="A110" s="6" t="s">
        <v>2962</v>
      </c>
      <c r="B110" s="15" t="str">
        <f>VLOOKUP(A110,'Youth Profile DCC 2'!A:N,2,FALSE)</f>
        <v>Shaheena</v>
      </c>
      <c r="C110" s="15" t="str">
        <f>VLOOKUP(B110,'Youth Profile DCC 2'!B:O,2,FALSE)</f>
        <v>MR</v>
      </c>
      <c r="D110" s="15" t="str">
        <f>VLOOKUP(B110,'Youth Profile DCC 2'!B:O,3,FALSE)</f>
        <v>A2</v>
      </c>
      <c r="E110" s="15" t="str">
        <f ca="1">VLOOKUP(B110,'Youth Profile DCC 2'!B:O,6,FALSE)</f>
        <v xml:space="preserve">16 Years </v>
      </c>
      <c r="F110" s="15" t="str">
        <f>VLOOKUP(A110,'Youth Profile DCC 2'!A:N,14,FALSE)</f>
        <v>School/ Secondary</v>
      </c>
      <c r="G110" s="7">
        <v>41794</v>
      </c>
      <c r="H110" s="7">
        <v>41794</v>
      </c>
      <c r="I110" s="2">
        <f t="shared" si="2"/>
        <v>0</v>
      </c>
      <c r="J110" s="76" t="s">
        <v>2987</v>
      </c>
      <c r="K110" s="4"/>
      <c r="L110" s="4"/>
      <c r="M110" s="4"/>
      <c r="N110" s="4"/>
      <c r="O110" s="4"/>
    </row>
    <row r="111" spans="1:15" x14ac:dyDescent="0.2">
      <c r="A111" s="6" t="s">
        <v>2963</v>
      </c>
      <c r="B111" s="15" t="str">
        <f>VLOOKUP(A111,'Youth Profile DCC 2'!A:N,2,FALSE)</f>
        <v>Sudha</v>
      </c>
      <c r="C111" s="15" t="str">
        <f>VLOOKUP(B111,'Youth Profile DCC 2'!B:O,2,FALSE)</f>
        <v>S</v>
      </c>
      <c r="D111" s="15" t="str">
        <f>VLOOKUP(B111,'Youth Profile DCC 2'!B:O,3,FALSE)</f>
        <v>A2</v>
      </c>
      <c r="E111" s="15" t="str">
        <f ca="1">VLOOKUP(B111,'Youth Profile DCC 2'!B:O,6,FALSE)</f>
        <v xml:space="preserve">17 Years </v>
      </c>
      <c r="F111" s="15" t="str">
        <f>VLOOKUP(A111,'Youth Profile DCC 2'!A:N,14,FALSE)</f>
        <v>School/ Secondary</v>
      </c>
      <c r="G111" s="7">
        <v>41794</v>
      </c>
      <c r="H111" s="7">
        <v>41794</v>
      </c>
      <c r="I111" s="2">
        <f t="shared" si="2"/>
        <v>0</v>
      </c>
      <c r="J111" s="76" t="s">
        <v>2987</v>
      </c>
      <c r="K111" s="4"/>
      <c r="L111" s="4"/>
      <c r="M111" s="4"/>
      <c r="N111" s="4"/>
      <c r="O111" s="4"/>
    </row>
    <row r="112" spans="1:15" x14ac:dyDescent="0.2">
      <c r="A112" s="6" t="s">
        <v>2964</v>
      </c>
      <c r="B112" s="15" t="str">
        <f>VLOOKUP(A112,'Youth Profile DCC 2'!A:N,2,FALSE)</f>
        <v>Kavithai</v>
      </c>
      <c r="C112" s="15" t="str">
        <f>VLOOKUP(B112,'Youth Profile DCC 2'!B:O,2,FALSE)</f>
        <v>M</v>
      </c>
      <c r="D112" s="15" t="str">
        <f>VLOOKUP(B112,'Youth Profile DCC 2'!B:O,3,FALSE)</f>
        <v>A2</v>
      </c>
      <c r="E112" s="15" t="str">
        <f ca="1">VLOOKUP(B112,'Youth Profile DCC 2'!B:O,6,FALSE)</f>
        <v xml:space="preserve">16 Years </v>
      </c>
      <c r="F112" s="15" t="str">
        <f>VLOOKUP(A112,'Youth Profile DCC 2'!A:N,14,FALSE)</f>
        <v>School/ Secondary</v>
      </c>
      <c r="G112" s="7">
        <v>41794</v>
      </c>
      <c r="H112" s="7">
        <v>41794</v>
      </c>
      <c r="I112" s="2">
        <f t="shared" si="2"/>
        <v>0</v>
      </c>
      <c r="J112" s="76" t="s">
        <v>2987</v>
      </c>
      <c r="K112" s="4"/>
      <c r="L112" s="4"/>
      <c r="M112" s="4"/>
      <c r="N112" s="4"/>
      <c r="O112" s="4"/>
    </row>
    <row r="113" spans="1:15" x14ac:dyDescent="0.2">
      <c r="A113" s="6" t="s">
        <v>2965</v>
      </c>
      <c r="B113" s="15" t="str">
        <f>VLOOKUP(A113,'Youth Profile DCC 2'!A:N,2,FALSE)</f>
        <v>Tejaswini</v>
      </c>
      <c r="C113" s="15" t="str">
        <f>VLOOKUP(B113,'Youth Profile DCC 2'!B:O,2,FALSE)</f>
        <v>N</v>
      </c>
      <c r="D113" s="15" t="str">
        <f>VLOOKUP(B113,'Youth Profile DCC 2'!B:O,3,FALSE)</f>
        <v>A2</v>
      </c>
      <c r="E113" s="15" t="str">
        <f ca="1">VLOOKUP(B113,'Youth Profile DCC 2'!B:O,6,FALSE)</f>
        <v xml:space="preserve">15 Years </v>
      </c>
      <c r="F113" s="15" t="str">
        <f>VLOOKUP(A113,'Youth Profile DCC 2'!A:N,14,FALSE)</f>
        <v>School/ Secondary</v>
      </c>
      <c r="G113" s="7">
        <v>41794</v>
      </c>
      <c r="H113" s="7">
        <v>41794</v>
      </c>
      <c r="I113" s="2">
        <f t="shared" si="2"/>
        <v>0</v>
      </c>
      <c r="J113" s="76" t="s">
        <v>2987</v>
      </c>
      <c r="K113" s="4"/>
      <c r="L113" s="4"/>
      <c r="M113" s="4"/>
      <c r="N113" s="4"/>
      <c r="O113" s="4"/>
    </row>
    <row r="114" spans="1:15" x14ac:dyDescent="0.2">
      <c r="A114" s="6" t="s">
        <v>2966</v>
      </c>
      <c r="B114" s="15" t="str">
        <f>VLOOKUP(A114,'Youth Profile DCC 2'!A:N,2,FALSE)</f>
        <v>Aruna</v>
      </c>
      <c r="C114" s="15" t="str">
        <f>VLOOKUP(B114,'Youth Profile DCC 2'!B:O,2,FALSE)</f>
        <v>K.S</v>
      </c>
      <c r="D114" s="15" t="str">
        <f>VLOOKUP(B114,'Youth Profile DCC 2'!B:O,3,FALSE)</f>
        <v>A2</v>
      </c>
      <c r="E114" s="15" t="str">
        <f ca="1">VLOOKUP(B114,'Youth Profile DCC 2'!B:O,6,FALSE)</f>
        <v xml:space="preserve">18 Years </v>
      </c>
      <c r="F114" s="15" t="str">
        <f>VLOOKUP(A114,'Youth Profile DCC 2'!A:N,14,FALSE)</f>
        <v>School/ Secondary</v>
      </c>
      <c r="G114" s="7">
        <v>41794</v>
      </c>
      <c r="H114" s="7">
        <v>41794</v>
      </c>
      <c r="I114" s="2">
        <f t="shared" si="2"/>
        <v>0</v>
      </c>
      <c r="J114" s="76" t="s">
        <v>2987</v>
      </c>
      <c r="K114" s="4"/>
      <c r="L114" s="4"/>
      <c r="M114" s="4"/>
      <c r="N114" s="4"/>
      <c r="O114" s="4"/>
    </row>
    <row r="115" spans="1:15" x14ac:dyDescent="0.2">
      <c r="A115" s="6" t="s">
        <v>2967</v>
      </c>
      <c r="B115" s="15" t="str">
        <f>VLOOKUP(A115,'Youth Profile DCC 2'!A:N,2,FALSE)</f>
        <v>Rani</v>
      </c>
      <c r="C115" s="15" t="str">
        <f>VLOOKUP(B115,'Youth Profile DCC 2'!B:O,2,FALSE)</f>
        <v>K</v>
      </c>
      <c r="D115" s="15" t="str">
        <f>VLOOKUP(B115,'Youth Profile DCC 2'!B:O,3,FALSE)</f>
        <v>A2</v>
      </c>
      <c r="E115" s="15" t="str">
        <f ca="1">VLOOKUP(B115,'Youth Profile DCC 2'!B:O,6,FALSE)</f>
        <v xml:space="preserve">18 Years </v>
      </c>
      <c r="F115" s="15" t="str">
        <f>VLOOKUP(A115,'Youth Profile DCC 2'!A:N,14,FALSE)</f>
        <v>Senior Secondary/PUC</v>
      </c>
      <c r="G115" s="7">
        <v>41794</v>
      </c>
      <c r="H115" s="7">
        <v>41794</v>
      </c>
      <c r="I115" s="2">
        <f t="shared" si="2"/>
        <v>0</v>
      </c>
      <c r="J115" s="76" t="s">
        <v>169</v>
      </c>
      <c r="K115" s="4"/>
      <c r="L115" s="4"/>
      <c r="M115" s="4"/>
      <c r="N115" s="4"/>
      <c r="O115" s="4"/>
    </row>
    <row r="116" spans="1:15" x14ac:dyDescent="0.2">
      <c r="A116" s="6" t="s">
        <v>2968</v>
      </c>
      <c r="B116" s="15" t="str">
        <f>VLOOKUP(A116,'Youth Profile DCC 2'!A:N,2,FALSE)</f>
        <v>Sushma</v>
      </c>
      <c r="C116" s="15" t="str">
        <f>VLOOKUP(B116,'Youth Profile DCC 2'!B:O,2,FALSE)</f>
        <v>KS</v>
      </c>
      <c r="D116" s="15" t="str">
        <f>VLOOKUP(B116,'Youth Profile DCC 2'!B:O,3,FALSE)</f>
        <v>A2</v>
      </c>
      <c r="E116" s="15" t="str">
        <f ca="1">VLOOKUP(B116,'Youth Profile DCC 2'!B:O,6,FALSE)</f>
        <v xml:space="preserve">15 Years </v>
      </c>
      <c r="F116" s="15" t="str">
        <f>VLOOKUP(A116,'Youth Profile DCC 2'!A:N,14,FALSE)</f>
        <v>School/ Secondary</v>
      </c>
      <c r="G116" s="7">
        <v>41794</v>
      </c>
      <c r="H116" s="7">
        <v>41794</v>
      </c>
      <c r="I116" s="2">
        <f t="shared" si="2"/>
        <v>0</v>
      </c>
      <c r="J116" s="76" t="s">
        <v>2987</v>
      </c>
      <c r="K116" s="4"/>
      <c r="L116" s="4"/>
      <c r="M116" s="4"/>
      <c r="N116" s="4"/>
      <c r="O116" s="4"/>
    </row>
    <row r="117" spans="1:15" x14ac:dyDescent="0.2">
      <c r="A117" s="6" t="s">
        <v>2969</v>
      </c>
      <c r="B117" s="15" t="str">
        <f>VLOOKUP(A117,'Youth Profile DCC 2'!A:N,2,FALSE)</f>
        <v>Manasa</v>
      </c>
      <c r="C117" s="15" t="str">
        <f>VLOOKUP(B117,'Youth Profile DCC 2'!B:O,2,FALSE)</f>
        <v>M</v>
      </c>
      <c r="D117" s="15" t="str">
        <f>VLOOKUP(B117,'Youth Profile DCC 2'!B:O,3,FALSE)</f>
        <v>A2</v>
      </c>
      <c r="E117" s="15" t="str">
        <f ca="1">VLOOKUP(B117,'Youth Profile DCC 2'!B:O,6,FALSE)</f>
        <v xml:space="preserve">18 Years </v>
      </c>
      <c r="F117" s="15" t="str">
        <f>VLOOKUP(A117,'Youth Profile DCC 2'!A:N,14,FALSE)</f>
        <v>School/ Secondary</v>
      </c>
      <c r="G117" s="7">
        <v>41794</v>
      </c>
      <c r="H117" s="7">
        <v>41794</v>
      </c>
      <c r="I117" s="2">
        <f t="shared" si="2"/>
        <v>0</v>
      </c>
      <c r="J117" s="76" t="s">
        <v>2987</v>
      </c>
      <c r="K117" s="4"/>
      <c r="L117" s="4"/>
      <c r="M117" s="4"/>
      <c r="N117" s="4"/>
      <c r="O117" s="4"/>
    </row>
    <row r="118" spans="1:15" x14ac:dyDescent="0.2">
      <c r="A118" s="6" t="s">
        <v>2970</v>
      </c>
      <c r="B118" s="15" t="str">
        <f>VLOOKUP(A118,'Youth Profile DCC 2'!A:N,2,FALSE)</f>
        <v>Kirankumar</v>
      </c>
      <c r="C118" s="15" t="str">
        <f>VLOOKUP(B118,'Youth Profile DCC 2'!B:O,2,FALSE)</f>
        <v>S</v>
      </c>
      <c r="D118" s="15" t="str">
        <f>VLOOKUP(B118,'Youth Profile DCC 2'!B:O,3,FALSE)</f>
        <v>A2</v>
      </c>
      <c r="E118" s="15" t="str">
        <f ca="1">VLOOKUP(B118,'Youth Profile DCC 2'!B:O,6,FALSE)</f>
        <v xml:space="preserve">18 Years </v>
      </c>
      <c r="F118" s="15" t="str">
        <f>VLOOKUP(A118,'Youth Profile DCC 2'!A:N,14,FALSE)</f>
        <v>School/ Secondary</v>
      </c>
      <c r="G118" s="7">
        <v>41794</v>
      </c>
      <c r="H118" s="7">
        <v>41794</v>
      </c>
      <c r="I118" s="2">
        <f t="shared" si="2"/>
        <v>0</v>
      </c>
      <c r="J118" s="76" t="s">
        <v>2987</v>
      </c>
      <c r="K118" s="4"/>
      <c r="L118" s="4"/>
      <c r="M118" s="4"/>
      <c r="N118" s="4"/>
      <c r="O118" s="4"/>
    </row>
    <row r="119" spans="1:15" x14ac:dyDescent="0.2">
      <c r="A119" s="6" t="s">
        <v>2971</v>
      </c>
      <c r="B119" s="15" t="str">
        <f>VLOOKUP(A119,'Youth Profile DCC 2'!A:N,2,FALSE)</f>
        <v>Mohanakumar</v>
      </c>
      <c r="C119" s="15" t="str">
        <f>VLOOKUP(B119,'Youth Profile DCC 2'!B:O,2,FALSE)</f>
        <v>BH</v>
      </c>
      <c r="D119" s="15" t="str">
        <f>VLOOKUP(B119,'Youth Profile DCC 2'!B:O,3,FALSE)</f>
        <v>A2</v>
      </c>
      <c r="E119" s="15" t="str">
        <f ca="1">VLOOKUP(B119,'Youth Profile DCC 2'!B:O,6,FALSE)</f>
        <v xml:space="preserve">19 Years </v>
      </c>
      <c r="F119" s="15" t="str">
        <f>VLOOKUP(A119,'Youth Profile DCC 2'!A:N,14,FALSE)</f>
        <v>Senior Secondary/PUC</v>
      </c>
      <c r="G119" s="7">
        <v>41794</v>
      </c>
      <c r="H119" s="7">
        <v>41794</v>
      </c>
      <c r="I119" s="2">
        <f t="shared" si="2"/>
        <v>0</v>
      </c>
      <c r="J119" s="76" t="s">
        <v>169</v>
      </c>
      <c r="K119" s="4"/>
      <c r="L119" s="4"/>
      <c r="M119" s="4"/>
      <c r="N119" s="4"/>
      <c r="O119" s="4"/>
    </row>
    <row r="120" spans="1:15" x14ac:dyDescent="0.2">
      <c r="A120" s="6" t="s">
        <v>2972</v>
      </c>
      <c r="B120" s="15" t="str">
        <f>VLOOKUP(A120,'Youth Profile DCC 2'!A:N,2,FALSE)</f>
        <v>Nataraj</v>
      </c>
      <c r="C120" s="15" t="str">
        <f>VLOOKUP(B120,'Youth Profile DCC 2'!B:O,2,FALSE)</f>
        <v>HN</v>
      </c>
      <c r="D120" s="15" t="str">
        <f>VLOOKUP(B120,'Youth Profile DCC 2'!B:O,3,FALSE)</f>
        <v>A2</v>
      </c>
      <c r="E120" s="15" t="str">
        <f ca="1">VLOOKUP(B120,'Youth Profile DCC 2'!B:O,6,FALSE)</f>
        <v xml:space="preserve">18 Years </v>
      </c>
      <c r="F120" s="15" t="str">
        <f>VLOOKUP(A120,'Youth Profile DCC 2'!A:N,14,FALSE)</f>
        <v>Senior Secondary/PUC</v>
      </c>
      <c r="G120" s="7">
        <v>41794</v>
      </c>
      <c r="H120" s="7">
        <v>41794</v>
      </c>
      <c r="I120" s="2">
        <f t="shared" si="2"/>
        <v>0</v>
      </c>
      <c r="J120" s="76" t="s">
        <v>169</v>
      </c>
      <c r="K120" s="4"/>
      <c r="L120" s="4"/>
      <c r="M120" s="4"/>
      <c r="N120" s="4"/>
      <c r="O120" s="4"/>
    </row>
    <row r="121" spans="1:15" x14ac:dyDescent="0.2">
      <c r="A121" s="6" t="s">
        <v>2973</v>
      </c>
      <c r="B121" s="15" t="str">
        <f>VLOOKUP(A121,'Youth Profile DCC 2'!A:N,2,FALSE)</f>
        <v>Nikila</v>
      </c>
      <c r="C121" s="15" t="str">
        <f>VLOOKUP(B121,'Youth Profile DCC 2'!B:O,2,FALSE)</f>
        <v>N</v>
      </c>
      <c r="D121" s="15" t="str">
        <f>VLOOKUP(B121,'Youth Profile DCC 2'!B:O,3,FALSE)</f>
        <v>A2</v>
      </c>
      <c r="E121" s="15" t="str">
        <f ca="1">VLOOKUP(B121,'Youth Profile DCC 2'!B:O,6,FALSE)</f>
        <v xml:space="preserve">16 Years </v>
      </c>
      <c r="F121" s="15" t="str">
        <f>VLOOKUP(A121,'Youth Profile DCC 2'!A:N,14,FALSE)</f>
        <v>School/ Secondary</v>
      </c>
      <c r="G121" s="7">
        <v>41794</v>
      </c>
      <c r="H121" s="7">
        <v>41794</v>
      </c>
      <c r="I121" s="2">
        <f t="shared" si="2"/>
        <v>0</v>
      </c>
      <c r="J121" s="76" t="s">
        <v>2987</v>
      </c>
      <c r="K121" s="4"/>
      <c r="L121" s="4"/>
      <c r="M121" s="4"/>
      <c r="N121" s="4"/>
      <c r="O121" s="4"/>
    </row>
    <row r="122" spans="1:15" x14ac:dyDescent="0.2">
      <c r="A122" s="6" t="s">
        <v>2974</v>
      </c>
      <c r="B122" s="15" t="str">
        <f>VLOOKUP(A122,'Youth Profile DCC 2'!A:N,2,FALSE)</f>
        <v>Suneela</v>
      </c>
      <c r="C122" s="15" t="str">
        <f>VLOOKUP(B122,'Youth Profile DCC 2'!B:O,2,FALSE)</f>
        <v>Y</v>
      </c>
      <c r="D122" s="15" t="str">
        <f>VLOOKUP(B122,'Youth Profile DCC 2'!B:O,3,FALSE)</f>
        <v>A2</v>
      </c>
      <c r="E122" s="15" t="str">
        <f ca="1">VLOOKUP(B122,'Youth Profile DCC 2'!B:O,6,FALSE)</f>
        <v xml:space="preserve">18 Years </v>
      </c>
      <c r="F122" s="15" t="str">
        <f>VLOOKUP(A122,'Youth Profile DCC 2'!A:N,14,FALSE)</f>
        <v>School/ Secondary</v>
      </c>
      <c r="G122" s="7">
        <v>41794</v>
      </c>
      <c r="H122" s="7">
        <v>41794</v>
      </c>
      <c r="I122" s="2">
        <f t="shared" si="2"/>
        <v>0</v>
      </c>
      <c r="J122" s="76" t="s">
        <v>2987</v>
      </c>
      <c r="K122" s="4"/>
      <c r="L122" s="4"/>
      <c r="M122" s="4"/>
      <c r="N122" s="4"/>
      <c r="O122" s="4"/>
    </row>
    <row r="123" spans="1:15" x14ac:dyDescent="0.2">
      <c r="A123" s="6" t="s">
        <v>2975</v>
      </c>
      <c r="B123" s="15" t="str">
        <f>VLOOKUP(A123,'Youth Profile DCC 2'!A:N,2,FALSE)</f>
        <v>Rajeshwari</v>
      </c>
      <c r="C123" s="15" t="str">
        <f>VLOOKUP(B123,'Youth Profile DCC 2'!B:O,2,FALSE)</f>
        <v>V</v>
      </c>
      <c r="D123" s="15" t="str">
        <f>VLOOKUP(B123,'Youth Profile DCC 2'!B:O,3,FALSE)</f>
        <v>A2</v>
      </c>
      <c r="E123" s="15" t="str">
        <f ca="1">VLOOKUP(B123,'Youth Profile DCC 2'!B:O,6,FALSE)</f>
        <v xml:space="preserve">18 Years </v>
      </c>
      <c r="F123" s="15" t="str">
        <f>VLOOKUP(A123,'Youth Profile DCC 2'!A:N,14,FALSE)</f>
        <v>Senior Secondary/PUC</v>
      </c>
      <c r="G123" s="7">
        <v>41794</v>
      </c>
      <c r="H123" s="7">
        <v>41794</v>
      </c>
      <c r="I123" s="2">
        <f t="shared" si="2"/>
        <v>0</v>
      </c>
      <c r="J123" s="76" t="s">
        <v>169</v>
      </c>
      <c r="K123" s="4"/>
      <c r="L123" s="4"/>
      <c r="M123" s="4"/>
      <c r="N123" s="4"/>
      <c r="O123" s="4"/>
    </row>
    <row r="124" spans="1:15" x14ac:dyDescent="0.2">
      <c r="A124" s="6" t="s">
        <v>2976</v>
      </c>
      <c r="B124" s="15" t="str">
        <f>VLOOKUP(A124,'Youth Profile DCC 2'!A:N,2,FALSE)</f>
        <v>Bharathkumar</v>
      </c>
      <c r="C124" s="15" t="str">
        <f>VLOOKUP(B124,'Youth Profile DCC 2'!B:O,2,FALSE)</f>
        <v>DR</v>
      </c>
      <c r="D124" s="15" t="str">
        <f>VLOOKUP(B124,'Youth Profile DCC 2'!B:O,3,FALSE)</f>
        <v>A2</v>
      </c>
      <c r="E124" s="15" t="str">
        <f ca="1">VLOOKUP(B124,'Youth Profile DCC 2'!B:O,6,FALSE)</f>
        <v xml:space="preserve">16 Years </v>
      </c>
      <c r="F124" s="15" t="str">
        <f>VLOOKUP(A124,'Youth Profile DCC 2'!A:N,14,FALSE)</f>
        <v>School/ Secondary</v>
      </c>
      <c r="G124" s="7">
        <v>41794</v>
      </c>
      <c r="H124" s="7">
        <v>41794</v>
      </c>
      <c r="I124" s="2">
        <f t="shared" si="2"/>
        <v>0</v>
      </c>
      <c r="J124" s="76" t="s">
        <v>2987</v>
      </c>
      <c r="K124" s="4"/>
      <c r="L124" s="4"/>
      <c r="M124" s="4"/>
      <c r="N124" s="4"/>
      <c r="O124" s="4"/>
    </row>
    <row r="125" spans="1:15" x14ac:dyDescent="0.2">
      <c r="A125" s="6" t="s">
        <v>2977</v>
      </c>
      <c r="B125" s="15" t="str">
        <f>VLOOKUP(A125,'Youth Profile DCC 2'!A:N,2,FALSE)</f>
        <v>Ravi</v>
      </c>
      <c r="C125" s="15" t="str">
        <f>VLOOKUP(B125,'Youth Profile DCC 2'!B:O,2,FALSE)</f>
        <v>V</v>
      </c>
      <c r="D125" s="15" t="str">
        <f>VLOOKUP(B125,'Youth Profile DCC 2'!B:O,3,FALSE)</f>
        <v>A2</v>
      </c>
      <c r="E125" s="15" t="str">
        <f ca="1">VLOOKUP(B125,'Youth Profile DCC 2'!B:O,6,FALSE)</f>
        <v xml:space="preserve">17 Years </v>
      </c>
      <c r="F125" s="15" t="str">
        <f>VLOOKUP(A125,'Youth Profile DCC 2'!A:N,14,FALSE)</f>
        <v>School/ Secondary</v>
      </c>
      <c r="G125" s="7">
        <v>41794</v>
      </c>
      <c r="H125" s="7">
        <v>41794</v>
      </c>
      <c r="I125" s="2">
        <f t="shared" si="2"/>
        <v>0</v>
      </c>
      <c r="J125" s="76" t="s">
        <v>2987</v>
      </c>
      <c r="K125" s="4"/>
      <c r="L125" s="4"/>
      <c r="M125" s="4"/>
      <c r="N125" s="4"/>
      <c r="O125" s="4"/>
    </row>
    <row r="126" spans="1:15" x14ac:dyDescent="0.2">
      <c r="A126" s="6" t="s">
        <v>2978</v>
      </c>
      <c r="B126" s="15" t="str">
        <f>VLOOKUP(A126,'Youth Profile DCC 2'!A:N,2,FALSE)</f>
        <v>Supriya</v>
      </c>
      <c r="C126" s="15" t="str">
        <f>VLOOKUP(B126,'Youth Profile DCC 2'!B:O,2,FALSE)</f>
        <v>BV</v>
      </c>
      <c r="D126" s="15" t="str">
        <f>VLOOKUP(B126,'Youth Profile DCC 2'!B:O,3,FALSE)</f>
        <v>A2</v>
      </c>
      <c r="E126" s="15" t="str">
        <f ca="1">VLOOKUP(B126,'Youth Profile DCC 2'!B:O,6,FALSE)</f>
        <v xml:space="preserve">16 Years </v>
      </c>
      <c r="F126" s="15" t="str">
        <f>VLOOKUP(A126,'Youth Profile DCC 2'!A:N,14,FALSE)</f>
        <v>School/ Secondary</v>
      </c>
      <c r="G126" s="7">
        <v>41794</v>
      </c>
      <c r="H126" s="7">
        <v>41794</v>
      </c>
      <c r="I126" s="2">
        <f t="shared" si="2"/>
        <v>0</v>
      </c>
      <c r="J126" s="76" t="s">
        <v>2987</v>
      </c>
      <c r="K126" s="4"/>
      <c r="L126" s="4"/>
      <c r="M126" s="4"/>
      <c r="N126" s="4"/>
      <c r="O126" s="4"/>
    </row>
    <row r="127" spans="1:15" x14ac:dyDescent="0.2">
      <c r="A127" s="6" t="s">
        <v>2979</v>
      </c>
      <c r="B127" s="15" t="str">
        <f>VLOOKUP(A127,'Youth Profile DCC 2'!A:N,2,FALSE)</f>
        <v>Santhosh</v>
      </c>
      <c r="C127" s="15" t="str">
        <f>VLOOKUP(B127,'Youth Profile DCC 2'!B:O,2,FALSE)</f>
        <v>R</v>
      </c>
      <c r="D127" s="15" t="str">
        <f>VLOOKUP(B127,'Youth Profile DCC 2'!B:O,3,FALSE)</f>
        <v>A2</v>
      </c>
      <c r="E127" s="15" t="str">
        <f ca="1">VLOOKUP(B127,'Youth Profile DCC 2'!B:O,6,FALSE)</f>
        <v xml:space="preserve">16 Years </v>
      </c>
      <c r="F127" s="15" t="str">
        <f>VLOOKUP(A127,'Youth Profile DCC 2'!A:N,14,FALSE)</f>
        <v>School/ Secondary</v>
      </c>
      <c r="G127" s="7">
        <v>41794</v>
      </c>
      <c r="H127" s="7">
        <v>41794</v>
      </c>
      <c r="I127" s="2">
        <f t="shared" si="2"/>
        <v>0</v>
      </c>
      <c r="J127" s="76" t="s">
        <v>2987</v>
      </c>
      <c r="K127" s="4"/>
      <c r="L127" s="4"/>
      <c r="M127" s="4"/>
      <c r="N127" s="4"/>
      <c r="O127" s="4"/>
    </row>
    <row r="128" spans="1:15" x14ac:dyDescent="0.2">
      <c r="A128" s="6" t="s">
        <v>2980</v>
      </c>
      <c r="B128" s="15" t="str">
        <f>VLOOKUP(A128,'Youth Profile DCC 2'!A:N,2,FALSE)</f>
        <v>Bindu</v>
      </c>
      <c r="C128" s="15" t="str">
        <f>VLOOKUP(B128,'Youth Profile DCC 2'!B:O,2,FALSE)</f>
        <v>N</v>
      </c>
      <c r="D128" s="15" t="str">
        <f>VLOOKUP(B128,'Youth Profile DCC 2'!B:O,3,FALSE)</f>
        <v>A2</v>
      </c>
      <c r="E128" s="15" t="str">
        <f ca="1">VLOOKUP(B128,'Youth Profile DCC 2'!B:O,6,FALSE)</f>
        <v xml:space="preserve">17 Years </v>
      </c>
      <c r="F128" s="15" t="str">
        <f>VLOOKUP(A128,'Youth Profile DCC 2'!A:N,14,FALSE)</f>
        <v>Senior Secondary/PUC</v>
      </c>
      <c r="G128" s="7">
        <v>41794</v>
      </c>
      <c r="H128" s="7">
        <v>41794</v>
      </c>
      <c r="I128" s="2">
        <f t="shared" si="2"/>
        <v>0</v>
      </c>
      <c r="J128" s="76" t="s">
        <v>169</v>
      </c>
      <c r="K128" s="4"/>
      <c r="L128" s="4"/>
      <c r="M128" s="4"/>
      <c r="N128" s="4"/>
      <c r="O128" s="4"/>
    </row>
    <row r="129" spans="1:15" x14ac:dyDescent="0.2">
      <c r="A129" s="6" t="s">
        <v>2981</v>
      </c>
      <c r="B129" s="15" t="str">
        <f>VLOOKUP(A129,'Youth Profile DCC 2'!A:N,2,FALSE)</f>
        <v>Anju</v>
      </c>
      <c r="C129" s="15" t="str">
        <f>VLOOKUP(B129,'Youth Profile DCC 2'!B:O,2,FALSE)</f>
        <v>N</v>
      </c>
      <c r="D129" s="15" t="str">
        <f>VLOOKUP(B129,'Youth Profile DCC 2'!B:O,3,FALSE)</f>
        <v>A2</v>
      </c>
      <c r="E129" s="15" t="str">
        <f ca="1">VLOOKUP(B129,'Youth Profile DCC 2'!B:O,6,FALSE)</f>
        <v xml:space="preserve">16 Years </v>
      </c>
      <c r="F129" s="15" t="str">
        <f>VLOOKUP(A129,'Youth Profile DCC 2'!A:N,14,FALSE)</f>
        <v>School/ Secondary</v>
      </c>
      <c r="G129" s="7">
        <v>41794</v>
      </c>
      <c r="H129" s="7">
        <v>41794</v>
      </c>
      <c r="I129" s="2">
        <f t="shared" si="2"/>
        <v>0</v>
      </c>
      <c r="J129" s="76" t="s">
        <v>2987</v>
      </c>
      <c r="K129" s="4"/>
      <c r="L129" s="4"/>
      <c r="M129" s="4"/>
      <c r="N129" s="4"/>
      <c r="O129" s="4"/>
    </row>
    <row r="130" spans="1:15" x14ac:dyDescent="0.2">
      <c r="A130" s="6" t="s">
        <v>2982</v>
      </c>
      <c r="B130" s="15" t="str">
        <f>VLOOKUP(A130,'Youth Profile DCC 2'!A:N,2,FALSE)</f>
        <v>Aruna</v>
      </c>
      <c r="C130" s="15" t="str">
        <f>VLOOKUP(B130,'Youth Profile DCC 2'!B:O,2,FALSE)</f>
        <v>K.S</v>
      </c>
      <c r="D130" s="15" t="str">
        <f>VLOOKUP(B130,'Youth Profile DCC 2'!B:O,3,FALSE)</f>
        <v>A2</v>
      </c>
      <c r="E130" s="15" t="str">
        <f ca="1">VLOOKUP(B130,'Youth Profile DCC 2'!B:O,6,FALSE)</f>
        <v xml:space="preserve">18 Years </v>
      </c>
      <c r="F130" s="15" t="str">
        <f>VLOOKUP(A130,'Youth Profile DCC 2'!A:N,14,FALSE)</f>
        <v>School/ Secondary</v>
      </c>
      <c r="G130" s="7">
        <v>41794</v>
      </c>
      <c r="H130" s="7">
        <v>41794</v>
      </c>
      <c r="I130" s="2">
        <f t="shared" si="2"/>
        <v>0</v>
      </c>
      <c r="J130" s="76" t="s">
        <v>2987</v>
      </c>
      <c r="K130" s="4"/>
      <c r="L130" s="4"/>
      <c r="M130" s="4"/>
      <c r="N130" s="4"/>
      <c r="O130" s="4"/>
    </row>
    <row r="131" spans="1:15" x14ac:dyDescent="0.2">
      <c r="A131" s="6" t="s">
        <v>2983</v>
      </c>
      <c r="B131" s="15" t="str">
        <f>VLOOKUP(A131,'Youth Profile DCC 2'!A:N,2,FALSE)</f>
        <v>Ashwini</v>
      </c>
      <c r="C131" s="15" t="str">
        <f>VLOOKUP(B131,'Youth Profile DCC 2'!B:O,2,FALSE)</f>
        <v>N</v>
      </c>
      <c r="D131" s="15" t="str">
        <f>VLOOKUP(B131,'Youth Profile DCC 2'!B:O,3,FALSE)</f>
        <v>A2</v>
      </c>
      <c r="E131" s="15" t="str">
        <f ca="1">VLOOKUP(B131,'Youth Profile DCC 2'!B:O,6,FALSE)</f>
        <v xml:space="preserve">17 Years </v>
      </c>
      <c r="F131" s="15" t="str">
        <f>VLOOKUP(A131,'Youth Profile DCC 2'!A:N,14,FALSE)</f>
        <v>School/ Secondary</v>
      </c>
      <c r="G131" s="7">
        <v>41794</v>
      </c>
      <c r="H131" s="7">
        <v>41794</v>
      </c>
      <c r="I131" s="2">
        <f t="shared" si="2"/>
        <v>0</v>
      </c>
      <c r="J131" s="76" t="s">
        <v>2987</v>
      </c>
      <c r="K131" s="4"/>
      <c r="L131" s="4"/>
      <c r="M131" s="4"/>
      <c r="N131" s="4"/>
      <c r="O131" s="4"/>
    </row>
    <row r="132" spans="1:15" x14ac:dyDescent="0.2">
      <c r="A132" s="6" t="s">
        <v>3043</v>
      </c>
      <c r="B132" s="15" t="str">
        <f>VLOOKUP(A132,'Youth Profile DCC 2'!A:N,2,FALSE)</f>
        <v>Sheela</v>
      </c>
      <c r="C132" s="15" t="str">
        <f>VLOOKUP(B132,'Youth Profile DCC 2'!B:O,2,FALSE)</f>
        <v>C</v>
      </c>
      <c r="D132" s="15" t="str">
        <f>VLOOKUP(B132,'Youth Profile DCC 2'!B:O,3,FALSE)</f>
        <v>A2</v>
      </c>
      <c r="E132" s="15" t="str">
        <f>VLOOKUP(B132,'Youth Profile DCC 2'!B:O,6,FALSE)</f>
        <v xml:space="preserve">16 Years </v>
      </c>
      <c r="F132" s="15" t="str">
        <f>VLOOKUP(A132,'Youth Profile DCC 2'!A:N,14,FALSE)</f>
        <v>School/ Secondary</v>
      </c>
      <c r="G132" s="7">
        <v>41794</v>
      </c>
      <c r="H132" s="7">
        <v>41794</v>
      </c>
      <c r="I132" s="2">
        <f t="shared" ref="I132:I166" si="3">DATEDIF( H132, G132, "M" )</f>
        <v>0</v>
      </c>
      <c r="J132" s="76" t="s">
        <v>2987</v>
      </c>
      <c r="K132" s="4"/>
      <c r="L132" s="4"/>
      <c r="M132" s="4"/>
      <c r="N132" s="4"/>
      <c r="O132" s="4"/>
    </row>
    <row r="133" spans="1:15" x14ac:dyDescent="0.2">
      <c r="A133" s="95" t="s">
        <v>3169</v>
      </c>
      <c r="B133" s="15" t="str">
        <f>VLOOKUP(A133,'Youth Profile DCC 2'!A:N,2,FALSE)</f>
        <v>Amreen Taj</v>
      </c>
      <c r="C133" s="15" t="str">
        <f>VLOOKUP(B133,'Youth Profile DCC 2'!B:O,2,FALSE)</f>
        <v>B</v>
      </c>
      <c r="D133" s="15" t="str">
        <f>VLOOKUP(B133,'Youth Profile DCC 2'!B:O,3,FALSE)</f>
        <v>B2</v>
      </c>
      <c r="E133" s="15" t="str">
        <f>VLOOKUP(B133,'Youth Profile DCC 2'!B:O,6,FALSE)</f>
        <v xml:space="preserve">17 Years </v>
      </c>
      <c r="F133" s="15" t="str">
        <f>VLOOKUP(A133,'Youth Profile DCC 2'!A:N,14,FALSE)</f>
        <v>Senior Secondary/PUC</v>
      </c>
      <c r="G133" s="7">
        <v>41810</v>
      </c>
      <c r="H133" s="7">
        <v>41810</v>
      </c>
      <c r="I133" s="2">
        <f t="shared" si="3"/>
        <v>0</v>
      </c>
      <c r="J133" s="96" t="s">
        <v>169</v>
      </c>
      <c r="K133" s="4"/>
      <c r="L133" s="4"/>
      <c r="M133" s="4"/>
      <c r="N133" s="4"/>
      <c r="O133" s="4"/>
    </row>
    <row r="134" spans="1:15" x14ac:dyDescent="0.2">
      <c r="A134" s="95" t="s">
        <v>3137</v>
      </c>
      <c r="B134" s="15" t="str">
        <f>VLOOKUP(A134,'Youth Profile DCC 2'!A:N,2,FALSE)</f>
        <v>Ashwini</v>
      </c>
      <c r="C134" s="15" t="str">
        <f>VLOOKUP(B134,'Youth Profile DCC 2'!B:O,2,FALSE)</f>
        <v>N</v>
      </c>
      <c r="D134" s="15" t="str">
        <f>VLOOKUP(B134,'Youth Profile DCC 2'!B:O,3,FALSE)</f>
        <v>A2</v>
      </c>
      <c r="E134" s="15" t="str">
        <f ca="1">VLOOKUP(B134,'Youth Profile DCC 2'!B:O,6,FALSE)</f>
        <v xml:space="preserve">17 Years </v>
      </c>
      <c r="F134" s="15" t="str">
        <f>VLOOKUP(A134,'Youth Profile DCC 2'!A:N,14,FALSE)</f>
        <v>Senior Secondary/PUC</v>
      </c>
      <c r="G134" s="7">
        <v>41810</v>
      </c>
      <c r="H134" s="7">
        <v>41810</v>
      </c>
      <c r="I134" s="2">
        <f t="shared" si="3"/>
        <v>0</v>
      </c>
      <c r="J134" s="96" t="s">
        <v>169</v>
      </c>
      <c r="K134" s="4"/>
      <c r="L134" s="4"/>
      <c r="M134" s="4"/>
      <c r="N134" s="4"/>
      <c r="O134" s="4"/>
    </row>
    <row r="135" spans="1:15" x14ac:dyDescent="0.2">
      <c r="A135" s="95" t="s">
        <v>3144</v>
      </c>
      <c r="B135" s="15" t="str">
        <f>VLOOKUP(A135,'Youth Profile DCC 2'!A:N,2,FALSE)</f>
        <v>Bindu</v>
      </c>
      <c r="C135" s="15" t="str">
        <f>VLOOKUP(B135,'Youth Profile DCC 2'!B:O,2,FALSE)</f>
        <v>N</v>
      </c>
      <c r="D135" s="15" t="str">
        <f>VLOOKUP(B135,'Youth Profile DCC 2'!B:O,3,FALSE)</f>
        <v>A2</v>
      </c>
      <c r="E135" s="15" t="str">
        <f ca="1">VLOOKUP(B135,'Youth Profile DCC 2'!B:O,6,FALSE)</f>
        <v xml:space="preserve">17 Years </v>
      </c>
      <c r="F135" s="15" t="str">
        <f>VLOOKUP(A135,'Youth Profile DCC 2'!A:N,14,FALSE)</f>
        <v>Drop out</v>
      </c>
      <c r="G135" s="7">
        <v>41810</v>
      </c>
      <c r="H135" s="7">
        <v>41810</v>
      </c>
      <c r="I135" s="2">
        <f t="shared" si="3"/>
        <v>0</v>
      </c>
      <c r="J135" s="96" t="s">
        <v>2579</v>
      </c>
      <c r="K135" s="4"/>
      <c r="L135" s="4"/>
      <c r="M135" s="4"/>
      <c r="N135" s="4"/>
      <c r="O135" s="4"/>
    </row>
    <row r="136" spans="1:15" x14ac:dyDescent="0.2">
      <c r="A136" s="95" t="s">
        <v>3155</v>
      </c>
      <c r="B136" s="15" t="str">
        <f>VLOOKUP(A136,'Youth Profile DCC 2'!A:N,2,FALSE)</f>
        <v>Devaraj</v>
      </c>
      <c r="C136" s="15" t="str">
        <f>VLOOKUP(B136,'Youth Profile DCC 2'!B:O,2,FALSE)</f>
        <v>Y</v>
      </c>
      <c r="D136" s="15" t="str">
        <f>VLOOKUP(B136,'Youth Profile DCC 2'!B:O,3,FALSE)</f>
        <v>B2</v>
      </c>
      <c r="E136" s="15" t="str">
        <f>VLOOKUP(B136,'Youth Profile DCC 2'!B:O,6,FALSE)</f>
        <v xml:space="preserve">17 Years </v>
      </c>
      <c r="F136" s="15" t="str">
        <f>VLOOKUP(A136,'Youth Profile DCC 2'!A:N,14,FALSE)</f>
        <v>Senior Secondary/PUC</v>
      </c>
      <c r="G136" s="7">
        <v>41810</v>
      </c>
      <c r="H136" s="7">
        <v>41810</v>
      </c>
      <c r="I136" s="2">
        <f t="shared" si="3"/>
        <v>0</v>
      </c>
      <c r="J136" s="96" t="s">
        <v>169</v>
      </c>
      <c r="K136" s="4"/>
      <c r="L136" s="4"/>
      <c r="M136" s="4"/>
      <c r="N136" s="4"/>
      <c r="O136" s="4"/>
    </row>
    <row r="137" spans="1:15" x14ac:dyDescent="0.2">
      <c r="A137" s="95" t="s">
        <v>3122</v>
      </c>
      <c r="B137" s="15" t="str">
        <f>VLOOKUP(A137,'Youth Profile DCC 2'!A:N,2,FALSE)</f>
        <v>Devika</v>
      </c>
      <c r="C137" s="15" t="str">
        <f>VLOOKUP(B137,'Youth Profile DCC 2'!B:O,2,FALSE)</f>
        <v>P</v>
      </c>
      <c r="D137" s="15" t="str">
        <f>VLOOKUP(B137,'Youth Profile DCC 2'!B:O,3,FALSE)</f>
        <v>B2</v>
      </c>
      <c r="E137" s="15" t="str">
        <f>VLOOKUP(B137,'Youth Profile DCC 2'!B:O,6,FALSE)</f>
        <v xml:space="preserve">15 Years </v>
      </c>
      <c r="F137" s="15" t="str">
        <f>VLOOKUP(A137,'Youth Profile DCC 2'!A:N,14,FALSE)</f>
        <v>Senior Secondary/PUC</v>
      </c>
      <c r="G137" s="7">
        <v>41810</v>
      </c>
      <c r="H137" s="7">
        <v>41810</v>
      </c>
      <c r="I137" s="2">
        <f t="shared" si="3"/>
        <v>0</v>
      </c>
      <c r="J137" s="76" t="s">
        <v>169</v>
      </c>
      <c r="K137" s="4"/>
      <c r="L137" s="4"/>
      <c r="M137" s="4"/>
      <c r="N137" s="4"/>
      <c r="O137" s="4"/>
    </row>
    <row r="138" spans="1:15" x14ac:dyDescent="0.2">
      <c r="A138" s="95" t="s">
        <v>3148</v>
      </c>
      <c r="B138" s="15" t="str">
        <f>VLOOKUP(A138,'Youth Profile DCC 2'!A:N,2,FALSE)</f>
        <v>Divya</v>
      </c>
      <c r="C138" s="15" t="str">
        <f>VLOOKUP(B138,'Youth Profile DCC 2'!B:O,2,FALSE)</f>
        <v>Shree.K</v>
      </c>
      <c r="D138" s="15" t="str">
        <f>VLOOKUP(B138,'Youth Profile DCC 2'!B:O,3,FALSE)</f>
        <v>B2</v>
      </c>
      <c r="E138" s="15" t="str">
        <f>VLOOKUP(B138,'Youth Profile DCC 2'!B:O,6,FALSE)</f>
        <v xml:space="preserve">16 Years </v>
      </c>
      <c r="F138" s="15" t="str">
        <f>VLOOKUP(A138,'Youth Profile DCC 2'!A:N,14,FALSE)</f>
        <v>Senior Secondary/PUC</v>
      </c>
      <c r="G138" s="7">
        <v>41810</v>
      </c>
      <c r="H138" s="7">
        <v>41810</v>
      </c>
      <c r="I138" s="2">
        <f t="shared" si="3"/>
        <v>0</v>
      </c>
      <c r="J138" s="96" t="s">
        <v>169</v>
      </c>
      <c r="K138" s="4"/>
      <c r="L138" s="4"/>
      <c r="M138" s="4"/>
      <c r="N138" s="4"/>
      <c r="O138" s="4"/>
    </row>
    <row r="139" spans="1:15" x14ac:dyDescent="0.2">
      <c r="A139" s="95" t="s">
        <v>3134</v>
      </c>
      <c r="B139" s="15" t="str">
        <f>VLOOKUP(A139,'Youth Profile DCC 2'!A:N,2,FALSE)</f>
        <v>Gayathri</v>
      </c>
      <c r="C139" s="15" t="str">
        <f>VLOOKUP(B139,'Youth Profile DCC 2'!B:O,2,FALSE)</f>
        <v>D</v>
      </c>
      <c r="D139" s="15" t="str">
        <f>VLOOKUP(B139,'Youth Profile DCC 2'!B:O,3,FALSE)</f>
        <v>B2</v>
      </c>
      <c r="E139" s="15" t="str">
        <f>VLOOKUP(B139,'Youth Profile DCC 2'!B:O,6,FALSE)</f>
        <v xml:space="preserve">16 Years </v>
      </c>
      <c r="F139" s="15" t="str">
        <f>VLOOKUP(A139,'Youth Profile DCC 2'!A:N,14,FALSE)</f>
        <v>Senior Secondary/PUC</v>
      </c>
      <c r="G139" s="7">
        <v>41810</v>
      </c>
      <c r="H139" s="7">
        <v>41810</v>
      </c>
      <c r="I139" s="2">
        <f t="shared" si="3"/>
        <v>0</v>
      </c>
      <c r="J139" s="96" t="s">
        <v>169</v>
      </c>
      <c r="K139" s="4"/>
      <c r="L139" s="4"/>
      <c r="M139" s="4"/>
      <c r="N139" s="4"/>
      <c r="O139" s="4"/>
    </row>
    <row r="140" spans="1:15" x14ac:dyDescent="0.2">
      <c r="A140" s="95" t="s">
        <v>3123</v>
      </c>
      <c r="B140" s="15" t="str">
        <f>VLOOKUP(A140,'Youth Profile DCC 2'!A:N,2,FALSE)</f>
        <v>Harshitha</v>
      </c>
      <c r="C140" s="15" t="str">
        <f>VLOOKUP(B140,'Youth Profile DCC 2'!B:O,2,FALSE)</f>
        <v>B.R</v>
      </c>
      <c r="D140" s="15" t="str">
        <f>VLOOKUP(B140,'Youth Profile DCC 2'!B:O,3,FALSE)</f>
        <v>B2</v>
      </c>
      <c r="E140" s="15" t="str">
        <f>VLOOKUP(B140,'Youth Profile DCC 2'!B:O,6,FALSE)</f>
        <v xml:space="preserve">15 Years </v>
      </c>
      <c r="F140" s="15" t="str">
        <f>VLOOKUP(A140,'Youth Profile DCC 2'!A:N,14,FALSE)</f>
        <v>Senior Secondary/PUC</v>
      </c>
      <c r="G140" s="7">
        <v>41810</v>
      </c>
      <c r="H140" s="7">
        <v>41810</v>
      </c>
      <c r="I140" s="2">
        <f t="shared" si="3"/>
        <v>0</v>
      </c>
      <c r="J140" s="76" t="s">
        <v>169</v>
      </c>
      <c r="K140" s="4"/>
      <c r="L140" s="4"/>
      <c r="M140" s="4"/>
      <c r="N140" s="4"/>
      <c r="O140" s="4"/>
    </row>
    <row r="141" spans="1:15" x14ac:dyDescent="0.2">
      <c r="A141" s="95" t="s">
        <v>3125</v>
      </c>
      <c r="B141" s="15" t="str">
        <f>VLOOKUP(A141,'Youth Profile DCC 2'!A:N,2,FALSE)</f>
        <v>Harshitha</v>
      </c>
      <c r="C141" s="15" t="str">
        <f>VLOOKUP(B141,'Youth Profile DCC 2'!B:O,2,FALSE)</f>
        <v>B.R</v>
      </c>
      <c r="D141" s="15" t="str">
        <f>VLOOKUP(B141,'Youth Profile DCC 2'!B:O,3,FALSE)</f>
        <v>B2</v>
      </c>
      <c r="E141" s="15" t="str">
        <f>VLOOKUP(B141,'Youth Profile DCC 2'!B:O,6,FALSE)</f>
        <v xml:space="preserve">15 Years </v>
      </c>
      <c r="F141" s="15" t="str">
        <f>VLOOKUP(A141,'Youth Profile DCC 2'!A:N,14,FALSE)</f>
        <v>Senior Secondary/PUC</v>
      </c>
      <c r="G141" s="7">
        <v>41810</v>
      </c>
      <c r="H141" s="7">
        <v>41810</v>
      </c>
      <c r="I141" s="2">
        <f t="shared" si="3"/>
        <v>0</v>
      </c>
      <c r="J141" s="76" t="s">
        <v>169</v>
      </c>
      <c r="K141" s="4"/>
      <c r="L141" s="4"/>
      <c r="M141" s="4"/>
      <c r="N141" s="4"/>
      <c r="O141" s="4"/>
    </row>
    <row r="142" spans="1:15" x14ac:dyDescent="0.2">
      <c r="A142" s="95" t="s">
        <v>3116</v>
      </c>
      <c r="B142" s="15" t="str">
        <f>VLOOKUP(A142,'Youth Profile DCC 2'!A:N,2,FALSE)</f>
        <v>Kirankumar</v>
      </c>
      <c r="C142" s="15" t="str">
        <f>VLOOKUP(B142,'Youth Profile DCC 2'!B:O,2,FALSE)</f>
        <v>S</v>
      </c>
      <c r="D142" s="15" t="str">
        <f>VLOOKUP(B142,'Youth Profile DCC 2'!B:O,3,FALSE)</f>
        <v>A2</v>
      </c>
      <c r="E142" s="15" t="str">
        <f ca="1">VLOOKUP(B142,'Youth Profile DCC 2'!B:O,6,FALSE)</f>
        <v xml:space="preserve">18 Years </v>
      </c>
      <c r="F142" s="15" t="str">
        <f>VLOOKUP(A142,'Youth Profile DCC 2'!A:N,14,FALSE)</f>
        <v>Senior Secondary/PUC</v>
      </c>
      <c r="G142" s="7">
        <v>41810</v>
      </c>
      <c r="H142" s="7">
        <v>41810</v>
      </c>
      <c r="I142" s="2">
        <f t="shared" si="3"/>
        <v>0</v>
      </c>
      <c r="J142" s="76" t="s">
        <v>169</v>
      </c>
      <c r="K142" s="4"/>
      <c r="L142" s="4"/>
      <c r="M142" s="4"/>
      <c r="N142" s="4"/>
      <c r="O142" s="4"/>
    </row>
    <row r="143" spans="1:15" x14ac:dyDescent="0.2">
      <c r="A143" s="95" t="s">
        <v>3145</v>
      </c>
      <c r="B143" s="15" t="str">
        <f>VLOOKUP(A143,'Youth Profile DCC 2'!A:N,2,FALSE)</f>
        <v>Lydia</v>
      </c>
      <c r="C143" s="15" t="str">
        <f>VLOOKUP(B143,'Youth Profile DCC 2'!B:O,2,FALSE)</f>
        <v>Christina.S</v>
      </c>
      <c r="D143" s="15" t="str">
        <f>VLOOKUP(B143,'Youth Profile DCC 2'!B:O,3,FALSE)</f>
        <v>B2</v>
      </c>
      <c r="E143" s="15" t="str">
        <f>VLOOKUP(B143,'Youth Profile DCC 2'!B:O,6,FALSE)</f>
        <v xml:space="preserve">17 Years </v>
      </c>
      <c r="F143" s="15" t="str">
        <f>VLOOKUP(A143,'Youth Profile DCC 2'!A:N,14,FALSE)</f>
        <v>Graduate/Degree</v>
      </c>
      <c r="G143" s="7">
        <v>41810</v>
      </c>
      <c r="H143" s="7">
        <v>41810</v>
      </c>
      <c r="I143" s="2">
        <f t="shared" si="3"/>
        <v>0</v>
      </c>
      <c r="J143" s="96" t="s">
        <v>350</v>
      </c>
      <c r="K143" s="4"/>
      <c r="L143" s="4"/>
      <c r="M143" s="4"/>
      <c r="N143" s="4"/>
      <c r="O143" s="4"/>
    </row>
    <row r="144" spans="1:15" x14ac:dyDescent="0.2">
      <c r="A144" s="95" t="s">
        <v>3163</v>
      </c>
      <c r="B144" s="15" t="str">
        <f>VLOOKUP(A144,'Youth Profile DCC 2'!A:N,2,FALSE)</f>
        <v>M.Ramya</v>
      </c>
      <c r="C144" s="15" t="str">
        <f>VLOOKUP(B144,'Youth Profile DCC 2'!B:O,2,FALSE)</f>
        <v>V</v>
      </c>
      <c r="D144" s="15" t="str">
        <f>VLOOKUP(B144,'Youth Profile DCC 2'!B:O,3,FALSE)</f>
        <v>B2</v>
      </c>
      <c r="E144" s="15" t="str">
        <f>VLOOKUP(B144,'Youth Profile DCC 2'!B:O,6,FALSE)</f>
        <v xml:space="preserve">16 Years </v>
      </c>
      <c r="F144" s="15" t="str">
        <f>VLOOKUP(A144,'Youth Profile DCC 2'!A:N,14,FALSE)</f>
        <v>Senior Secondary/PUC</v>
      </c>
      <c r="G144" s="7">
        <v>41810</v>
      </c>
      <c r="H144" s="7">
        <v>41810</v>
      </c>
      <c r="I144" s="2">
        <f t="shared" si="3"/>
        <v>0</v>
      </c>
      <c r="J144" s="96" t="s">
        <v>169</v>
      </c>
      <c r="K144" s="4"/>
      <c r="L144" s="4"/>
      <c r="M144" s="4"/>
      <c r="N144" s="4"/>
      <c r="O144" s="4"/>
    </row>
    <row r="145" spans="1:15" x14ac:dyDescent="0.2">
      <c r="A145" s="95" t="s">
        <v>3135</v>
      </c>
      <c r="B145" s="15" t="str">
        <f>VLOOKUP(A145,'Youth Profile DCC 2'!A:N,2,FALSE)</f>
        <v>Madhavi</v>
      </c>
      <c r="C145" s="15" t="str">
        <f>VLOOKUP(B145,'Youth Profile DCC 2'!B:O,2,FALSE)</f>
        <v>N</v>
      </c>
      <c r="D145" s="15" t="str">
        <f>VLOOKUP(B145,'Youth Profile DCC 2'!B:O,3,FALSE)</f>
        <v>B2</v>
      </c>
      <c r="E145" s="15" t="str">
        <f>VLOOKUP(B145,'Youth Profile DCC 2'!B:O,6,FALSE)</f>
        <v xml:space="preserve">19 Years </v>
      </c>
      <c r="F145" s="15" t="str">
        <f>VLOOKUP(A145,'Youth Profile DCC 2'!A:N,14,FALSE)</f>
        <v>Drop out</v>
      </c>
      <c r="G145" s="7">
        <v>41810</v>
      </c>
      <c r="H145" s="7">
        <v>41810</v>
      </c>
      <c r="I145" s="2">
        <f t="shared" si="3"/>
        <v>0</v>
      </c>
      <c r="J145" s="96" t="s">
        <v>2579</v>
      </c>
      <c r="K145" s="4"/>
      <c r="L145" s="4"/>
      <c r="M145" s="4"/>
      <c r="N145" s="4"/>
      <c r="O145" s="4"/>
    </row>
    <row r="146" spans="1:15" x14ac:dyDescent="0.2">
      <c r="A146" s="95" t="s">
        <v>3132</v>
      </c>
      <c r="B146" s="15" t="str">
        <f>VLOOKUP(A146,'Youth Profile DCC 2'!A:N,2,FALSE)</f>
        <v>Mangala</v>
      </c>
      <c r="C146" s="15" t="str">
        <f>VLOOKUP(B146,'Youth Profile DCC 2'!B:O,2,FALSE)</f>
        <v>S</v>
      </c>
      <c r="D146" s="15" t="str">
        <f>VLOOKUP(B146,'Youth Profile DCC 2'!B:O,3,FALSE)</f>
        <v>A2</v>
      </c>
      <c r="E146" s="15" t="str">
        <f ca="1">VLOOKUP(B146,'Youth Profile DCC 2'!B:O,6,FALSE)</f>
        <v xml:space="preserve">15 Years </v>
      </c>
      <c r="F146" s="15" t="str">
        <f>VLOOKUP(A146,'Youth Profile DCC 2'!A:N,14,FALSE)</f>
        <v>Senior Secondary/PUC</v>
      </c>
      <c r="G146" s="7">
        <v>41810</v>
      </c>
      <c r="H146" s="7">
        <v>41810</v>
      </c>
      <c r="I146" s="2">
        <f t="shared" si="3"/>
        <v>0</v>
      </c>
      <c r="J146" s="76" t="s">
        <v>169</v>
      </c>
      <c r="K146" s="4"/>
      <c r="L146" s="4"/>
      <c r="M146" s="4"/>
      <c r="N146" s="4"/>
      <c r="O146" s="4"/>
    </row>
    <row r="147" spans="1:15" x14ac:dyDescent="0.2">
      <c r="A147" s="95" t="s">
        <v>3152</v>
      </c>
      <c r="B147" s="15" t="str">
        <f>VLOOKUP(A147,'Youth Profile DCC 2'!A:N,2,FALSE)</f>
        <v>Mohamed Fazel</v>
      </c>
      <c r="C147" s="15" t="str">
        <f>VLOOKUP(B147,'Youth Profile DCC 2'!B:O,2,FALSE)</f>
        <v>K</v>
      </c>
      <c r="D147" s="15" t="str">
        <f>VLOOKUP(B147,'Youth Profile DCC 2'!B:O,3,FALSE)</f>
        <v>B2</v>
      </c>
      <c r="E147" s="15" t="str">
        <f>VLOOKUP(B147,'Youth Profile DCC 2'!B:O,6,FALSE)</f>
        <v xml:space="preserve">17 Years </v>
      </c>
      <c r="F147" s="15" t="str">
        <f>VLOOKUP(A147,'Youth Profile DCC 2'!A:N,14,FALSE)</f>
        <v>Drop out</v>
      </c>
      <c r="G147" s="7">
        <v>41810</v>
      </c>
      <c r="H147" s="7">
        <v>41810</v>
      </c>
      <c r="I147" s="2">
        <f t="shared" si="3"/>
        <v>0</v>
      </c>
      <c r="J147" s="96" t="s">
        <v>2579</v>
      </c>
      <c r="K147" s="4"/>
      <c r="L147" s="4"/>
      <c r="M147" s="4"/>
      <c r="N147" s="4"/>
      <c r="O147" s="4"/>
    </row>
    <row r="148" spans="1:15" x14ac:dyDescent="0.2">
      <c r="A148" s="95" t="s">
        <v>3159</v>
      </c>
      <c r="B148" s="15" t="str">
        <f>VLOOKUP(A148,'Youth Profile DCC 2'!A:N,2,FALSE)</f>
        <v>Mohammed Adil</v>
      </c>
      <c r="C148" s="15" t="str">
        <f>VLOOKUP(B148,'Youth Profile DCC 2'!B:O,2,FALSE)</f>
        <v>K</v>
      </c>
      <c r="D148" s="15" t="str">
        <f>VLOOKUP(B148,'Youth Profile DCC 2'!B:O,3,FALSE)</f>
        <v>B2</v>
      </c>
      <c r="E148" s="15" t="str">
        <f>VLOOKUP(B148,'Youth Profile DCC 2'!B:O,6,FALSE)</f>
        <v xml:space="preserve">17 Years </v>
      </c>
      <c r="F148" s="15" t="str">
        <f>VLOOKUP(A148,'Youth Profile DCC 2'!A:N,14,FALSE)</f>
        <v>Senior Secondary/PUC</v>
      </c>
      <c r="G148" s="7">
        <v>41810</v>
      </c>
      <c r="H148" s="7">
        <v>41810</v>
      </c>
      <c r="I148" s="2">
        <f t="shared" si="3"/>
        <v>0</v>
      </c>
      <c r="J148" s="96" t="s">
        <v>169</v>
      </c>
      <c r="K148" s="4"/>
      <c r="L148" s="4"/>
      <c r="M148" s="4"/>
      <c r="N148" s="4"/>
      <c r="O148" s="4"/>
    </row>
    <row r="149" spans="1:15" x14ac:dyDescent="0.2">
      <c r="A149" s="95" t="s">
        <v>3138</v>
      </c>
      <c r="B149" s="15" t="str">
        <f>VLOOKUP(A149,'Youth Profile DCC 2'!A:N,2,FALSE)</f>
        <v>Nayana Shree</v>
      </c>
      <c r="C149" s="15" t="str">
        <f>VLOOKUP(B149,'Youth Profile DCC 2'!B:O,2,FALSE)</f>
        <v>M.N</v>
      </c>
      <c r="D149" s="15" t="str">
        <f>VLOOKUP(B149,'Youth Profile DCC 2'!B:O,3,FALSE)</f>
        <v>B2</v>
      </c>
      <c r="E149" s="15" t="str">
        <f>VLOOKUP(B149,'Youth Profile DCC 2'!B:O,6,FALSE)</f>
        <v>13 Years</v>
      </c>
      <c r="F149" s="15" t="str">
        <f>VLOOKUP(A149,'Youth Profile DCC 2'!A:N,14,FALSE)</f>
        <v>School/ Secondary</v>
      </c>
      <c r="G149" s="7">
        <v>41810</v>
      </c>
      <c r="H149" s="7">
        <v>41810</v>
      </c>
      <c r="I149" s="2">
        <f t="shared" si="3"/>
        <v>0</v>
      </c>
      <c r="J149" s="76" t="s">
        <v>2987</v>
      </c>
      <c r="K149" s="4"/>
      <c r="L149" s="4"/>
      <c r="M149" s="4"/>
      <c r="N149" s="4"/>
      <c r="O149" s="4"/>
    </row>
    <row r="150" spans="1:15" x14ac:dyDescent="0.2">
      <c r="A150" s="95" t="s">
        <v>3156</v>
      </c>
      <c r="B150" s="15" t="str">
        <f>VLOOKUP(A150,'Youth Profile DCC 2'!A:N,2,FALSE)</f>
        <v>Nazia</v>
      </c>
      <c r="C150" s="15" t="str">
        <f>VLOOKUP(B150,'Youth Profile DCC 2'!B:O,2,FALSE)</f>
        <v>T</v>
      </c>
      <c r="D150" s="15" t="str">
        <f>VLOOKUP(B150,'Youth Profile DCC 2'!B:O,3,FALSE)</f>
        <v>B2</v>
      </c>
      <c r="E150" s="15" t="str">
        <f>VLOOKUP(B150,'Youth Profile DCC 2'!B:O,6,FALSE)</f>
        <v xml:space="preserve">17 Years </v>
      </c>
      <c r="F150" s="15" t="str">
        <f>VLOOKUP(A150,'Youth Profile DCC 2'!A:N,14,FALSE)</f>
        <v>Senior Secondary/PUC</v>
      </c>
      <c r="G150" s="7">
        <v>41810</v>
      </c>
      <c r="H150" s="7">
        <v>41810</v>
      </c>
      <c r="I150" s="2">
        <f t="shared" si="3"/>
        <v>0</v>
      </c>
      <c r="J150" s="96" t="s">
        <v>169</v>
      </c>
      <c r="K150" s="4"/>
      <c r="L150" s="4"/>
      <c r="M150" s="4"/>
      <c r="N150" s="4"/>
      <c r="O150" s="4"/>
    </row>
    <row r="151" spans="1:15" x14ac:dyDescent="0.2">
      <c r="A151" s="95" t="s">
        <v>3143</v>
      </c>
      <c r="B151" s="15" t="str">
        <f>VLOOKUP(A151,'Youth Profile DCC 2'!A:N,2,FALSE)</f>
        <v>Pooja</v>
      </c>
      <c r="C151" s="15" t="str">
        <f>VLOOKUP(B151,'Youth Profile DCC 2'!B:O,2,FALSE)</f>
        <v>S</v>
      </c>
      <c r="D151" s="15" t="str">
        <f>VLOOKUP(B151,'Youth Profile DCC 2'!B:O,3,FALSE)</f>
        <v>A2</v>
      </c>
      <c r="E151" s="15" t="str">
        <f ca="1">VLOOKUP(B151,'Youth Profile DCC 2'!B:O,6,FALSE)</f>
        <v xml:space="preserve">18 Years </v>
      </c>
      <c r="F151" s="15" t="str">
        <f>VLOOKUP(A151,'Youth Profile DCC 2'!A:N,14,FALSE)</f>
        <v>Senior Secondary/PUC</v>
      </c>
      <c r="G151" s="7">
        <v>41810</v>
      </c>
      <c r="H151" s="7">
        <v>41810</v>
      </c>
      <c r="I151" s="2">
        <f t="shared" si="3"/>
        <v>0</v>
      </c>
      <c r="J151" s="96" t="s">
        <v>169</v>
      </c>
      <c r="K151" s="4"/>
      <c r="L151" s="4"/>
      <c r="M151" s="4"/>
      <c r="N151" s="4"/>
      <c r="O151" s="4"/>
    </row>
    <row r="152" spans="1:15" x14ac:dyDescent="0.2">
      <c r="A152" s="95" t="s">
        <v>3161</v>
      </c>
      <c r="B152" s="15" t="str">
        <f>VLOOKUP(A152,'Youth Profile DCC 2'!A:N,2,FALSE)</f>
        <v>Poornima</v>
      </c>
      <c r="C152" s="15" t="str">
        <f>VLOOKUP(B152,'Youth Profile DCC 2'!B:O,2,FALSE)</f>
        <v>V</v>
      </c>
      <c r="D152" s="15" t="str">
        <f>VLOOKUP(B152,'Youth Profile DCC 2'!B:O,3,FALSE)</f>
        <v>B2</v>
      </c>
      <c r="E152" s="15" t="str">
        <f>VLOOKUP(B152,'Youth Profile DCC 2'!B:O,6,FALSE)</f>
        <v xml:space="preserve">16 Years </v>
      </c>
      <c r="F152" s="15" t="str">
        <f>VLOOKUP(A152,'Youth Profile DCC 2'!A:N,14,FALSE)</f>
        <v>Senior Secondary/PUC</v>
      </c>
      <c r="G152" s="7">
        <v>41810</v>
      </c>
      <c r="H152" s="7">
        <v>41810</v>
      </c>
      <c r="I152" s="2">
        <f t="shared" si="3"/>
        <v>0</v>
      </c>
      <c r="J152" s="96" t="s">
        <v>169</v>
      </c>
      <c r="K152" s="4"/>
      <c r="L152" s="4"/>
      <c r="M152" s="4"/>
      <c r="N152" s="4"/>
      <c r="O152" s="4"/>
    </row>
    <row r="153" spans="1:15" x14ac:dyDescent="0.2">
      <c r="A153" s="95" t="s">
        <v>3120</v>
      </c>
      <c r="B153" s="15" t="str">
        <f>VLOOKUP(A153,'Youth Profile DCC 2'!A:N,2,FALSE)</f>
        <v>Rakshith</v>
      </c>
      <c r="C153" s="15" t="str">
        <f>VLOOKUP(B153,'Youth Profile DCC 2'!B:O,2,FALSE)</f>
        <v>T</v>
      </c>
      <c r="D153" s="15" t="str">
        <f>VLOOKUP(B153,'Youth Profile DCC 2'!B:O,3,FALSE)</f>
        <v>B2</v>
      </c>
      <c r="E153" s="15" t="str">
        <f>VLOOKUP(B153,'Youth Profile DCC 2'!B:O,6,FALSE)</f>
        <v xml:space="preserve">17 Years </v>
      </c>
      <c r="F153" s="15" t="str">
        <f>VLOOKUP(A153,'Youth Profile DCC 2'!A:N,14,FALSE)</f>
        <v>Senior Secondary/PUC</v>
      </c>
      <c r="G153" s="7">
        <v>41810</v>
      </c>
      <c r="H153" s="7">
        <v>41810</v>
      </c>
      <c r="I153" s="2">
        <f t="shared" si="3"/>
        <v>0</v>
      </c>
      <c r="J153" s="76" t="s">
        <v>169</v>
      </c>
      <c r="K153" s="4"/>
      <c r="L153" s="4"/>
      <c r="M153" s="4"/>
      <c r="N153" s="4"/>
      <c r="O153" s="4"/>
    </row>
    <row r="154" spans="1:15" x14ac:dyDescent="0.2">
      <c r="A154" s="95" t="s">
        <v>3126</v>
      </c>
      <c r="B154" s="15" t="str">
        <f>VLOOKUP(A154,'Youth Profile DCC 2'!A:N,2,FALSE)</f>
        <v>Shahikala</v>
      </c>
      <c r="C154" s="15" t="str">
        <f>VLOOKUP(B154,'Youth Profile DCC 2'!B:O,2,FALSE)</f>
        <v>S</v>
      </c>
      <c r="D154" s="15" t="str">
        <f>VLOOKUP(B154,'Youth Profile DCC 2'!B:O,3,FALSE)</f>
        <v>B2</v>
      </c>
      <c r="E154" s="15" t="str">
        <f>VLOOKUP(B154,'Youth Profile DCC 2'!B:O,6,FALSE)</f>
        <v xml:space="preserve">17 Years </v>
      </c>
      <c r="F154" s="15" t="str">
        <f>VLOOKUP(A154,'Youth Profile DCC 2'!A:N,14,FALSE)</f>
        <v>Employed</v>
      </c>
      <c r="G154" s="7">
        <v>41810</v>
      </c>
      <c r="H154" s="7">
        <v>41810</v>
      </c>
      <c r="I154" s="2">
        <f t="shared" si="3"/>
        <v>0</v>
      </c>
      <c r="J154" s="76" t="s">
        <v>2582</v>
      </c>
      <c r="K154" s="4"/>
      <c r="L154" s="4"/>
      <c r="M154" s="4"/>
      <c r="N154" s="4"/>
      <c r="O154" s="4"/>
    </row>
    <row r="155" spans="1:15" x14ac:dyDescent="0.2">
      <c r="A155" s="95" t="s">
        <v>3141</v>
      </c>
      <c r="B155" s="15" t="str">
        <f>VLOOKUP(A155,'Youth Profile DCC 2'!A:N,2,FALSE)</f>
        <v>Shalini</v>
      </c>
      <c r="C155" s="15" t="str">
        <f>VLOOKUP(B155,'Youth Profile DCC 2'!B:O,2,FALSE)</f>
        <v>V</v>
      </c>
      <c r="D155" s="15" t="str">
        <f>VLOOKUP(B155,'Youth Profile DCC 2'!B:O,3,FALSE)</f>
        <v>B2</v>
      </c>
      <c r="E155" s="15" t="str">
        <f>VLOOKUP(B155,'Youth Profile DCC 2'!B:O,6,FALSE)</f>
        <v xml:space="preserve">17 Years </v>
      </c>
      <c r="F155" s="15" t="str">
        <f>VLOOKUP(A155,'Youth Profile DCC 2'!A:N,14,FALSE)</f>
        <v>Senior Secondary/PUC</v>
      </c>
      <c r="G155" s="7">
        <v>41810</v>
      </c>
      <c r="H155" s="7">
        <v>41810</v>
      </c>
      <c r="I155" s="2">
        <f t="shared" si="3"/>
        <v>0</v>
      </c>
      <c r="J155" s="96" t="s">
        <v>169</v>
      </c>
      <c r="K155" s="4"/>
      <c r="L155" s="4"/>
      <c r="M155" s="4"/>
      <c r="N155" s="4"/>
      <c r="O155" s="4"/>
    </row>
    <row r="156" spans="1:15" x14ac:dyDescent="0.2">
      <c r="A156" s="95" t="s">
        <v>3154</v>
      </c>
      <c r="B156" s="15" t="str">
        <f>VLOOKUP(A156,'Youth Profile DCC 2'!A:N,2,FALSE)</f>
        <v>Shalini</v>
      </c>
      <c r="C156" s="15" t="str">
        <f>VLOOKUP(B156,'Youth Profile DCC 2'!B:O,2,FALSE)</f>
        <v>V</v>
      </c>
      <c r="D156" s="15" t="str">
        <f>VLOOKUP(B156,'Youth Profile DCC 2'!B:O,3,FALSE)</f>
        <v>B2</v>
      </c>
      <c r="E156" s="15" t="str">
        <f>VLOOKUP(B156,'Youth Profile DCC 2'!B:O,6,FALSE)</f>
        <v xml:space="preserve">17 Years </v>
      </c>
      <c r="F156" s="15" t="str">
        <f>VLOOKUP(A156,'Youth Profile DCC 2'!A:N,14,FALSE)</f>
        <v>Drop out</v>
      </c>
      <c r="G156" s="7">
        <v>41810</v>
      </c>
      <c r="H156" s="7">
        <v>41810</v>
      </c>
      <c r="I156" s="2">
        <f t="shared" si="3"/>
        <v>0</v>
      </c>
      <c r="J156" s="96" t="s">
        <v>2579</v>
      </c>
      <c r="K156" s="4"/>
      <c r="L156" s="4"/>
      <c r="M156" s="4"/>
      <c r="N156" s="4"/>
      <c r="O156" s="4"/>
    </row>
    <row r="157" spans="1:15" x14ac:dyDescent="0.2">
      <c r="A157" s="95" t="s">
        <v>3158</v>
      </c>
      <c r="B157" s="15" t="str">
        <f>VLOOKUP(A157,'Youth Profile DCC 2'!A:N,2,FALSE)</f>
        <v>Shalini</v>
      </c>
      <c r="C157" s="15" t="str">
        <f>VLOOKUP(B157,'Youth Profile DCC 2'!B:O,2,FALSE)</f>
        <v>V</v>
      </c>
      <c r="D157" s="15" t="str">
        <f>VLOOKUP(B157,'Youth Profile DCC 2'!B:O,3,FALSE)</f>
        <v>B2</v>
      </c>
      <c r="E157" s="15" t="str">
        <f>VLOOKUP(B157,'Youth Profile DCC 2'!B:O,6,FALSE)</f>
        <v xml:space="preserve">17 Years </v>
      </c>
      <c r="F157" s="15" t="str">
        <f>VLOOKUP(A157,'Youth Profile DCC 2'!A:N,14,FALSE)</f>
        <v>Graduate/Degree</v>
      </c>
      <c r="G157" s="7">
        <v>41810</v>
      </c>
      <c r="H157" s="7">
        <v>41810</v>
      </c>
      <c r="I157" s="2">
        <f t="shared" si="3"/>
        <v>0</v>
      </c>
      <c r="J157" s="96" t="s">
        <v>350</v>
      </c>
      <c r="K157" s="4"/>
      <c r="L157" s="4"/>
      <c r="M157" s="4"/>
      <c r="N157" s="4"/>
      <c r="O157" s="4"/>
    </row>
    <row r="158" spans="1:15" x14ac:dyDescent="0.2">
      <c r="A158" s="95" t="s">
        <v>3162</v>
      </c>
      <c r="B158" s="15" t="str">
        <f>VLOOKUP(A158,'Youth Profile DCC 2'!A:N,2,FALSE)</f>
        <v>Sharanya</v>
      </c>
      <c r="C158" s="15" t="str">
        <f>VLOOKUP(B158,'Youth Profile DCC 2'!B:O,2,FALSE)</f>
        <v>V</v>
      </c>
      <c r="D158" s="15" t="str">
        <f>VLOOKUP(B158,'Youth Profile DCC 2'!B:O,3,FALSE)</f>
        <v>B2</v>
      </c>
      <c r="E158" s="15" t="str">
        <f>VLOOKUP(B158,'Youth Profile DCC 2'!B:O,6,FALSE)</f>
        <v xml:space="preserve">16 Years </v>
      </c>
      <c r="F158" s="15" t="str">
        <f>VLOOKUP(A158,'Youth Profile DCC 2'!A:N,14,FALSE)</f>
        <v>Senior Secondary/PUC</v>
      </c>
      <c r="G158" s="7">
        <v>41810</v>
      </c>
      <c r="H158" s="7">
        <v>41810</v>
      </c>
      <c r="I158" s="2">
        <f t="shared" si="3"/>
        <v>0</v>
      </c>
      <c r="J158" s="96" t="s">
        <v>169</v>
      </c>
      <c r="K158" s="4"/>
      <c r="L158" s="4"/>
      <c r="M158" s="4"/>
      <c r="N158" s="4"/>
      <c r="O158" s="4"/>
    </row>
    <row r="159" spans="1:15" x14ac:dyDescent="0.2">
      <c r="A159" s="95" t="s">
        <v>3142</v>
      </c>
      <c r="B159" s="15" t="str">
        <f>VLOOKUP(A159,'Youth Profile DCC 2'!A:N,2,FALSE)</f>
        <v>Sindhu</v>
      </c>
      <c r="C159" s="15" t="str">
        <f>VLOOKUP(B159,'Youth Profile DCC 2'!B:O,2,FALSE)</f>
        <v>N</v>
      </c>
      <c r="D159" s="15" t="str">
        <f>VLOOKUP(B159,'Youth Profile DCC 2'!B:O,3,FALSE)</f>
        <v>B2</v>
      </c>
      <c r="E159" s="15" t="str">
        <f>VLOOKUP(B159,'Youth Profile DCC 2'!B:O,6,FALSE)</f>
        <v xml:space="preserve">17 Years </v>
      </c>
      <c r="F159" s="15" t="str">
        <f>VLOOKUP(A159,'Youth Profile DCC 2'!A:N,14,FALSE)</f>
        <v>Senior Secondary/PUC</v>
      </c>
      <c r="G159" s="7">
        <v>41810</v>
      </c>
      <c r="H159" s="7">
        <v>41810</v>
      </c>
      <c r="I159" s="2">
        <f t="shared" si="3"/>
        <v>0</v>
      </c>
      <c r="J159" s="96" t="s">
        <v>169</v>
      </c>
      <c r="K159" s="4"/>
      <c r="L159" s="4"/>
      <c r="M159" s="4"/>
      <c r="N159" s="4"/>
      <c r="O159" s="4"/>
    </row>
    <row r="160" spans="1:15" x14ac:dyDescent="0.2">
      <c r="A160" s="95" t="s">
        <v>3130</v>
      </c>
      <c r="B160" s="15" t="str">
        <f>VLOOKUP(A160,'Youth Profile DCC 2'!A:N,2,FALSE)</f>
        <v>Sonu</v>
      </c>
      <c r="C160" s="15" t="str">
        <f>VLOOKUP(B160,'Youth Profile DCC 2'!B:O,2,FALSE)</f>
        <v>R</v>
      </c>
      <c r="D160" s="15" t="str">
        <f>VLOOKUP(B160,'Youth Profile DCC 2'!B:O,3,FALSE)</f>
        <v>B2</v>
      </c>
      <c r="E160" s="15" t="str">
        <f>VLOOKUP(B160,'Youth Profile DCC 2'!B:O,6,FALSE)</f>
        <v xml:space="preserve">16 Years </v>
      </c>
      <c r="F160" s="15" t="str">
        <f>VLOOKUP(A160,'Youth Profile DCC 2'!A:N,14,FALSE)</f>
        <v>Senior Secondary/PUC</v>
      </c>
      <c r="G160" s="7">
        <v>41810</v>
      </c>
      <c r="H160" s="7">
        <v>41810</v>
      </c>
      <c r="I160" s="2">
        <f t="shared" si="3"/>
        <v>0</v>
      </c>
      <c r="J160" s="76" t="s">
        <v>169</v>
      </c>
      <c r="K160" s="4"/>
      <c r="L160" s="4"/>
      <c r="M160" s="4"/>
      <c r="N160" s="4"/>
      <c r="O160" s="4"/>
    </row>
    <row r="161" spans="1:15" x14ac:dyDescent="0.2">
      <c r="A161" s="95" t="s">
        <v>3165</v>
      </c>
      <c r="B161" s="15" t="str">
        <f>VLOOKUP(A161,'Youth Profile DCC 2'!A:N,2,FALSE)</f>
        <v>Sowmya</v>
      </c>
      <c r="C161" s="15" t="str">
        <f>VLOOKUP(B161,'Youth Profile DCC 2'!B:O,2,FALSE)</f>
        <v>K.J</v>
      </c>
      <c r="D161" s="15" t="str">
        <f>VLOOKUP(B161,'Youth Profile DCC 2'!B:O,3,FALSE)</f>
        <v>B2</v>
      </c>
      <c r="E161" s="15" t="str">
        <f>VLOOKUP(B161,'Youth Profile DCC 2'!B:O,6,FALSE)</f>
        <v xml:space="preserve">17 Years </v>
      </c>
      <c r="F161" s="15" t="str">
        <f>VLOOKUP(A161,'Youth Profile DCC 2'!A:N,14,FALSE)</f>
        <v>Senior Secondary/PUC</v>
      </c>
      <c r="G161" s="7">
        <v>41810</v>
      </c>
      <c r="H161" s="7">
        <v>41810</v>
      </c>
      <c r="I161" s="2">
        <f t="shared" si="3"/>
        <v>0</v>
      </c>
      <c r="J161" s="96" t="s">
        <v>169</v>
      </c>
      <c r="K161" s="4"/>
      <c r="L161" s="4"/>
      <c r="M161" s="4"/>
      <c r="N161" s="4"/>
      <c r="O161" s="4"/>
    </row>
    <row r="162" spans="1:15" x14ac:dyDescent="0.2">
      <c r="A162" s="95" t="s">
        <v>3128</v>
      </c>
      <c r="B162" s="15" t="str">
        <f>VLOOKUP(A162,'Youth Profile DCC 2'!A:N,2,FALSE)</f>
        <v>Sridevi</v>
      </c>
      <c r="C162" s="15" t="str">
        <f>VLOOKUP(B162,'Youth Profile DCC 2'!B:O,2,FALSE)</f>
        <v>R</v>
      </c>
      <c r="D162" s="15" t="str">
        <f>VLOOKUP(B162,'Youth Profile DCC 2'!B:O,3,FALSE)</f>
        <v>B2</v>
      </c>
      <c r="E162" s="15" t="str">
        <f>VLOOKUP(B162,'Youth Profile DCC 2'!B:O,6,FALSE)</f>
        <v xml:space="preserve">16 Years </v>
      </c>
      <c r="F162" s="15" t="str">
        <f>VLOOKUP(A162,'Youth Profile DCC 2'!A:N,14,FALSE)</f>
        <v>Senior Secondary/PUC</v>
      </c>
      <c r="G162" s="7">
        <v>41810</v>
      </c>
      <c r="H162" s="7">
        <v>41810</v>
      </c>
      <c r="I162" s="2">
        <f t="shared" si="3"/>
        <v>0</v>
      </c>
      <c r="J162" s="76" t="s">
        <v>169</v>
      </c>
      <c r="K162" s="4"/>
      <c r="L162" s="4"/>
      <c r="M162" s="4"/>
      <c r="N162" s="4"/>
      <c r="O162" s="4"/>
    </row>
    <row r="163" spans="1:15" x14ac:dyDescent="0.2">
      <c r="A163" s="95" t="s">
        <v>3118</v>
      </c>
      <c r="B163" s="15" t="str">
        <f>VLOOKUP(A163,'Youth Profile DCC 2'!A:N,2,FALSE)</f>
        <v>Sunil</v>
      </c>
      <c r="C163" s="15" t="str">
        <f>VLOOKUP(B163,'Youth Profile DCC 2'!B:O,2,FALSE)</f>
        <v>C.T</v>
      </c>
      <c r="D163" s="15" t="str">
        <f>VLOOKUP(B163,'Youth Profile DCC 2'!B:O,3,FALSE)</f>
        <v>B2</v>
      </c>
      <c r="E163" s="15" t="str">
        <f>VLOOKUP(B163,'Youth Profile DCC 2'!B:O,6,FALSE)</f>
        <v xml:space="preserve">16 Years </v>
      </c>
      <c r="F163" s="15" t="str">
        <f>VLOOKUP(A163,'Youth Profile DCC 2'!A:N,14,FALSE)</f>
        <v>Senior Secondary/PUC</v>
      </c>
      <c r="G163" s="7">
        <v>41810</v>
      </c>
      <c r="H163" s="7">
        <v>41810</v>
      </c>
      <c r="I163" s="2">
        <f t="shared" si="3"/>
        <v>0</v>
      </c>
      <c r="J163" s="76" t="s">
        <v>169</v>
      </c>
      <c r="K163" s="4"/>
      <c r="L163" s="4"/>
      <c r="M163" s="4"/>
      <c r="N163" s="4"/>
      <c r="O163" s="4"/>
    </row>
    <row r="164" spans="1:15" x14ac:dyDescent="0.2">
      <c r="A164" s="95" t="s">
        <v>3133</v>
      </c>
      <c r="B164" s="15" t="str">
        <f>VLOOKUP(A164,'Youth Profile DCC 2'!A:N,2,FALSE)</f>
        <v>Swapna</v>
      </c>
      <c r="C164" s="15" t="str">
        <f>VLOOKUP(B164,'Youth Profile DCC 2'!B:O,2,FALSE)</f>
        <v>S</v>
      </c>
      <c r="D164" s="15" t="str">
        <f>VLOOKUP(B164,'Youth Profile DCC 2'!B:O,3,FALSE)</f>
        <v>B2</v>
      </c>
      <c r="E164" s="15" t="str">
        <f>VLOOKUP(B164,'Youth Profile DCC 2'!B:O,6,FALSE)</f>
        <v xml:space="preserve">17 Years </v>
      </c>
      <c r="F164" s="15" t="str">
        <f>VLOOKUP(A164,'Youth Profile DCC 2'!A:N,14,FALSE)</f>
        <v>Senior Secondary/PUC</v>
      </c>
      <c r="G164" s="7">
        <v>41810</v>
      </c>
      <c r="H164" s="7">
        <v>41810</v>
      </c>
      <c r="I164" s="2">
        <f t="shared" si="3"/>
        <v>0</v>
      </c>
      <c r="J164" s="76" t="s">
        <v>169</v>
      </c>
      <c r="K164" s="4"/>
      <c r="L164" s="4"/>
      <c r="M164" s="4"/>
      <c r="N164" s="4"/>
      <c r="O164" s="4"/>
    </row>
    <row r="165" spans="1:15" x14ac:dyDescent="0.2">
      <c r="A165" s="95" t="s">
        <v>3150</v>
      </c>
      <c r="B165" s="15" t="str">
        <f>VLOOKUP(A165,'Youth Profile DCC 2'!A:N,2,FALSE)</f>
        <v>Vidhyarthi</v>
      </c>
      <c r="C165" s="15" t="str">
        <f>VLOOKUP(B165,'Youth Profile DCC 2'!B:O,2,FALSE)</f>
        <v>V</v>
      </c>
      <c r="D165" s="15" t="str">
        <f>VLOOKUP(B165,'Youth Profile DCC 2'!B:O,3,FALSE)</f>
        <v>B2</v>
      </c>
      <c r="E165" s="15" t="str">
        <f>VLOOKUP(B165,'Youth Profile DCC 2'!B:O,6,FALSE)</f>
        <v xml:space="preserve">17 Years </v>
      </c>
      <c r="F165" s="15" t="str">
        <f>VLOOKUP(A165,'Youth Profile DCC 2'!A:N,14,FALSE)</f>
        <v>Diploma</v>
      </c>
      <c r="G165" s="7">
        <v>41810</v>
      </c>
      <c r="H165" s="7">
        <v>41810</v>
      </c>
      <c r="I165" s="2">
        <f t="shared" si="3"/>
        <v>0</v>
      </c>
      <c r="J165" s="96" t="s">
        <v>2698</v>
      </c>
      <c r="K165" s="4"/>
      <c r="L165" s="4"/>
      <c r="M165" s="4"/>
      <c r="N165" s="4"/>
      <c r="O165" s="4"/>
    </row>
    <row r="166" spans="1:15" x14ac:dyDescent="0.2">
      <c r="A166" s="95" t="s">
        <v>3167</v>
      </c>
      <c r="B166" s="15" t="str">
        <f>VLOOKUP(A166,'Youth Profile DCC 2'!A:N,2,FALSE)</f>
        <v>Zabiclla</v>
      </c>
      <c r="C166" s="15" t="str">
        <f>VLOOKUP(B166,'Youth Profile DCC 2'!B:O,2,FALSE)</f>
        <v>F</v>
      </c>
      <c r="D166" s="15" t="str">
        <f>VLOOKUP(B166,'Youth Profile DCC 2'!B:O,3,FALSE)</f>
        <v>B2</v>
      </c>
      <c r="E166" s="15" t="str">
        <f>VLOOKUP(B166,'Youth Profile DCC 2'!B:O,6,FALSE)</f>
        <v xml:space="preserve">18 Years </v>
      </c>
      <c r="F166" s="15" t="str">
        <f>VLOOKUP(A166,'Youth Profile DCC 2'!A:N,14,FALSE)</f>
        <v>Senior Secondary/PUC</v>
      </c>
      <c r="G166" s="7">
        <v>41810</v>
      </c>
      <c r="H166" s="7">
        <v>41810</v>
      </c>
      <c r="I166" s="2">
        <f t="shared" si="3"/>
        <v>0</v>
      </c>
      <c r="J166" s="96" t="s">
        <v>169</v>
      </c>
      <c r="K166" s="4"/>
      <c r="L166" s="4"/>
      <c r="M166" s="4"/>
      <c r="N166" s="4"/>
      <c r="O166" s="4"/>
    </row>
    <row r="167" spans="1:15" x14ac:dyDescent="0.2">
      <c r="A167" s="4"/>
      <c r="B167" s="66"/>
      <c r="C167" s="66"/>
      <c r="D167" s="66"/>
      <c r="E167" s="66"/>
      <c r="F167" s="66"/>
      <c r="G167" s="4"/>
      <c r="H167" s="4"/>
      <c r="I167" s="4"/>
      <c r="J167" s="4"/>
      <c r="K167" s="4"/>
      <c r="L167" s="4"/>
      <c r="M167" s="4"/>
      <c r="N167" s="4"/>
      <c r="O167" s="4"/>
    </row>
    <row r="168" spans="1:15" x14ac:dyDescent="0.2">
      <c r="A168" s="4"/>
      <c r="B168" s="66"/>
      <c r="C168" s="66"/>
      <c r="D168" s="66"/>
      <c r="E168" s="66"/>
      <c r="F168" s="66"/>
      <c r="G168" s="4"/>
      <c r="H168" s="4"/>
      <c r="I168" s="4"/>
      <c r="J168" s="4"/>
      <c r="K168" s="4"/>
      <c r="L168" s="4"/>
      <c r="M168" s="4"/>
      <c r="N168" s="4"/>
      <c r="O168" s="4"/>
    </row>
    <row r="169" spans="1:15" x14ac:dyDescent="0.2">
      <c r="A169" s="4"/>
      <c r="B169" s="66"/>
      <c r="C169" s="66"/>
      <c r="D169" s="66"/>
      <c r="E169" s="66"/>
      <c r="F169" s="66"/>
      <c r="G169" s="4"/>
      <c r="H169" s="4"/>
      <c r="I169" s="4"/>
      <c r="J169" s="4"/>
      <c r="K169" s="4"/>
      <c r="L169" s="4"/>
      <c r="M169" s="4"/>
      <c r="N169" s="4"/>
      <c r="O169" s="4"/>
    </row>
    <row r="170" spans="1:15" x14ac:dyDescent="0.2">
      <c r="A170" s="4"/>
      <c r="B170" s="66"/>
      <c r="C170" s="66"/>
      <c r="D170" s="66"/>
      <c r="E170" s="66"/>
      <c r="F170" s="66"/>
      <c r="G170" s="4"/>
      <c r="H170" s="4"/>
      <c r="I170" s="4"/>
      <c r="J170" s="4"/>
      <c r="K170" s="4"/>
      <c r="L170" s="4"/>
      <c r="M170" s="4"/>
      <c r="N170" s="4"/>
      <c r="O170" s="4"/>
    </row>
    <row r="171" spans="1:15" x14ac:dyDescent="0.2">
      <c r="A171" s="4"/>
      <c r="B171" s="66"/>
      <c r="C171" s="66"/>
      <c r="D171" s="66"/>
      <c r="E171" s="66"/>
      <c r="F171" s="66"/>
      <c r="G171" s="4"/>
      <c r="H171" s="4"/>
      <c r="I171" s="4"/>
      <c r="J171" s="4"/>
      <c r="K171" s="4"/>
      <c r="L171" s="4"/>
      <c r="M171" s="4"/>
      <c r="N171" s="4"/>
      <c r="O171" s="4"/>
    </row>
    <row r="172" spans="1:15" x14ac:dyDescent="0.2">
      <c r="A172" s="4"/>
      <c r="B172" s="66"/>
      <c r="C172" s="66"/>
      <c r="D172" s="66"/>
      <c r="E172" s="66"/>
      <c r="F172" s="66"/>
      <c r="G172" s="4"/>
      <c r="H172" s="4"/>
      <c r="I172" s="4"/>
      <c r="J172" s="4"/>
      <c r="K172" s="4"/>
      <c r="L172" s="4"/>
      <c r="M172" s="4"/>
      <c r="N172" s="4"/>
      <c r="O172" s="4"/>
    </row>
    <row r="173" spans="1:15" x14ac:dyDescent="0.2">
      <c r="A173" s="4"/>
      <c r="B173" s="66"/>
      <c r="C173" s="66"/>
      <c r="D173" s="66"/>
      <c r="E173" s="66"/>
      <c r="F173" s="66"/>
      <c r="G173" s="4"/>
      <c r="H173" s="4"/>
      <c r="I173" s="4"/>
      <c r="J173" s="4"/>
      <c r="K173" s="4"/>
      <c r="L173" s="4"/>
      <c r="M173" s="4"/>
      <c r="N173" s="4"/>
      <c r="O173" s="4"/>
    </row>
    <row r="174" spans="1:15" x14ac:dyDescent="0.2">
      <c r="A174" s="4"/>
      <c r="B174" s="66"/>
      <c r="C174" s="66"/>
      <c r="D174" s="66"/>
      <c r="E174" s="66"/>
      <c r="F174" s="66"/>
      <c r="G174" s="4"/>
      <c r="H174" s="4"/>
      <c r="I174" s="4"/>
      <c r="J174" s="4"/>
      <c r="K174" s="4"/>
      <c r="L174" s="4"/>
      <c r="M174" s="4"/>
      <c r="N174" s="4"/>
      <c r="O174" s="4"/>
    </row>
    <row r="175" spans="1:15" x14ac:dyDescent="0.2">
      <c r="A175" s="4"/>
      <c r="B175" s="66"/>
      <c r="C175" s="66"/>
      <c r="D175" s="66"/>
      <c r="E175" s="66"/>
      <c r="F175" s="66"/>
      <c r="G175" s="4"/>
      <c r="H175" s="4"/>
      <c r="I175" s="4"/>
      <c r="J175" s="4"/>
      <c r="K175" s="4"/>
      <c r="L175" s="4"/>
      <c r="M175" s="4"/>
      <c r="N175" s="4"/>
      <c r="O175" s="4"/>
    </row>
    <row r="176" spans="1:15" x14ac:dyDescent="0.2">
      <c r="A176" s="4"/>
      <c r="B176" s="66"/>
      <c r="C176" s="66"/>
      <c r="D176" s="66"/>
      <c r="E176" s="66"/>
      <c r="F176" s="66"/>
      <c r="G176" s="4"/>
      <c r="H176" s="4"/>
      <c r="I176" s="4"/>
      <c r="J176" s="4"/>
      <c r="K176" s="4"/>
      <c r="L176" s="4"/>
      <c r="M176" s="4"/>
      <c r="N176" s="4"/>
      <c r="O176" s="4"/>
    </row>
    <row r="177" spans="1:15" x14ac:dyDescent="0.2">
      <c r="A177" s="4"/>
      <c r="B177" s="66"/>
      <c r="C177" s="66"/>
      <c r="D177" s="66"/>
      <c r="E177" s="66"/>
      <c r="F177" s="66"/>
      <c r="G177" s="4"/>
      <c r="H177" s="4"/>
      <c r="I177" s="4"/>
      <c r="J177" s="4"/>
      <c r="K177" s="4"/>
      <c r="L177" s="4"/>
      <c r="M177" s="4"/>
      <c r="N177" s="4"/>
      <c r="O177" s="4"/>
    </row>
    <row r="178" spans="1:15" x14ac:dyDescent="0.2">
      <c r="A178" s="4"/>
      <c r="B178" s="66"/>
      <c r="C178" s="66"/>
      <c r="D178" s="66"/>
      <c r="E178" s="66"/>
      <c r="F178" s="66"/>
      <c r="G178" s="4"/>
      <c r="H178" s="4"/>
      <c r="I178" s="4"/>
      <c r="J178" s="4"/>
      <c r="K178" s="4"/>
      <c r="L178" s="4"/>
      <c r="M178" s="4"/>
      <c r="N178" s="4"/>
      <c r="O178" s="4"/>
    </row>
    <row r="179" spans="1:15" x14ac:dyDescent="0.2">
      <c r="A179" s="4"/>
      <c r="B179" s="66"/>
      <c r="C179" s="66"/>
      <c r="D179" s="66"/>
      <c r="E179" s="66"/>
      <c r="F179" s="66"/>
      <c r="G179" s="4"/>
      <c r="H179" s="4"/>
      <c r="I179" s="4"/>
      <c r="J179" s="4"/>
      <c r="K179" s="4"/>
      <c r="L179" s="4"/>
      <c r="M179" s="4"/>
      <c r="N179" s="4"/>
      <c r="O179" s="4"/>
    </row>
    <row r="180" spans="1:15" x14ac:dyDescent="0.2">
      <c r="A180" s="4"/>
      <c r="B180" s="66"/>
      <c r="C180" s="66"/>
      <c r="D180" s="66"/>
      <c r="E180" s="66"/>
      <c r="F180" s="66"/>
      <c r="G180" s="4"/>
      <c r="H180" s="4"/>
      <c r="I180" s="4"/>
      <c r="J180" s="4"/>
      <c r="K180" s="4"/>
      <c r="L180" s="4"/>
      <c r="M180" s="4"/>
      <c r="N180" s="4"/>
      <c r="O180" s="4"/>
    </row>
    <row r="181" spans="1:15" x14ac:dyDescent="0.2">
      <c r="A181" s="4"/>
      <c r="B181" s="66"/>
      <c r="C181" s="66"/>
      <c r="D181" s="66"/>
      <c r="E181" s="66"/>
      <c r="F181" s="66"/>
      <c r="G181" s="4"/>
      <c r="H181" s="4"/>
      <c r="I181" s="4"/>
      <c r="J181" s="4"/>
      <c r="K181" s="4"/>
      <c r="L181" s="4"/>
      <c r="M181" s="4"/>
      <c r="N181" s="4"/>
      <c r="O181" s="4"/>
    </row>
    <row r="182" spans="1:15" x14ac:dyDescent="0.2">
      <c r="A182" s="4"/>
      <c r="B182" s="66"/>
      <c r="C182" s="66"/>
      <c r="D182" s="66"/>
      <c r="E182" s="66"/>
      <c r="F182" s="66"/>
      <c r="G182" s="4"/>
      <c r="H182" s="4"/>
      <c r="I182" s="4"/>
      <c r="J182" s="4"/>
      <c r="K182" s="4"/>
      <c r="L182" s="4"/>
      <c r="M182" s="4"/>
      <c r="N182" s="4"/>
      <c r="O182" s="4"/>
    </row>
    <row r="183" spans="1:15" x14ac:dyDescent="0.2">
      <c r="A183" s="4"/>
      <c r="B183" s="66"/>
      <c r="C183" s="66"/>
      <c r="D183" s="66"/>
      <c r="E183" s="66"/>
      <c r="F183" s="66"/>
      <c r="G183" s="4"/>
      <c r="H183" s="4"/>
      <c r="I183" s="4"/>
      <c r="J183" s="4"/>
      <c r="K183" s="4"/>
      <c r="L183" s="4"/>
      <c r="M183" s="4"/>
      <c r="N183" s="4"/>
      <c r="O183" s="4"/>
    </row>
    <row r="184" spans="1:15" x14ac:dyDescent="0.2">
      <c r="A184" s="4"/>
      <c r="B184" s="66"/>
      <c r="C184" s="66"/>
      <c r="D184" s="66"/>
      <c r="E184" s="66"/>
      <c r="F184" s="66"/>
      <c r="G184" s="4"/>
      <c r="H184" s="4"/>
      <c r="I184" s="4"/>
      <c r="J184" s="4"/>
      <c r="K184" s="4"/>
      <c r="L184" s="4"/>
      <c r="M184" s="4"/>
      <c r="N184" s="4"/>
      <c r="O184" s="4"/>
    </row>
    <row r="185" spans="1:15" x14ac:dyDescent="0.2">
      <c r="A185" s="4"/>
      <c r="B185" s="66"/>
      <c r="C185" s="66"/>
      <c r="D185" s="66"/>
      <c r="E185" s="66"/>
      <c r="F185" s="66"/>
      <c r="G185" s="4"/>
      <c r="H185" s="4"/>
      <c r="I185" s="4"/>
      <c r="J185" s="4"/>
      <c r="K185" s="4"/>
      <c r="L185" s="4"/>
      <c r="M185" s="4"/>
      <c r="N185" s="4"/>
      <c r="O185" s="4"/>
    </row>
    <row r="186" spans="1:15" x14ac:dyDescent="0.2">
      <c r="A186" s="4"/>
      <c r="B186" s="66"/>
      <c r="C186" s="66"/>
      <c r="D186" s="66"/>
      <c r="E186" s="66"/>
      <c r="F186" s="66"/>
      <c r="G186" s="4"/>
      <c r="H186" s="4"/>
      <c r="I186" s="4"/>
      <c r="J186" s="4"/>
      <c r="K186" s="4"/>
      <c r="L186" s="4"/>
      <c r="M186" s="4"/>
      <c r="N186" s="4"/>
      <c r="O186" s="4"/>
    </row>
    <row r="187" spans="1:15" x14ac:dyDescent="0.2">
      <c r="A187" s="4"/>
      <c r="B187" s="66"/>
      <c r="C187" s="66"/>
      <c r="D187" s="66"/>
      <c r="E187" s="66"/>
      <c r="F187" s="66"/>
      <c r="G187" s="4"/>
      <c r="H187" s="4"/>
      <c r="I187" s="4"/>
      <c r="J187" s="4"/>
      <c r="K187" s="4"/>
      <c r="L187" s="4"/>
      <c r="M187" s="4"/>
      <c r="N187" s="4"/>
      <c r="O187" s="4"/>
    </row>
    <row r="188" spans="1:15" x14ac:dyDescent="0.2">
      <c r="A188" s="4"/>
      <c r="B188" s="66"/>
      <c r="C188" s="66"/>
      <c r="D188" s="66"/>
      <c r="E188" s="66"/>
      <c r="F188" s="66"/>
      <c r="G188" s="4"/>
      <c r="H188" s="4"/>
      <c r="I188" s="4"/>
      <c r="J188" s="4"/>
      <c r="K188" s="4"/>
      <c r="L188" s="4"/>
      <c r="M188" s="4"/>
      <c r="N188" s="4"/>
      <c r="O188" s="4"/>
    </row>
    <row r="189" spans="1:15" x14ac:dyDescent="0.2">
      <c r="A189" s="4"/>
      <c r="B189" s="66"/>
      <c r="C189" s="66"/>
      <c r="D189" s="66"/>
      <c r="E189" s="66"/>
      <c r="F189" s="66"/>
      <c r="G189" s="4"/>
      <c r="H189" s="4"/>
      <c r="I189" s="4"/>
      <c r="J189" s="4"/>
      <c r="K189" s="4"/>
      <c r="L189" s="4"/>
      <c r="M189" s="4"/>
      <c r="N189" s="4"/>
      <c r="O189" s="4"/>
    </row>
    <row r="190" spans="1:15" x14ac:dyDescent="0.2">
      <c r="A190" s="4"/>
      <c r="B190" s="66"/>
      <c r="C190" s="66"/>
      <c r="D190" s="66"/>
      <c r="E190" s="66"/>
      <c r="F190" s="66"/>
      <c r="G190" s="4"/>
      <c r="H190" s="4"/>
      <c r="I190" s="4"/>
      <c r="J190" s="4"/>
      <c r="K190" s="4"/>
      <c r="L190" s="4"/>
      <c r="M190" s="4"/>
      <c r="N190" s="4"/>
      <c r="O190" s="4"/>
    </row>
    <row r="191" spans="1:15" x14ac:dyDescent="0.2">
      <c r="A191" s="4"/>
      <c r="B191" s="66"/>
      <c r="C191" s="66"/>
      <c r="D191" s="66"/>
      <c r="E191" s="66"/>
      <c r="F191" s="66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2">
      <c r="A192" s="4"/>
      <c r="B192" s="66"/>
      <c r="C192" s="66"/>
      <c r="D192" s="66"/>
      <c r="E192" s="66"/>
      <c r="F192" s="66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2">
      <c r="A193" s="4"/>
      <c r="B193" s="66"/>
      <c r="C193" s="66"/>
      <c r="D193" s="66"/>
      <c r="E193" s="66"/>
      <c r="F193" s="66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2">
      <c r="A194" s="4"/>
      <c r="B194" s="66"/>
      <c r="C194" s="66"/>
      <c r="D194" s="66"/>
      <c r="E194" s="66"/>
      <c r="F194" s="66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2">
      <c r="A195" s="4"/>
      <c r="B195" s="66"/>
      <c r="C195" s="66"/>
      <c r="D195" s="66"/>
      <c r="E195" s="66"/>
      <c r="F195" s="66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2">
      <c r="A196" s="4"/>
      <c r="B196" s="66"/>
      <c r="C196" s="66"/>
      <c r="D196" s="66"/>
      <c r="E196" s="66"/>
      <c r="F196" s="66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2">
      <c r="A197" s="4"/>
      <c r="B197" s="66"/>
      <c r="C197" s="66"/>
      <c r="D197" s="66"/>
      <c r="E197" s="66"/>
      <c r="F197" s="66"/>
      <c r="G197" s="4"/>
      <c r="H197" s="4"/>
      <c r="I197" s="4"/>
      <c r="J197" s="4"/>
      <c r="K197" s="4"/>
      <c r="L197" s="4"/>
      <c r="M197" s="4"/>
      <c r="N197" s="4"/>
      <c r="O197" s="4"/>
    </row>
    <row r="198" spans="1:15" x14ac:dyDescent="0.2">
      <c r="A198" s="4"/>
      <c r="B198" s="66"/>
      <c r="C198" s="66"/>
      <c r="D198" s="66"/>
      <c r="E198" s="66"/>
      <c r="F198" s="66"/>
      <c r="G198" s="4"/>
      <c r="H198" s="4"/>
      <c r="I198" s="4"/>
      <c r="J198" s="4"/>
      <c r="K198" s="4"/>
      <c r="L198" s="4"/>
      <c r="M198" s="4"/>
      <c r="N198" s="4"/>
      <c r="O198" s="4"/>
    </row>
    <row r="199" spans="1:15" x14ac:dyDescent="0.2">
      <c r="A199" s="4"/>
      <c r="B199" s="66"/>
      <c r="C199" s="66"/>
      <c r="D199" s="66"/>
      <c r="E199" s="66"/>
      <c r="F199" s="66"/>
      <c r="G199" s="4"/>
      <c r="H199" s="4"/>
      <c r="I199" s="4"/>
      <c r="J199" s="4"/>
      <c r="K199" s="4"/>
      <c r="L199" s="4"/>
      <c r="M199" s="4"/>
      <c r="N199" s="4"/>
      <c r="O199" s="4"/>
    </row>
    <row r="200" spans="1:15" x14ac:dyDescent="0.2">
      <c r="A200" s="4"/>
      <c r="B200" s="66"/>
      <c r="C200" s="66"/>
      <c r="D200" s="66"/>
      <c r="E200" s="66"/>
      <c r="F200" s="66"/>
      <c r="G200" s="4"/>
      <c r="H200" s="4"/>
      <c r="I200" s="4"/>
      <c r="J200" s="4"/>
      <c r="K200" s="4"/>
      <c r="L200" s="4"/>
      <c r="M200" s="4"/>
      <c r="N200" s="4"/>
      <c r="O200" s="4"/>
    </row>
    <row r="201" spans="1:15" x14ac:dyDescent="0.2">
      <c r="A201" s="4"/>
      <c r="B201" s="66"/>
      <c r="C201" s="66"/>
      <c r="D201" s="66"/>
      <c r="E201" s="66"/>
      <c r="F201" s="66"/>
      <c r="G201" s="4"/>
      <c r="H201" s="4"/>
      <c r="I201" s="4"/>
      <c r="J201" s="4"/>
      <c r="K201" s="4"/>
      <c r="L201" s="4"/>
      <c r="M201" s="4"/>
      <c r="N201" s="4"/>
      <c r="O201" s="4"/>
    </row>
    <row r="202" spans="1:15" x14ac:dyDescent="0.2">
      <c r="A202" s="4"/>
      <c r="B202" s="66"/>
      <c r="C202" s="66"/>
      <c r="D202" s="66"/>
      <c r="E202" s="66"/>
      <c r="F202" s="66"/>
      <c r="G202" s="4"/>
      <c r="H202" s="4"/>
      <c r="I202" s="4"/>
      <c r="J202" s="4"/>
      <c r="K202" s="4"/>
      <c r="L202" s="4"/>
      <c r="M202" s="4"/>
      <c r="N202" s="4"/>
      <c r="O202" s="4"/>
    </row>
    <row r="203" spans="1:15" x14ac:dyDescent="0.2">
      <c r="A203" s="4"/>
      <c r="B203" s="66"/>
      <c r="C203" s="66"/>
      <c r="D203" s="66"/>
      <c r="E203" s="66"/>
      <c r="F203" s="66"/>
      <c r="G203" s="4"/>
      <c r="H203" s="4"/>
      <c r="I203" s="4"/>
      <c r="J203" s="4"/>
      <c r="K203" s="4"/>
      <c r="L203" s="4"/>
      <c r="M203" s="4"/>
      <c r="N203" s="4"/>
      <c r="O203" s="4"/>
    </row>
    <row r="204" spans="1:15" x14ac:dyDescent="0.2">
      <c r="A204" s="4"/>
      <c r="B204" s="66"/>
      <c r="C204" s="66"/>
      <c r="D204" s="66"/>
      <c r="E204" s="66"/>
      <c r="F204" s="66"/>
      <c r="G204" s="4"/>
      <c r="H204" s="4"/>
      <c r="I204" s="4"/>
      <c r="J204" s="4"/>
      <c r="K204" s="4"/>
      <c r="L204" s="4"/>
      <c r="M204" s="4"/>
      <c r="N204" s="4"/>
      <c r="O204" s="4"/>
    </row>
    <row r="205" spans="1:15" x14ac:dyDescent="0.2">
      <c r="A205" s="4"/>
      <c r="B205" s="66"/>
      <c r="C205" s="66"/>
      <c r="D205" s="66"/>
      <c r="E205" s="66"/>
      <c r="F205" s="66"/>
      <c r="G205" s="4"/>
      <c r="H205" s="4"/>
      <c r="I205" s="4"/>
      <c r="J205" s="4"/>
      <c r="K205" s="4"/>
      <c r="L205" s="4"/>
      <c r="M205" s="4"/>
      <c r="N205" s="4"/>
      <c r="O205" s="4"/>
    </row>
    <row r="206" spans="1:15" x14ac:dyDescent="0.2">
      <c r="A206" s="4"/>
      <c r="B206" s="66"/>
      <c r="C206" s="66"/>
      <c r="D206" s="66"/>
      <c r="E206" s="66"/>
      <c r="F206" s="66"/>
      <c r="G206" s="4"/>
      <c r="H206" s="4"/>
      <c r="I206" s="4"/>
      <c r="J206" s="4"/>
      <c r="K206" s="4"/>
      <c r="L206" s="4"/>
      <c r="M206" s="4"/>
      <c r="N206" s="4"/>
      <c r="O206" s="4"/>
    </row>
    <row r="207" spans="1:15" x14ac:dyDescent="0.2">
      <c r="A207" s="4"/>
      <c r="B207" s="66"/>
      <c r="C207" s="66"/>
      <c r="D207" s="66"/>
      <c r="E207" s="66"/>
      <c r="F207" s="66"/>
      <c r="G207" s="4"/>
      <c r="H207" s="4"/>
      <c r="I207" s="4"/>
      <c r="J207" s="4"/>
      <c r="K207" s="4"/>
      <c r="L207" s="4"/>
      <c r="M207" s="4"/>
      <c r="N207" s="4"/>
      <c r="O207" s="4"/>
    </row>
    <row r="208" spans="1:15" x14ac:dyDescent="0.2">
      <c r="A208" s="4"/>
      <c r="B208" s="66"/>
      <c r="C208" s="66"/>
      <c r="D208" s="66"/>
      <c r="E208" s="66"/>
      <c r="F208" s="66"/>
      <c r="G208" s="4"/>
      <c r="H208" s="4"/>
      <c r="I208" s="4"/>
      <c r="J208" s="4"/>
      <c r="K208" s="4"/>
      <c r="L208" s="4"/>
      <c r="M208" s="4"/>
      <c r="N208" s="4"/>
      <c r="O208" s="4"/>
    </row>
    <row r="209" spans="1:15" x14ac:dyDescent="0.2">
      <c r="A209" s="4"/>
      <c r="B209" s="66"/>
      <c r="C209" s="66"/>
      <c r="D209" s="66"/>
      <c r="E209" s="66"/>
      <c r="F209" s="66"/>
      <c r="G209" s="4"/>
      <c r="H209" s="4"/>
      <c r="I209" s="4"/>
      <c r="J209" s="4"/>
      <c r="K209" s="4"/>
      <c r="L209" s="4"/>
      <c r="M209" s="4"/>
      <c r="N209" s="4"/>
      <c r="O209" s="4"/>
    </row>
    <row r="210" spans="1:15" x14ac:dyDescent="0.2">
      <c r="A210" s="4"/>
      <c r="B210" s="66"/>
      <c r="C210" s="66"/>
      <c r="D210" s="66"/>
      <c r="E210" s="66"/>
      <c r="F210" s="66"/>
      <c r="G210" s="4"/>
      <c r="H210" s="4"/>
      <c r="I210" s="4"/>
      <c r="J210" s="4"/>
      <c r="K210" s="4"/>
      <c r="L210" s="4"/>
      <c r="M210" s="4"/>
      <c r="N210" s="4"/>
      <c r="O210" s="4"/>
    </row>
    <row r="211" spans="1:15" x14ac:dyDescent="0.2">
      <c r="A211" s="4"/>
      <c r="B211" s="66"/>
      <c r="C211" s="66"/>
      <c r="D211" s="66"/>
      <c r="E211" s="66"/>
      <c r="F211" s="66"/>
      <c r="G211" s="4"/>
      <c r="H211" s="4"/>
      <c r="I211" s="4"/>
      <c r="J211" s="4"/>
      <c r="K211" s="4"/>
      <c r="L211" s="4"/>
      <c r="M211" s="4"/>
      <c r="N211" s="4"/>
      <c r="O211" s="4"/>
    </row>
    <row r="212" spans="1:15" x14ac:dyDescent="0.2">
      <c r="A212" s="4"/>
      <c r="B212" s="66"/>
      <c r="C212" s="66"/>
      <c r="D212" s="66"/>
      <c r="E212" s="66"/>
      <c r="F212" s="66"/>
      <c r="G212" s="4"/>
      <c r="H212" s="4"/>
      <c r="I212" s="4"/>
      <c r="J212" s="4"/>
      <c r="K212" s="4"/>
      <c r="L212" s="4"/>
      <c r="M212" s="4"/>
      <c r="N212" s="4"/>
      <c r="O212" s="4"/>
    </row>
    <row r="213" spans="1:15" x14ac:dyDescent="0.2">
      <c r="A213" s="4"/>
      <c r="B213" s="66"/>
      <c r="C213" s="66"/>
      <c r="D213" s="66"/>
      <c r="E213" s="66"/>
      <c r="F213" s="66"/>
      <c r="G213" s="4"/>
      <c r="H213" s="4"/>
      <c r="I213" s="4"/>
      <c r="J213" s="4"/>
      <c r="K213" s="4"/>
      <c r="L213" s="4"/>
      <c r="M213" s="4"/>
      <c r="N213" s="4"/>
      <c r="O213" s="4"/>
    </row>
    <row r="214" spans="1:15" x14ac:dyDescent="0.2">
      <c r="A214" s="4"/>
      <c r="B214" s="66"/>
      <c r="C214" s="66"/>
      <c r="D214" s="66"/>
      <c r="E214" s="66"/>
      <c r="F214" s="66"/>
      <c r="G214" s="4"/>
      <c r="H214" s="4"/>
      <c r="I214" s="4"/>
      <c r="J214" s="4"/>
      <c r="K214" s="4"/>
      <c r="L214" s="4"/>
      <c r="M214" s="4"/>
      <c r="N214" s="4"/>
      <c r="O214" s="4"/>
    </row>
    <row r="215" spans="1:15" x14ac:dyDescent="0.2">
      <c r="A215" s="4"/>
      <c r="B215" s="66"/>
      <c r="C215" s="66"/>
      <c r="D215" s="66"/>
      <c r="E215" s="66"/>
      <c r="F215" s="66"/>
      <c r="G215" s="4"/>
      <c r="H215" s="4"/>
      <c r="I215" s="4"/>
      <c r="J215" s="4"/>
      <c r="K215" s="4"/>
      <c r="L215" s="4"/>
      <c r="M215" s="4"/>
      <c r="N215" s="4"/>
      <c r="O215" s="4"/>
    </row>
    <row r="216" spans="1:15" x14ac:dyDescent="0.2">
      <c r="A216" s="4"/>
      <c r="B216" s="66"/>
      <c r="C216" s="66"/>
      <c r="D216" s="66"/>
      <c r="E216" s="66"/>
      <c r="F216" s="66"/>
      <c r="G216" s="4"/>
      <c r="H216" s="4"/>
      <c r="I216" s="4"/>
      <c r="J216" s="4"/>
      <c r="K216" s="4"/>
      <c r="L216" s="4"/>
      <c r="M216" s="4"/>
      <c r="N216" s="4"/>
      <c r="O216" s="4"/>
    </row>
    <row r="217" spans="1:15" x14ac:dyDescent="0.2">
      <c r="A217" s="4"/>
      <c r="B217" s="66"/>
      <c r="C217" s="66"/>
      <c r="D217" s="66"/>
      <c r="E217" s="66"/>
      <c r="F217" s="66"/>
      <c r="G217" s="4"/>
      <c r="H217" s="4"/>
      <c r="I217" s="4"/>
      <c r="J217" s="4"/>
      <c r="K217" s="4"/>
      <c r="L217" s="4"/>
      <c r="M217" s="4"/>
      <c r="N217" s="4"/>
      <c r="O217" s="4"/>
    </row>
    <row r="218" spans="1:15" x14ac:dyDescent="0.2">
      <c r="A218" s="4"/>
      <c r="B218" s="66"/>
      <c r="C218" s="66"/>
      <c r="D218" s="66"/>
      <c r="E218" s="66"/>
      <c r="F218" s="66"/>
      <c r="G218" s="4"/>
      <c r="H218" s="4"/>
      <c r="I218" s="4"/>
      <c r="J218" s="4"/>
      <c r="K218" s="4"/>
      <c r="L218" s="4"/>
      <c r="M218" s="4"/>
      <c r="N218" s="4"/>
      <c r="O218" s="4"/>
    </row>
    <row r="219" spans="1:15" x14ac:dyDescent="0.2">
      <c r="A219" s="4"/>
      <c r="B219" s="66"/>
      <c r="C219" s="66"/>
      <c r="D219" s="66"/>
      <c r="E219" s="66"/>
      <c r="F219" s="66"/>
      <c r="G219" s="4"/>
      <c r="H219" s="4"/>
      <c r="I219" s="4"/>
      <c r="J219" s="4"/>
      <c r="K219" s="4"/>
      <c r="L219" s="4"/>
      <c r="M219" s="4"/>
      <c r="N219" s="4"/>
      <c r="O219" s="4"/>
    </row>
    <row r="220" spans="1:15" x14ac:dyDescent="0.2">
      <c r="A220" s="4"/>
      <c r="B220" s="66"/>
      <c r="C220" s="66"/>
      <c r="D220" s="66"/>
      <c r="E220" s="66"/>
      <c r="F220" s="66"/>
      <c r="G220" s="4"/>
      <c r="H220" s="4"/>
      <c r="I220" s="4"/>
      <c r="J220" s="4"/>
      <c r="K220" s="4"/>
      <c r="L220" s="4"/>
      <c r="M220" s="4"/>
      <c r="N220" s="4"/>
      <c r="O220" s="4"/>
    </row>
    <row r="221" spans="1:15" x14ac:dyDescent="0.2">
      <c r="A221" s="4"/>
      <c r="B221" s="66"/>
      <c r="C221" s="66"/>
      <c r="D221" s="66"/>
      <c r="E221" s="66"/>
      <c r="F221" s="66"/>
      <c r="G221" s="4"/>
      <c r="H221" s="4"/>
      <c r="I221" s="4"/>
      <c r="J221" s="4"/>
      <c r="K221" s="4"/>
      <c r="L221" s="4"/>
      <c r="M221" s="4"/>
      <c r="N221" s="4"/>
      <c r="O221" s="4"/>
    </row>
    <row r="222" spans="1:15" x14ac:dyDescent="0.2">
      <c r="A222" s="4"/>
      <c r="B222" s="66"/>
      <c r="C222" s="66"/>
      <c r="D222" s="66"/>
      <c r="E222" s="66"/>
      <c r="F222" s="66"/>
      <c r="G222" s="4"/>
      <c r="H222" s="4"/>
      <c r="I222" s="4"/>
      <c r="J222" s="4"/>
      <c r="K222" s="4"/>
      <c r="L222" s="4"/>
      <c r="M222" s="4"/>
      <c r="N222" s="4"/>
      <c r="O222" s="4"/>
    </row>
    <row r="223" spans="1:15" x14ac:dyDescent="0.2">
      <c r="A223" s="4"/>
      <c r="B223" s="66"/>
      <c r="C223" s="66"/>
      <c r="D223" s="66"/>
      <c r="E223" s="66"/>
      <c r="F223" s="66"/>
      <c r="G223" s="4"/>
      <c r="H223" s="4"/>
      <c r="I223" s="4"/>
      <c r="J223" s="4"/>
      <c r="K223" s="4"/>
      <c r="L223" s="4"/>
      <c r="M223" s="4"/>
      <c r="N223" s="4"/>
      <c r="O223" s="4"/>
    </row>
    <row r="224" spans="1:15" x14ac:dyDescent="0.2">
      <c r="A224" s="4"/>
      <c r="B224" s="66"/>
      <c r="C224" s="66"/>
      <c r="D224" s="66"/>
      <c r="E224" s="66"/>
      <c r="F224" s="66"/>
      <c r="G224" s="4"/>
      <c r="H224" s="4"/>
      <c r="I224" s="4"/>
      <c r="J224" s="4"/>
      <c r="K224" s="4"/>
      <c r="L224" s="4"/>
      <c r="M224" s="4"/>
      <c r="N224" s="4"/>
      <c r="O224" s="4"/>
    </row>
    <row r="225" spans="1:15" x14ac:dyDescent="0.2">
      <c r="A225" s="4"/>
      <c r="B225" s="66"/>
      <c r="C225" s="66"/>
      <c r="D225" s="66"/>
      <c r="E225" s="66"/>
      <c r="F225" s="66"/>
      <c r="G225" s="4"/>
      <c r="H225" s="4"/>
      <c r="I225" s="4"/>
      <c r="J225" s="4"/>
      <c r="K225" s="4"/>
      <c r="L225" s="4"/>
      <c r="M225" s="4"/>
      <c r="N225" s="4"/>
      <c r="O225" s="4"/>
    </row>
    <row r="226" spans="1:15" x14ac:dyDescent="0.2">
      <c r="A226" s="4"/>
      <c r="B226" s="66"/>
      <c r="C226" s="66"/>
      <c r="D226" s="66"/>
      <c r="E226" s="66"/>
      <c r="F226" s="66"/>
      <c r="G226" s="4"/>
      <c r="H226" s="4"/>
      <c r="I226" s="4"/>
      <c r="J226" s="4"/>
      <c r="K226" s="4"/>
      <c r="L226" s="4"/>
      <c r="M226" s="4"/>
      <c r="N226" s="4"/>
      <c r="O226" s="4"/>
    </row>
    <row r="227" spans="1:15" x14ac:dyDescent="0.2">
      <c r="A227" s="4"/>
      <c r="B227" s="66"/>
      <c r="C227" s="66"/>
      <c r="D227" s="66"/>
      <c r="E227" s="66"/>
      <c r="F227" s="66"/>
      <c r="G227" s="4"/>
      <c r="H227" s="4"/>
      <c r="I227" s="4"/>
      <c r="J227" s="4"/>
      <c r="K227" s="4"/>
      <c r="L227" s="4"/>
      <c r="M227" s="4"/>
      <c r="N227" s="4"/>
      <c r="O227" s="4"/>
    </row>
    <row r="228" spans="1:15" x14ac:dyDescent="0.2">
      <c r="A228" s="4"/>
      <c r="B228" s="66"/>
      <c r="C228" s="66"/>
      <c r="D228" s="66"/>
      <c r="E228" s="66"/>
      <c r="F228" s="66"/>
      <c r="G228" s="4"/>
      <c r="H228" s="4"/>
      <c r="I228" s="4"/>
      <c r="J228" s="4"/>
      <c r="K228" s="4"/>
      <c r="L228" s="4"/>
      <c r="M228" s="4"/>
      <c r="N228" s="4"/>
      <c r="O228" s="4"/>
    </row>
    <row r="229" spans="1:15" x14ac:dyDescent="0.2">
      <c r="A229" s="4"/>
      <c r="B229" s="66"/>
      <c r="C229" s="66"/>
      <c r="D229" s="66"/>
      <c r="E229" s="66"/>
      <c r="F229" s="66"/>
      <c r="G229" s="4"/>
      <c r="H229" s="4"/>
      <c r="I229" s="4"/>
      <c r="J229" s="4"/>
      <c r="K229" s="4"/>
      <c r="L229" s="4"/>
      <c r="M229" s="4"/>
      <c r="N229" s="4"/>
      <c r="O229" s="4"/>
    </row>
    <row r="230" spans="1:15" x14ac:dyDescent="0.2">
      <c r="A230" s="4"/>
      <c r="B230" s="66"/>
      <c r="C230" s="66"/>
      <c r="D230" s="66"/>
      <c r="E230" s="66"/>
      <c r="F230" s="66"/>
      <c r="G230" s="4"/>
      <c r="H230" s="4"/>
      <c r="I230" s="4"/>
      <c r="J230" s="4"/>
      <c r="K230" s="4"/>
      <c r="L230" s="4"/>
      <c r="M230" s="4"/>
      <c r="N230" s="4"/>
      <c r="O230" s="4"/>
    </row>
    <row r="231" spans="1:15" x14ac:dyDescent="0.2">
      <c r="A231" s="4"/>
      <c r="B231" s="66"/>
      <c r="C231" s="66"/>
      <c r="D231" s="66"/>
      <c r="E231" s="66"/>
      <c r="F231" s="66"/>
      <c r="G231" s="4"/>
      <c r="H231" s="4"/>
      <c r="I231" s="4"/>
      <c r="J231" s="4"/>
      <c r="K231" s="4"/>
      <c r="L231" s="4"/>
      <c r="M231" s="4"/>
      <c r="N231" s="4"/>
      <c r="O231" s="4"/>
    </row>
    <row r="232" spans="1:15" x14ac:dyDescent="0.2">
      <c r="A232" s="4"/>
      <c r="B232" s="66"/>
      <c r="C232" s="66"/>
      <c r="D232" s="66"/>
      <c r="E232" s="66"/>
      <c r="F232" s="66"/>
      <c r="G232" s="4"/>
      <c r="H232" s="4"/>
      <c r="I232" s="4"/>
      <c r="J232" s="4"/>
      <c r="K232" s="4"/>
      <c r="L232" s="4"/>
      <c r="M232" s="4"/>
      <c r="N232" s="4"/>
      <c r="O232" s="4"/>
    </row>
    <row r="233" spans="1:15" x14ac:dyDescent="0.2">
      <c r="A233" s="4"/>
      <c r="B233" s="66"/>
      <c r="C233" s="66"/>
      <c r="D233" s="66"/>
      <c r="E233" s="66"/>
      <c r="F233" s="66"/>
      <c r="G233" s="4"/>
      <c r="H233" s="4"/>
      <c r="I233" s="4"/>
      <c r="J233" s="4"/>
      <c r="K233" s="4"/>
      <c r="L233" s="4"/>
      <c r="M233" s="4"/>
      <c r="N233" s="4"/>
      <c r="O233" s="4"/>
    </row>
    <row r="234" spans="1:15" x14ac:dyDescent="0.2">
      <c r="A234" s="4"/>
      <c r="B234" s="66"/>
      <c r="C234" s="66"/>
      <c r="D234" s="66"/>
      <c r="E234" s="66"/>
      <c r="F234" s="66"/>
      <c r="G234" s="4"/>
      <c r="H234" s="4"/>
      <c r="I234" s="4"/>
      <c r="J234" s="4"/>
      <c r="K234" s="4"/>
      <c r="L234" s="4"/>
      <c r="M234" s="4"/>
      <c r="N234" s="4"/>
      <c r="O234" s="4"/>
    </row>
    <row r="235" spans="1:15" x14ac:dyDescent="0.2">
      <c r="A235" s="4"/>
      <c r="B235" s="66"/>
      <c r="C235" s="66"/>
      <c r="D235" s="66"/>
      <c r="E235" s="66"/>
      <c r="F235" s="66"/>
      <c r="G235" s="4"/>
      <c r="H235" s="4"/>
      <c r="I235" s="4"/>
      <c r="J235" s="4"/>
      <c r="K235" s="4"/>
      <c r="L235" s="4"/>
      <c r="M235" s="4"/>
      <c r="N235" s="4"/>
      <c r="O235" s="4"/>
    </row>
    <row r="236" spans="1:15" x14ac:dyDescent="0.2">
      <c r="A236" s="4"/>
      <c r="B236" s="66"/>
      <c r="C236" s="66"/>
      <c r="D236" s="66"/>
      <c r="E236" s="66"/>
      <c r="F236" s="66"/>
      <c r="G236" s="4"/>
      <c r="H236" s="4"/>
      <c r="I236" s="4"/>
      <c r="J236" s="4"/>
      <c r="K236" s="4"/>
      <c r="L236" s="4"/>
      <c r="M236" s="4"/>
      <c r="N236" s="4"/>
      <c r="O236" s="4"/>
    </row>
    <row r="237" spans="1:15" x14ac:dyDescent="0.2">
      <c r="A237" s="4"/>
      <c r="B237" s="66"/>
      <c r="C237" s="66"/>
      <c r="D237" s="66"/>
      <c r="E237" s="66"/>
      <c r="F237" s="66"/>
      <c r="G237" s="4"/>
      <c r="H237" s="4"/>
      <c r="I237" s="4"/>
      <c r="J237" s="4"/>
      <c r="K237" s="4"/>
      <c r="L237" s="4"/>
      <c r="M237" s="4"/>
      <c r="N237" s="4"/>
      <c r="O237" s="4"/>
    </row>
    <row r="238" spans="1:15" x14ac:dyDescent="0.2">
      <c r="A238" s="4"/>
      <c r="B238" s="66"/>
      <c r="C238" s="66"/>
      <c r="D238" s="66"/>
      <c r="E238" s="66"/>
      <c r="F238" s="66"/>
      <c r="G238" s="4"/>
      <c r="H238" s="4"/>
      <c r="I238" s="4"/>
      <c r="J238" s="4"/>
      <c r="K238" s="4"/>
      <c r="L238" s="4"/>
      <c r="M238" s="4"/>
      <c r="N238" s="4"/>
      <c r="O238" s="4"/>
    </row>
    <row r="239" spans="1:15" x14ac:dyDescent="0.2">
      <c r="A239" s="4"/>
      <c r="B239" s="66"/>
      <c r="C239" s="66"/>
      <c r="D239" s="66"/>
      <c r="E239" s="66"/>
      <c r="F239" s="66"/>
      <c r="G239" s="4"/>
      <c r="H239" s="4"/>
      <c r="I239" s="4"/>
      <c r="J239" s="4"/>
      <c r="K239" s="4"/>
      <c r="L239" s="4"/>
      <c r="M239" s="4"/>
      <c r="N239" s="4"/>
      <c r="O239" s="4"/>
    </row>
    <row r="240" spans="1:15" x14ac:dyDescent="0.2">
      <c r="A240" s="4"/>
      <c r="B240" s="66"/>
      <c r="C240" s="66"/>
      <c r="D240" s="66"/>
      <c r="E240" s="66"/>
      <c r="F240" s="66"/>
      <c r="G240" s="4"/>
      <c r="H240" s="4"/>
      <c r="I240" s="4"/>
      <c r="J240" s="4"/>
      <c r="K240" s="4"/>
      <c r="L240" s="4"/>
      <c r="M240" s="4"/>
      <c r="N240" s="4"/>
      <c r="O240" s="4"/>
    </row>
    <row r="241" spans="1:15" x14ac:dyDescent="0.2">
      <c r="A241" s="4"/>
      <c r="B241" s="66"/>
      <c r="C241" s="66"/>
      <c r="D241" s="66"/>
      <c r="E241" s="66"/>
      <c r="F241" s="66"/>
      <c r="G241" s="4"/>
      <c r="H241" s="4"/>
      <c r="I241" s="4"/>
      <c r="J241" s="4"/>
      <c r="K241" s="4"/>
      <c r="L241" s="4"/>
      <c r="M241" s="4"/>
      <c r="N241" s="4"/>
      <c r="O241" s="4"/>
    </row>
    <row r="242" spans="1:15" x14ac:dyDescent="0.2">
      <c r="A242" s="4"/>
      <c r="B242" s="66"/>
      <c r="C242" s="66"/>
      <c r="D242" s="66"/>
      <c r="E242" s="66"/>
      <c r="F242" s="66"/>
      <c r="G242" s="4"/>
      <c r="H242" s="4"/>
      <c r="I242" s="4"/>
      <c r="J242" s="4"/>
      <c r="K242" s="4"/>
      <c r="L242" s="4"/>
      <c r="M242" s="4"/>
      <c r="N242" s="4"/>
      <c r="O242" s="4"/>
    </row>
    <row r="243" spans="1:15" x14ac:dyDescent="0.2">
      <c r="A243" s="4"/>
      <c r="B243" s="66"/>
      <c r="C243" s="66"/>
      <c r="D243" s="66"/>
      <c r="E243" s="66"/>
      <c r="F243" s="66"/>
      <c r="G243" s="4"/>
      <c r="H243" s="4"/>
      <c r="I243" s="4"/>
      <c r="J243" s="4"/>
      <c r="K243" s="4"/>
      <c r="L243" s="4"/>
      <c r="M243" s="4"/>
      <c r="N243" s="4"/>
      <c r="O243" s="4"/>
    </row>
    <row r="244" spans="1:15" x14ac:dyDescent="0.2">
      <c r="A244" s="4"/>
      <c r="B244" s="66"/>
      <c r="C244" s="66"/>
      <c r="D244" s="66"/>
      <c r="E244" s="66"/>
      <c r="F244" s="66"/>
      <c r="G244" s="4"/>
      <c r="H244" s="4"/>
      <c r="I244" s="4"/>
      <c r="J244" s="4"/>
      <c r="K244" s="4"/>
      <c r="L244" s="4"/>
      <c r="M244" s="4"/>
      <c r="N244" s="4"/>
      <c r="O244" s="4"/>
    </row>
    <row r="245" spans="1:15" x14ac:dyDescent="0.2">
      <c r="A245" s="4"/>
      <c r="B245" s="66"/>
      <c r="C245" s="66"/>
      <c r="D245" s="66"/>
      <c r="E245" s="66"/>
      <c r="F245" s="66"/>
      <c r="G245" s="4"/>
      <c r="H245" s="4"/>
      <c r="I245" s="4"/>
      <c r="J245" s="4"/>
      <c r="K245" s="4"/>
      <c r="L245" s="4"/>
      <c r="M245" s="4"/>
      <c r="N245" s="4"/>
      <c r="O245" s="4"/>
    </row>
    <row r="246" spans="1:15" x14ac:dyDescent="0.2">
      <c r="A246" s="4"/>
      <c r="B246" s="66"/>
      <c r="C246" s="66"/>
      <c r="D246" s="66"/>
      <c r="E246" s="66"/>
      <c r="F246" s="66"/>
      <c r="G246" s="4"/>
      <c r="H246" s="4"/>
      <c r="I246" s="4"/>
      <c r="J246" s="4"/>
      <c r="K246" s="4"/>
      <c r="L246" s="4"/>
      <c r="M246" s="4"/>
      <c r="N246" s="4"/>
      <c r="O246" s="4"/>
    </row>
    <row r="247" spans="1:15" x14ac:dyDescent="0.2">
      <c r="A247" s="4"/>
      <c r="B247" s="66"/>
      <c r="C247" s="66"/>
      <c r="D247" s="66"/>
      <c r="E247" s="66"/>
      <c r="F247" s="66"/>
      <c r="G247" s="4"/>
      <c r="H247" s="4"/>
      <c r="I247" s="4"/>
      <c r="J247" s="4"/>
      <c r="K247" s="4"/>
      <c r="L247" s="4"/>
      <c r="M247" s="4"/>
      <c r="N247" s="4"/>
      <c r="O247" s="4"/>
    </row>
    <row r="248" spans="1:15" x14ac:dyDescent="0.2">
      <c r="A248" s="4"/>
      <c r="B248" s="66"/>
      <c r="C248" s="66"/>
      <c r="D248" s="66"/>
      <c r="E248" s="66"/>
      <c r="F248" s="66"/>
      <c r="G248" s="4"/>
      <c r="H248" s="4"/>
      <c r="I248" s="4"/>
      <c r="J248" s="4"/>
      <c r="K248" s="4"/>
      <c r="L248" s="4"/>
      <c r="M248" s="4"/>
      <c r="N248" s="4"/>
      <c r="O248" s="4"/>
    </row>
    <row r="249" spans="1:15" x14ac:dyDescent="0.2">
      <c r="A249" s="4"/>
      <c r="B249" s="66"/>
      <c r="C249" s="66"/>
      <c r="D249" s="66"/>
      <c r="E249" s="66"/>
      <c r="F249" s="66"/>
      <c r="G249" s="4"/>
      <c r="H249" s="4"/>
      <c r="I249" s="4"/>
      <c r="J249" s="4"/>
      <c r="K249" s="4"/>
      <c r="L249" s="4"/>
      <c r="M249" s="4"/>
      <c r="N249" s="4"/>
      <c r="O249" s="4"/>
    </row>
    <row r="250" spans="1:15" x14ac:dyDescent="0.2">
      <c r="A250" s="4"/>
      <c r="B250" s="66"/>
      <c r="C250" s="66"/>
      <c r="D250" s="66"/>
      <c r="E250" s="66"/>
      <c r="F250" s="66"/>
      <c r="G250" s="4"/>
      <c r="H250" s="4"/>
      <c r="I250" s="4"/>
      <c r="J250" s="4"/>
      <c r="K250" s="4"/>
      <c r="L250" s="4"/>
      <c r="M250" s="4"/>
      <c r="N250" s="4"/>
      <c r="O250" s="4"/>
    </row>
    <row r="251" spans="1:15" x14ac:dyDescent="0.2">
      <c r="A251" s="4"/>
      <c r="B251" s="66"/>
      <c r="C251" s="66"/>
      <c r="D251" s="66"/>
      <c r="E251" s="66"/>
      <c r="F251" s="66"/>
      <c r="G251" s="4"/>
      <c r="H251" s="4"/>
      <c r="I251" s="4"/>
      <c r="J251" s="4"/>
      <c r="K251" s="4"/>
      <c r="L251" s="4"/>
      <c r="M251" s="4"/>
      <c r="N251" s="4"/>
      <c r="O251" s="4"/>
    </row>
    <row r="252" spans="1:15" x14ac:dyDescent="0.2">
      <c r="A252" s="4"/>
      <c r="B252" s="66"/>
      <c r="C252" s="66"/>
      <c r="D252" s="66"/>
      <c r="E252" s="66"/>
      <c r="F252" s="66"/>
      <c r="G252" s="4"/>
      <c r="H252" s="4"/>
      <c r="I252" s="4"/>
      <c r="J252" s="4"/>
      <c r="K252" s="4"/>
      <c r="L252" s="4"/>
      <c r="M252" s="4"/>
      <c r="N252" s="4"/>
      <c r="O252" s="4"/>
    </row>
    <row r="253" spans="1:15" x14ac:dyDescent="0.2">
      <c r="A253" s="4"/>
      <c r="B253" s="66"/>
      <c r="C253" s="66"/>
      <c r="D253" s="66"/>
      <c r="E253" s="66"/>
      <c r="F253" s="66"/>
      <c r="G253" s="4"/>
      <c r="H253" s="4"/>
      <c r="I253" s="4"/>
      <c r="J253" s="4"/>
      <c r="K253" s="4"/>
      <c r="L253" s="4"/>
      <c r="M253" s="4"/>
      <c r="N253" s="4"/>
      <c r="O253" s="4"/>
    </row>
    <row r="254" spans="1:15" x14ac:dyDescent="0.2">
      <c r="A254" s="4"/>
      <c r="B254" s="66"/>
      <c r="C254" s="66"/>
      <c r="D254" s="66"/>
      <c r="E254" s="66"/>
      <c r="F254" s="66"/>
      <c r="G254" s="4"/>
      <c r="H254" s="4"/>
      <c r="I254" s="4"/>
      <c r="J254" s="4"/>
      <c r="K254" s="4"/>
      <c r="L254" s="4"/>
      <c r="M254" s="4"/>
      <c r="N254" s="4"/>
      <c r="O254" s="4"/>
    </row>
    <row r="255" spans="1:15" x14ac:dyDescent="0.2">
      <c r="A255" s="4"/>
      <c r="B255" s="66"/>
      <c r="C255" s="66"/>
      <c r="D255" s="66"/>
      <c r="E255" s="66"/>
      <c r="F255" s="66"/>
      <c r="G255" s="4"/>
      <c r="H255" s="4"/>
      <c r="I255" s="4"/>
      <c r="J255" s="4"/>
      <c r="K255" s="4"/>
      <c r="L255" s="4"/>
      <c r="M255" s="4"/>
      <c r="N255" s="4"/>
      <c r="O255" s="4"/>
    </row>
    <row r="256" spans="1:15" x14ac:dyDescent="0.2">
      <c r="A256" s="4"/>
      <c r="B256" s="66"/>
      <c r="C256" s="66"/>
      <c r="D256" s="66"/>
      <c r="E256" s="66"/>
      <c r="F256" s="66"/>
      <c r="G256" s="4"/>
      <c r="H256" s="4"/>
      <c r="I256" s="4"/>
      <c r="J256" s="4"/>
      <c r="K256" s="4"/>
      <c r="L256" s="4"/>
      <c r="M256" s="4"/>
      <c r="N256" s="4"/>
      <c r="O256" s="4"/>
    </row>
    <row r="257" spans="1:15" x14ac:dyDescent="0.2">
      <c r="A257" s="4"/>
      <c r="B257" s="66"/>
      <c r="C257" s="66"/>
      <c r="D257" s="66"/>
      <c r="E257" s="66"/>
      <c r="F257" s="66"/>
      <c r="G257" s="4"/>
      <c r="H257" s="4"/>
      <c r="I257" s="4"/>
      <c r="J257" s="4"/>
      <c r="K257" s="4"/>
      <c r="L257" s="4"/>
      <c r="M257" s="4"/>
      <c r="N257" s="4"/>
      <c r="O257" s="4"/>
    </row>
    <row r="258" spans="1:15" x14ac:dyDescent="0.2">
      <c r="A258" s="4"/>
      <c r="B258" s="66"/>
      <c r="C258" s="66"/>
      <c r="D258" s="66"/>
      <c r="E258" s="66"/>
      <c r="F258" s="66"/>
      <c r="G258" s="4"/>
      <c r="H258" s="4"/>
      <c r="I258" s="4"/>
      <c r="J258" s="4"/>
      <c r="K258" s="4"/>
      <c r="L258" s="4"/>
      <c r="M258" s="4"/>
      <c r="N258" s="4"/>
      <c r="O258" s="4"/>
    </row>
    <row r="259" spans="1:15" x14ac:dyDescent="0.2">
      <c r="A259" s="4"/>
      <c r="B259" s="66"/>
      <c r="C259" s="66"/>
      <c r="D259" s="66"/>
      <c r="E259" s="66"/>
      <c r="F259" s="66"/>
      <c r="G259" s="4"/>
      <c r="H259" s="4"/>
      <c r="I259" s="4"/>
      <c r="J259" s="4"/>
      <c r="K259" s="4"/>
      <c r="L259" s="4"/>
      <c r="M259" s="4"/>
      <c r="N259" s="4"/>
      <c r="O259" s="4"/>
    </row>
    <row r="260" spans="1:15" x14ac:dyDescent="0.2">
      <c r="A260" s="4"/>
      <c r="B260" s="66"/>
      <c r="C260" s="66"/>
      <c r="D260" s="66"/>
      <c r="E260" s="66"/>
      <c r="F260" s="66"/>
      <c r="G260" s="4"/>
      <c r="H260" s="4"/>
      <c r="I260" s="4"/>
      <c r="J260" s="4"/>
      <c r="K260" s="4"/>
      <c r="L260" s="4"/>
      <c r="M260" s="4"/>
      <c r="N260" s="4"/>
      <c r="O260" s="4"/>
    </row>
    <row r="261" spans="1:15" x14ac:dyDescent="0.2">
      <c r="A261" s="4"/>
      <c r="B261" s="66"/>
      <c r="C261" s="66"/>
      <c r="D261" s="66"/>
      <c r="E261" s="66"/>
      <c r="F261" s="66"/>
      <c r="G261" s="4"/>
      <c r="H261" s="4"/>
      <c r="I261" s="4"/>
      <c r="J261" s="4"/>
      <c r="K261" s="4"/>
      <c r="L261" s="4"/>
      <c r="M261" s="4"/>
      <c r="N261" s="4"/>
      <c r="O261" s="4"/>
    </row>
    <row r="262" spans="1:15" x14ac:dyDescent="0.2">
      <c r="A262" s="4"/>
      <c r="B262" s="66"/>
      <c r="C262" s="66"/>
      <c r="D262" s="66"/>
      <c r="E262" s="66"/>
      <c r="F262" s="66"/>
      <c r="G262" s="4"/>
      <c r="H262" s="4"/>
      <c r="I262" s="4"/>
      <c r="J262" s="4"/>
      <c r="K262" s="4"/>
      <c r="L262" s="4"/>
      <c r="M262" s="4"/>
      <c r="N262" s="4"/>
      <c r="O262" s="4"/>
    </row>
    <row r="263" spans="1:15" x14ac:dyDescent="0.2">
      <c r="A263" s="4"/>
      <c r="B263" s="66"/>
      <c r="C263" s="66"/>
      <c r="D263" s="66"/>
      <c r="E263" s="66"/>
      <c r="F263" s="66"/>
      <c r="G263" s="4"/>
      <c r="H263" s="4"/>
      <c r="I263" s="4"/>
      <c r="J263" s="4"/>
      <c r="K263" s="4"/>
      <c r="L263" s="4"/>
      <c r="M263" s="4"/>
      <c r="N263" s="4"/>
      <c r="O263" s="4"/>
    </row>
    <row r="264" spans="1:15" x14ac:dyDescent="0.2">
      <c r="A264" s="4"/>
      <c r="B264" s="66"/>
      <c r="C264" s="66"/>
      <c r="D264" s="66"/>
      <c r="E264" s="66"/>
      <c r="F264" s="66"/>
      <c r="G264" s="4"/>
      <c r="H264" s="4"/>
      <c r="I264" s="4"/>
      <c r="J264" s="4"/>
      <c r="K264" s="4"/>
      <c r="L264" s="4"/>
      <c r="M264" s="4"/>
      <c r="N264" s="4"/>
      <c r="O264" s="4"/>
    </row>
    <row r="265" spans="1:15" x14ac:dyDescent="0.2">
      <c r="A265" s="4"/>
      <c r="B265" s="66"/>
      <c r="C265" s="66"/>
      <c r="D265" s="66"/>
      <c r="E265" s="66"/>
      <c r="F265" s="66"/>
      <c r="G265" s="4"/>
      <c r="H265" s="4"/>
      <c r="I265" s="4"/>
      <c r="J265" s="4"/>
      <c r="K265" s="4"/>
      <c r="L265" s="4"/>
      <c r="M265" s="4"/>
      <c r="N265" s="4"/>
      <c r="O265" s="4"/>
    </row>
    <row r="266" spans="1:15" x14ac:dyDescent="0.2">
      <c r="A266" s="4"/>
      <c r="B266" s="66"/>
      <c r="C266" s="66"/>
      <c r="D266" s="66"/>
      <c r="E266" s="66"/>
      <c r="F266" s="66"/>
      <c r="G266" s="4"/>
      <c r="H266" s="4"/>
      <c r="I266" s="4"/>
      <c r="J266" s="4"/>
      <c r="K266" s="4"/>
      <c r="L266" s="4"/>
      <c r="M266" s="4"/>
      <c r="N266" s="4"/>
      <c r="O266" s="4"/>
    </row>
    <row r="267" spans="1:15" x14ac:dyDescent="0.2">
      <c r="A267" s="4"/>
      <c r="B267" s="66"/>
      <c r="C267" s="66"/>
      <c r="D267" s="66"/>
      <c r="E267" s="66"/>
      <c r="F267" s="66"/>
      <c r="G267" s="4"/>
      <c r="H267" s="4"/>
      <c r="I267" s="4"/>
      <c r="J267" s="4"/>
      <c r="K267" s="4"/>
      <c r="L267" s="4"/>
      <c r="M267" s="4"/>
      <c r="N267" s="4"/>
      <c r="O267" s="4"/>
    </row>
    <row r="268" spans="1:15" x14ac:dyDescent="0.2">
      <c r="A268" s="4"/>
      <c r="B268" s="66"/>
      <c r="C268" s="66"/>
      <c r="D268" s="66"/>
      <c r="E268" s="66"/>
      <c r="F268" s="66"/>
      <c r="G268" s="4"/>
      <c r="H268" s="4"/>
      <c r="I268" s="4"/>
      <c r="J268" s="4"/>
      <c r="K268" s="4"/>
      <c r="L268" s="4"/>
      <c r="M268" s="4"/>
      <c r="N268" s="4"/>
      <c r="O268" s="4"/>
    </row>
    <row r="269" spans="1:15" x14ac:dyDescent="0.2">
      <c r="A269" s="4"/>
      <c r="B269" s="66"/>
      <c r="C269" s="66"/>
      <c r="D269" s="66"/>
      <c r="E269" s="66"/>
      <c r="F269" s="66"/>
      <c r="G269" s="4"/>
      <c r="H269" s="4"/>
      <c r="I269" s="4"/>
      <c r="J269" s="4"/>
      <c r="K269" s="4"/>
      <c r="L269" s="4"/>
      <c r="M269" s="4"/>
      <c r="N269" s="4"/>
      <c r="O269" s="4"/>
    </row>
    <row r="270" spans="1:15" x14ac:dyDescent="0.2">
      <c r="A270" s="4"/>
      <c r="B270" s="66"/>
      <c r="C270" s="66"/>
      <c r="D270" s="66"/>
      <c r="E270" s="66"/>
      <c r="F270" s="66"/>
      <c r="G270" s="4"/>
      <c r="H270" s="4"/>
      <c r="I270" s="4"/>
      <c r="J270" s="4"/>
      <c r="K270" s="4"/>
      <c r="L270" s="4"/>
      <c r="M270" s="4"/>
      <c r="N270" s="4"/>
      <c r="O270" s="4"/>
    </row>
    <row r="271" spans="1:15" x14ac:dyDescent="0.2">
      <c r="A271" s="4"/>
      <c r="B271" s="66"/>
      <c r="C271" s="66"/>
      <c r="D271" s="66"/>
      <c r="E271" s="66"/>
      <c r="F271" s="66"/>
      <c r="G271" s="4"/>
      <c r="H271" s="4"/>
      <c r="I271" s="4"/>
      <c r="J271" s="4"/>
      <c r="K271" s="4"/>
      <c r="L271" s="4"/>
      <c r="M271" s="4"/>
      <c r="N271" s="4"/>
      <c r="O271" s="4"/>
    </row>
    <row r="272" spans="1:15" x14ac:dyDescent="0.2">
      <c r="A272" s="4"/>
      <c r="B272" s="66"/>
      <c r="C272" s="66"/>
      <c r="D272" s="66"/>
      <c r="E272" s="66"/>
      <c r="F272" s="66"/>
      <c r="G272" s="4"/>
      <c r="H272" s="4"/>
      <c r="I272" s="4"/>
      <c r="J272" s="4"/>
      <c r="K272" s="4"/>
      <c r="L272" s="4"/>
      <c r="M272" s="4"/>
      <c r="N272" s="4"/>
      <c r="O272" s="4"/>
    </row>
    <row r="273" spans="1:15" x14ac:dyDescent="0.2">
      <c r="A273" s="4"/>
      <c r="B273" s="66"/>
      <c r="C273" s="66"/>
      <c r="D273" s="66"/>
      <c r="E273" s="66"/>
      <c r="F273" s="66"/>
      <c r="G273" s="4"/>
      <c r="H273" s="4"/>
      <c r="I273" s="4"/>
      <c r="J273" s="4"/>
      <c r="K273" s="4"/>
      <c r="L273" s="4"/>
      <c r="M273" s="4"/>
      <c r="N273" s="4"/>
      <c r="O273" s="4"/>
    </row>
    <row r="274" spans="1:15" x14ac:dyDescent="0.2">
      <c r="A274" s="4"/>
      <c r="B274" s="66"/>
      <c r="C274" s="66"/>
      <c r="D274" s="66"/>
      <c r="E274" s="66"/>
      <c r="F274" s="66"/>
      <c r="G274" s="4"/>
      <c r="H274" s="4"/>
      <c r="I274" s="4"/>
      <c r="J274" s="4"/>
      <c r="K274" s="4"/>
      <c r="L274" s="4"/>
      <c r="M274" s="4"/>
      <c r="N274" s="4"/>
      <c r="O274" s="4"/>
    </row>
    <row r="275" spans="1:15" x14ac:dyDescent="0.2">
      <c r="A275" s="4"/>
      <c r="B275" s="66"/>
      <c r="C275" s="66"/>
      <c r="D275" s="66"/>
      <c r="E275" s="66"/>
      <c r="F275" s="66"/>
      <c r="G275" s="4"/>
      <c r="H275" s="4"/>
      <c r="I275" s="4"/>
      <c r="J275" s="4"/>
      <c r="K275" s="4"/>
      <c r="L275" s="4"/>
      <c r="M275" s="4"/>
      <c r="N275" s="4"/>
      <c r="O275" s="4"/>
    </row>
    <row r="276" spans="1:15" x14ac:dyDescent="0.2">
      <c r="A276" s="4"/>
      <c r="B276" s="66"/>
      <c r="C276" s="66"/>
      <c r="D276" s="66"/>
      <c r="E276" s="66"/>
      <c r="F276" s="66"/>
      <c r="G276" s="4"/>
      <c r="H276" s="4"/>
      <c r="I276" s="4"/>
      <c r="J276" s="4"/>
      <c r="K276" s="4"/>
      <c r="L276" s="4"/>
      <c r="M276" s="4"/>
      <c r="N276" s="4"/>
      <c r="O276" s="4"/>
    </row>
    <row r="277" spans="1:15" x14ac:dyDescent="0.2">
      <c r="A277" s="4"/>
      <c r="B277" s="66"/>
      <c r="C277" s="66"/>
      <c r="D277" s="66"/>
      <c r="E277" s="66"/>
      <c r="F277" s="66"/>
      <c r="G277" s="4"/>
      <c r="H277" s="4"/>
      <c r="I277" s="4"/>
      <c r="J277" s="4"/>
      <c r="K277" s="4"/>
      <c r="L277" s="4"/>
      <c r="M277" s="4"/>
      <c r="N277" s="4"/>
      <c r="O277" s="4"/>
    </row>
    <row r="278" spans="1:15" x14ac:dyDescent="0.2">
      <c r="A278" s="4"/>
      <c r="B278" s="66"/>
      <c r="C278" s="66"/>
      <c r="D278" s="66"/>
      <c r="E278" s="66"/>
      <c r="F278" s="66"/>
      <c r="G278" s="4"/>
      <c r="H278" s="4"/>
      <c r="I278" s="4"/>
      <c r="J278" s="4"/>
      <c r="K278" s="4"/>
      <c r="L278" s="4"/>
      <c r="M278" s="4"/>
      <c r="N278" s="4"/>
      <c r="O278" s="4"/>
    </row>
    <row r="279" spans="1:15" x14ac:dyDescent="0.2">
      <c r="A279" s="4"/>
      <c r="B279" s="66"/>
      <c r="C279" s="66"/>
      <c r="D279" s="66"/>
      <c r="E279" s="66"/>
      <c r="F279" s="66"/>
      <c r="G279" s="4"/>
      <c r="H279" s="4"/>
      <c r="I279" s="4"/>
      <c r="J279" s="4"/>
      <c r="K279" s="4"/>
      <c r="L279" s="4"/>
      <c r="M279" s="4"/>
      <c r="N279" s="4"/>
      <c r="O279" s="4"/>
    </row>
    <row r="280" spans="1:15" x14ac:dyDescent="0.2">
      <c r="A280" s="4"/>
      <c r="B280" s="66"/>
      <c r="C280" s="66"/>
      <c r="D280" s="66"/>
      <c r="E280" s="66"/>
      <c r="F280" s="66"/>
      <c r="G280" s="4"/>
      <c r="H280" s="4"/>
      <c r="I280" s="4"/>
      <c r="J280" s="4"/>
      <c r="K280" s="4"/>
      <c r="L280" s="4"/>
      <c r="M280" s="4"/>
      <c r="N280" s="4"/>
      <c r="O280" s="4"/>
    </row>
    <row r="281" spans="1:15" x14ac:dyDescent="0.2">
      <c r="A281" s="4"/>
      <c r="B281" s="66"/>
      <c r="C281" s="66"/>
      <c r="D281" s="66"/>
      <c r="E281" s="66"/>
      <c r="F281" s="66"/>
      <c r="G281" s="4"/>
      <c r="H281" s="4"/>
      <c r="I281" s="4"/>
      <c r="J281" s="4"/>
      <c r="K281" s="4"/>
      <c r="L281" s="4"/>
      <c r="M281" s="4"/>
      <c r="N281" s="4"/>
      <c r="O281" s="4"/>
    </row>
    <row r="282" spans="1:15" x14ac:dyDescent="0.2">
      <c r="A282" s="4"/>
      <c r="B282" s="66"/>
      <c r="C282" s="66"/>
      <c r="D282" s="66"/>
      <c r="E282" s="66"/>
      <c r="F282" s="66"/>
      <c r="G282" s="4"/>
      <c r="H282" s="4"/>
      <c r="I282" s="4"/>
      <c r="J282" s="4"/>
      <c r="K282" s="4"/>
      <c r="L282" s="4"/>
      <c r="M282" s="4"/>
      <c r="N282" s="4"/>
      <c r="O282" s="4"/>
    </row>
    <row r="283" spans="1:15" x14ac:dyDescent="0.2">
      <c r="A283" s="4"/>
      <c r="B283" s="66"/>
      <c r="C283" s="66"/>
      <c r="D283" s="66"/>
      <c r="E283" s="66"/>
      <c r="F283" s="66"/>
      <c r="G283" s="4"/>
      <c r="H283" s="4"/>
      <c r="I283" s="4"/>
      <c r="J283" s="4"/>
      <c r="K283" s="4"/>
      <c r="L283" s="4"/>
      <c r="M283" s="4"/>
      <c r="N283" s="4"/>
      <c r="O283" s="4"/>
    </row>
    <row r="284" spans="1:15" x14ac:dyDescent="0.2">
      <c r="A284" s="4"/>
      <c r="B284" s="66"/>
      <c r="C284" s="66"/>
      <c r="D284" s="66"/>
      <c r="E284" s="66"/>
      <c r="F284" s="66"/>
      <c r="G284" s="4"/>
      <c r="H284" s="4"/>
      <c r="I284" s="4"/>
      <c r="J284" s="4"/>
      <c r="K284" s="4"/>
      <c r="L284" s="4"/>
      <c r="M284" s="4"/>
      <c r="N284" s="4"/>
      <c r="O284" s="4"/>
    </row>
    <row r="285" spans="1:15" x14ac:dyDescent="0.2">
      <c r="A285" s="4"/>
      <c r="B285" s="66"/>
      <c r="C285" s="66"/>
      <c r="D285" s="66"/>
      <c r="E285" s="66"/>
      <c r="F285" s="66"/>
      <c r="G285" s="4"/>
      <c r="H285" s="4"/>
      <c r="I285" s="4"/>
      <c r="J285" s="4"/>
      <c r="K285" s="4"/>
      <c r="L285" s="4"/>
      <c r="M285" s="4"/>
      <c r="N285" s="4"/>
      <c r="O285" s="4"/>
    </row>
    <row r="286" spans="1:15" x14ac:dyDescent="0.2">
      <c r="A286" s="4"/>
      <c r="B286" s="66"/>
      <c r="C286" s="66"/>
      <c r="D286" s="66"/>
      <c r="E286" s="66"/>
      <c r="F286" s="66"/>
      <c r="G286" s="4"/>
      <c r="H286" s="4"/>
      <c r="I286" s="4"/>
      <c r="J286" s="4"/>
      <c r="K286" s="4"/>
      <c r="L286" s="4"/>
      <c r="M286" s="4"/>
      <c r="N286" s="4"/>
      <c r="O286" s="4"/>
    </row>
    <row r="287" spans="1:15" x14ac:dyDescent="0.2">
      <c r="A287" s="4"/>
      <c r="B287" s="66"/>
      <c r="C287" s="66"/>
      <c r="D287" s="66"/>
      <c r="E287" s="66"/>
      <c r="F287" s="66"/>
      <c r="G287" s="4"/>
      <c r="H287" s="4"/>
      <c r="I287" s="4"/>
      <c r="J287" s="4"/>
      <c r="K287" s="4"/>
      <c r="L287" s="4"/>
      <c r="M287" s="4"/>
      <c r="N287" s="4"/>
      <c r="O287" s="4"/>
    </row>
    <row r="288" spans="1:15" x14ac:dyDescent="0.2">
      <c r="A288" s="4"/>
      <c r="B288" s="66"/>
      <c r="C288" s="66"/>
      <c r="D288" s="66"/>
      <c r="E288" s="66"/>
      <c r="F288" s="66"/>
      <c r="G288" s="4"/>
      <c r="H288" s="4"/>
      <c r="I288" s="4"/>
      <c r="J288" s="4"/>
      <c r="K288" s="4"/>
      <c r="L288" s="4"/>
      <c r="M288" s="4"/>
      <c r="N288" s="4"/>
      <c r="O288" s="4"/>
    </row>
    <row r="289" spans="1:15" x14ac:dyDescent="0.2">
      <c r="A289" s="4"/>
      <c r="B289" s="66"/>
      <c r="C289" s="66"/>
      <c r="D289" s="66"/>
      <c r="E289" s="66"/>
      <c r="F289" s="66"/>
      <c r="G289" s="4"/>
      <c r="H289" s="4"/>
      <c r="I289" s="4"/>
      <c r="J289" s="4"/>
      <c r="K289" s="4"/>
      <c r="L289" s="4"/>
      <c r="M289" s="4"/>
      <c r="N289" s="4"/>
      <c r="O289" s="4"/>
    </row>
    <row r="290" spans="1:15" x14ac:dyDescent="0.2">
      <c r="A290" s="4"/>
      <c r="B290" s="66"/>
      <c r="C290" s="66"/>
      <c r="D290" s="66"/>
      <c r="E290" s="66"/>
      <c r="F290" s="66"/>
      <c r="G290" s="4"/>
      <c r="H290" s="4"/>
      <c r="I290" s="4"/>
      <c r="J290" s="4"/>
      <c r="K290" s="4"/>
      <c r="L290" s="4"/>
      <c r="M290" s="4"/>
      <c r="N290" s="4"/>
      <c r="O290" s="4"/>
    </row>
    <row r="291" spans="1:15" x14ac:dyDescent="0.2">
      <c r="A291" s="4"/>
      <c r="B291" s="66"/>
      <c r="C291" s="66"/>
      <c r="D291" s="66"/>
      <c r="E291" s="66"/>
      <c r="F291" s="66"/>
      <c r="G291" s="4"/>
      <c r="H291" s="4"/>
      <c r="I291" s="4"/>
      <c r="J291" s="4"/>
      <c r="K291" s="4"/>
      <c r="L291" s="4"/>
      <c r="M291" s="4"/>
      <c r="N291" s="4"/>
      <c r="O291" s="4"/>
    </row>
    <row r="292" spans="1:15" x14ac:dyDescent="0.2">
      <c r="A292" s="4"/>
      <c r="B292" s="66"/>
      <c r="C292" s="66"/>
      <c r="D292" s="66"/>
      <c r="E292" s="66"/>
      <c r="F292" s="66"/>
      <c r="G292" s="4"/>
      <c r="H292" s="4"/>
      <c r="I292" s="4"/>
      <c r="J292" s="4"/>
      <c r="K292" s="4"/>
      <c r="L292" s="4"/>
      <c r="M292" s="4"/>
      <c r="N292" s="4"/>
      <c r="O292" s="4"/>
    </row>
    <row r="293" spans="1:15" x14ac:dyDescent="0.2">
      <c r="A293" s="4"/>
      <c r="B293" s="66"/>
      <c r="C293" s="66"/>
      <c r="D293" s="66"/>
      <c r="E293" s="66"/>
      <c r="F293" s="66"/>
      <c r="G293" s="4"/>
      <c r="H293" s="4"/>
      <c r="I293" s="4"/>
      <c r="J293" s="4"/>
      <c r="K293" s="4"/>
      <c r="L293" s="4"/>
      <c r="M293" s="4"/>
      <c r="N293" s="4"/>
      <c r="O293" s="4"/>
    </row>
    <row r="294" spans="1:15" x14ac:dyDescent="0.2">
      <c r="A294" s="4"/>
      <c r="B294" s="66"/>
      <c r="C294" s="66"/>
      <c r="D294" s="66"/>
      <c r="E294" s="66"/>
      <c r="F294" s="66"/>
      <c r="G294" s="4"/>
      <c r="H294" s="4"/>
      <c r="I294" s="4"/>
      <c r="J294" s="4"/>
      <c r="K294" s="4"/>
      <c r="L294" s="4"/>
      <c r="M294" s="4"/>
      <c r="N294" s="4"/>
      <c r="O294" s="4"/>
    </row>
    <row r="295" spans="1:15" x14ac:dyDescent="0.2">
      <c r="A295" s="4"/>
      <c r="B295" s="66"/>
      <c r="C295" s="66"/>
      <c r="D295" s="66"/>
      <c r="E295" s="66"/>
      <c r="F295" s="66"/>
      <c r="G295" s="4"/>
      <c r="H295" s="4"/>
      <c r="I295" s="4"/>
      <c r="J295" s="4"/>
      <c r="K295" s="4"/>
      <c r="L295" s="4"/>
      <c r="M295" s="4"/>
      <c r="N295" s="4"/>
      <c r="O295" s="4"/>
    </row>
    <row r="296" spans="1:15" x14ac:dyDescent="0.2">
      <c r="A296" s="4"/>
      <c r="B296" s="66"/>
      <c r="C296" s="66"/>
      <c r="D296" s="66"/>
      <c r="E296" s="66"/>
      <c r="F296" s="66"/>
      <c r="G296" s="4"/>
      <c r="H296" s="4"/>
      <c r="I296" s="4"/>
      <c r="J296" s="4"/>
      <c r="K296" s="4"/>
      <c r="L296" s="4"/>
      <c r="M296" s="4"/>
      <c r="N296" s="4"/>
      <c r="O296" s="4"/>
    </row>
    <row r="297" spans="1:15" x14ac:dyDescent="0.2">
      <c r="A297" s="4"/>
      <c r="B297" s="66"/>
      <c r="C297" s="66"/>
      <c r="D297" s="66"/>
      <c r="E297" s="66"/>
      <c r="F297" s="66"/>
      <c r="G297" s="4"/>
      <c r="H297" s="4"/>
      <c r="I297" s="4"/>
      <c r="J297" s="4"/>
      <c r="K297" s="4"/>
      <c r="L297" s="4"/>
      <c r="M297" s="4"/>
      <c r="N297" s="4"/>
      <c r="O297" s="4"/>
    </row>
    <row r="298" spans="1:15" x14ac:dyDescent="0.2">
      <c r="A298" s="4"/>
      <c r="B298" s="66"/>
      <c r="C298" s="66"/>
      <c r="D298" s="66"/>
      <c r="E298" s="66"/>
      <c r="F298" s="66"/>
      <c r="G298" s="4"/>
      <c r="H298" s="4"/>
      <c r="I298" s="4"/>
      <c r="J298" s="4"/>
      <c r="K298" s="4"/>
      <c r="L298" s="4"/>
      <c r="M298" s="4"/>
      <c r="N298" s="4"/>
      <c r="O298" s="4"/>
    </row>
    <row r="299" spans="1:15" x14ac:dyDescent="0.2">
      <c r="A299" s="4"/>
      <c r="B299" s="66"/>
      <c r="C299" s="66"/>
      <c r="D299" s="66"/>
      <c r="E299" s="66"/>
      <c r="F299" s="66"/>
      <c r="G299" s="4"/>
      <c r="H299" s="4"/>
      <c r="I299" s="4"/>
      <c r="J299" s="4"/>
      <c r="K299" s="4"/>
      <c r="L299" s="4"/>
      <c r="M299" s="4"/>
      <c r="N299" s="4"/>
      <c r="O299" s="4"/>
    </row>
    <row r="300" spans="1:15" x14ac:dyDescent="0.2">
      <c r="A300" s="4"/>
      <c r="B300" s="66"/>
      <c r="C300" s="66"/>
      <c r="D300" s="66"/>
      <c r="E300" s="66"/>
      <c r="F300" s="66"/>
      <c r="G300" s="4"/>
      <c r="H300" s="4"/>
      <c r="I300" s="4"/>
      <c r="J300" s="4"/>
      <c r="K300" s="4"/>
      <c r="L300" s="4"/>
      <c r="M300" s="4"/>
      <c r="N300" s="4"/>
      <c r="O300" s="4"/>
    </row>
    <row r="301" spans="1:15" x14ac:dyDescent="0.2">
      <c r="A301" s="4"/>
      <c r="B301" s="66"/>
      <c r="C301" s="66"/>
      <c r="D301" s="66"/>
      <c r="E301" s="66"/>
      <c r="F301" s="66"/>
      <c r="G301" s="4"/>
      <c r="H301" s="4"/>
      <c r="I301" s="4"/>
      <c r="J301" s="4"/>
      <c r="K301" s="4"/>
      <c r="L301" s="4"/>
      <c r="M301" s="4"/>
      <c r="N301" s="4"/>
      <c r="O301" s="4"/>
    </row>
    <row r="302" spans="1:15" x14ac:dyDescent="0.2">
      <c r="A302" s="4"/>
      <c r="B302" s="66"/>
      <c r="C302" s="66"/>
      <c r="D302" s="66"/>
      <c r="E302" s="66"/>
      <c r="F302" s="66"/>
      <c r="G302" s="4"/>
      <c r="H302" s="4"/>
      <c r="I302" s="4"/>
      <c r="J302" s="4"/>
      <c r="K302" s="4"/>
      <c r="L302" s="4"/>
      <c r="M302" s="4"/>
      <c r="N302" s="4"/>
      <c r="O302" s="4"/>
    </row>
    <row r="303" spans="1:15" x14ac:dyDescent="0.2">
      <c r="A303" s="4"/>
      <c r="B303" s="66"/>
      <c r="C303" s="66"/>
      <c r="D303" s="66"/>
      <c r="E303" s="66"/>
      <c r="F303" s="66"/>
      <c r="G303" s="4"/>
      <c r="H303" s="4"/>
      <c r="I303" s="4"/>
      <c r="J303" s="4"/>
      <c r="K303" s="4"/>
      <c r="L303" s="4"/>
      <c r="M303" s="4"/>
      <c r="N303" s="4"/>
      <c r="O303" s="4"/>
    </row>
    <row r="304" spans="1:15" x14ac:dyDescent="0.2">
      <c r="A304" s="4"/>
      <c r="B304" s="66"/>
      <c r="C304" s="66"/>
      <c r="D304" s="66"/>
      <c r="E304" s="66"/>
      <c r="F304" s="66"/>
      <c r="G304" s="4"/>
      <c r="H304" s="4"/>
      <c r="I304" s="4"/>
      <c r="J304" s="4"/>
      <c r="K304" s="4"/>
      <c r="L304" s="4"/>
      <c r="M304" s="4"/>
      <c r="N304" s="4"/>
      <c r="O304" s="4"/>
    </row>
    <row r="305" spans="1:15" x14ac:dyDescent="0.2">
      <c r="A305" s="4"/>
      <c r="B305" s="66"/>
      <c r="C305" s="66"/>
      <c r="D305" s="66"/>
      <c r="E305" s="66"/>
      <c r="F305" s="66"/>
      <c r="G305" s="4"/>
      <c r="H305" s="4"/>
      <c r="I305" s="4"/>
      <c r="J305" s="4"/>
      <c r="K305" s="4"/>
      <c r="L305" s="4"/>
      <c r="M305" s="4"/>
      <c r="N305" s="4"/>
      <c r="O305" s="4"/>
    </row>
    <row r="306" spans="1:15" x14ac:dyDescent="0.2">
      <c r="A306" s="4"/>
      <c r="B306" s="66"/>
      <c r="C306" s="66"/>
      <c r="D306" s="66"/>
      <c r="E306" s="66"/>
      <c r="F306" s="66"/>
      <c r="G306" s="4"/>
      <c r="H306" s="4"/>
      <c r="I306" s="4"/>
      <c r="J306" s="4"/>
      <c r="K306" s="4"/>
      <c r="L306" s="4"/>
      <c r="M306" s="4"/>
      <c r="N306" s="4"/>
      <c r="O306" s="4"/>
    </row>
    <row r="307" spans="1:15" x14ac:dyDescent="0.2">
      <c r="A307" s="4"/>
      <c r="B307" s="66"/>
      <c r="C307" s="66"/>
      <c r="D307" s="66"/>
      <c r="E307" s="66"/>
      <c r="F307" s="66"/>
      <c r="G307" s="4"/>
      <c r="H307" s="4"/>
      <c r="I307" s="4"/>
      <c r="J307" s="4"/>
      <c r="K307" s="4"/>
      <c r="L307" s="4"/>
      <c r="M307" s="4"/>
      <c r="N307" s="4"/>
      <c r="O307" s="4"/>
    </row>
    <row r="308" spans="1:15" x14ac:dyDescent="0.2">
      <c r="A308" s="4"/>
      <c r="B308" s="66"/>
      <c r="C308" s="66"/>
      <c r="D308" s="66"/>
      <c r="E308" s="66"/>
      <c r="F308" s="66"/>
      <c r="G308" s="4"/>
      <c r="H308" s="4"/>
      <c r="I308" s="4"/>
      <c r="J308" s="4"/>
      <c r="K308" s="4"/>
      <c r="L308" s="4"/>
      <c r="M308" s="4"/>
      <c r="N308" s="4"/>
      <c r="O308" s="4"/>
    </row>
    <row r="309" spans="1:15" x14ac:dyDescent="0.2">
      <c r="A309" s="4"/>
      <c r="B309" s="66"/>
      <c r="C309" s="66"/>
      <c r="D309" s="66"/>
      <c r="E309" s="66"/>
      <c r="F309" s="66"/>
      <c r="G309" s="4"/>
      <c r="H309" s="4"/>
      <c r="I309" s="4"/>
      <c r="J309" s="4"/>
      <c r="K309" s="4"/>
      <c r="L309" s="4"/>
      <c r="M309" s="4"/>
      <c r="N309" s="4"/>
      <c r="O309" s="4"/>
    </row>
    <row r="310" spans="1:15" x14ac:dyDescent="0.2">
      <c r="A310" s="4"/>
      <c r="B310" s="66"/>
      <c r="C310" s="66"/>
      <c r="D310" s="66"/>
      <c r="E310" s="66"/>
      <c r="F310" s="66"/>
      <c r="G310" s="4"/>
      <c r="H310" s="4"/>
      <c r="I310" s="4"/>
      <c r="J310" s="4"/>
      <c r="K310" s="4"/>
      <c r="L310" s="4"/>
      <c r="M310" s="4"/>
      <c r="N310" s="4"/>
      <c r="O310" s="4"/>
    </row>
    <row r="311" spans="1:15" x14ac:dyDescent="0.2">
      <c r="A311" s="4"/>
      <c r="B311" s="66"/>
      <c r="C311" s="66"/>
      <c r="D311" s="66"/>
      <c r="E311" s="66"/>
      <c r="F311" s="66"/>
      <c r="G311" s="4"/>
      <c r="H311" s="4"/>
      <c r="I311" s="4"/>
      <c r="J311" s="4"/>
      <c r="K311" s="4"/>
      <c r="L311" s="4"/>
      <c r="M311" s="4"/>
      <c r="N311" s="4"/>
      <c r="O311" s="4"/>
    </row>
    <row r="312" spans="1:15" x14ac:dyDescent="0.2">
      <c r="A312" s="4"/>
      <c r="B312" s="66"/>
      <c r="C312" s="66"/>
      <c r="D312" s="66"/>
      <c r="E312" s="66"/>
      <c r="F312" s="66"/>
      <c r="G312" s="4"/>
      <c r="H312" s="4"/>
      <c r="I312" s="4"/>
      <c r="J312" s="4"/>
      <c r="K312" s="4"/>
      <c r="L312" s="4"/>
      <c r="M312" s="4"/>
      <c r="N312" s="4"/>
      <c r="O312" s="4"/>
    </row>
    <row r="313" spans="1:15" x14ac:dyDescent="0.2">
      <c r="A313" s="4"/>
      <c r="B313" s="66"/>
      <c r="C313" s="66"/>
      <c r="D313" s="66"/>
      <c r="E313" s="66"/>
      <c r="F313" s="66"/>
      <c r="G313" s="4"/>
      <c r="H313" s="4"/>
      <c r="I313" s="4"/>
      <c r="J313" s="4"/>
      <c r="K313" s="4"/>
      <c r="L313" s="4"/>
      <c r="M313" s="4"/>
      <c r="N313" s="4"/>
      <c r="O313" s="4"/>
    </row>
    <row r="314" spans="1:15" x14ac:dyDescent="0.2">
      <c r="A314" s="4"/>
      <c r="B314" s="66"/>
      <c r="C314" s="66"/>
      <c r="D314" s="66"/>
      <c r="E314" s="66"/>
      <c r="F314" s="66"/>
      <c r="G314" s="4"/>
      <c r="H314" s="4"/>
      <c r="I314" s="4"/>
      <c r="J314" s="4"/>
      <c r="K314" s="4"/>
      <c r="L314" s="4"/>
      <c r="M314" s="4"/>
      <c r="N314" s="4"/>
      <c r="O314" s="4"/>
    </row>
    <row r="315" spans="1:15" x14ac:dyDescent="0.2">
      <c r="A315" s="4"/>
      <c r="B315" s="66"/>
      <c r="C315" s="66"/>
      <c r="D315" s="66"/>
      <c r="E315" s="66"/>
      <c r="F315" s="66"/>
      <c r="G315" s="4"/>
      <c r="H315" s="4"/>
      <c r="I315" s="4"/>
      <c r="J315" s="4"/>
      <c r="K315" s="4"/>
      <c r="L315" s="4"/>
      <c r="M315" s="4"/>
      <c r="N315" s="4"/>
      <c r="O315" s="4"/>
    </row>
    <row r="316" spans="1:15" x14ac:dyDescent="0.2">
      <c r="A316" s="4"/>
      <c r="B316" s="66"/>
      <c r="C316" s="66"/>
      <c r="D316" s="66"/>
      <c r="E316" s="66"/>
      <c r="F316" s="66"/>
      <c r="G316" s="4"/>
      <c r="H316" s="4"/>
      <c r="I316" s="4"/>
      <c r="J316" s="4"/>
      <c r="K316" s="4"/>
      <c r="L316" s="4"/>
      <c r="M316" s="4"/>
      <c r="N316" s="4"/>
      <c r="O316" s="4"/>
    </row>
    <row r="317" spans="1:15" x14ac:dyDescent="0.2">
      <c r="A317" s="4"/>
      <c r="B317" s="66"/>
      <c r="C317" s="66"/>
      <c r="D317" s="66"/>
      <c r="E317" s="66"/>
      <c r="F317" s="66"/>
      <c r="G317" s="4"/>
      <c r="H317" s="4"/>
      <c r="I317" s="4"/>
      <c r="J317" s="4"/>
      <c r="K317" s="4"/>
      <c r="L317" s="4"/>
      <c r="M317" s="4"/>
      <c r="N317" s="4"/>
      <c r="O317" s="4"/>
    </row>
    <row r="318" spans="1:15" x14ac:dyDescent="0.2">
      <c r="A318" s="4"/>
      <c r="B318" s="66"/>
      <c r="C318" s="66"/>
      <c r="D318" s="66"/>
      <c r="E318" s="66"/>
      <c r="F318" s="66"/>
      <c r="G318" s="4"/>
      <c r="H318" s="4"/>
      <c r="I318" s="4"/>
      <c r="J318" s="4"/>
      <c r="K318" s="4"/>
      <c r="L318" s="4"/>
      <c r="M318" s="4"/>
      <c r="N318" s="4"/>
      <c r="O318" s="4"/>
    </row>
    <row r="319" spans="1:15" x14ac:dyDescent="0.2">
      <c r="A319" s="4"/>
      <c r="B319" s="66"/>
      <c r="C319" s="66"/>
      <c r="D319" s="66"/>
      <c r="E319" s="66"/>
      <c r="F319" s="66"/>
      <c r="G319" s="4"/>
      <c r="H319" s="4"/>
      <c r="I319" s="4"/>
      <c r="J319" s="4"/>
      <c r="K319" s="4"/>
      <c r="L319" s="4"/>
      <c r="M319" s="4"/>
      <c r="N319" s="4"/>
      <c r="O319" s="4"/>
    </row>
    <row r="320" spans="1:15" x14ac:dyDescent="0.2">
      <c r="A320" s="4"/>
      <c r="B320" s="66"/>
      <c r="C320" s="66"/>
      <c r="D320" s="66"/>
      <c r="E320" s="66"/>
      <c r="F320" s="66"/>
      <c r="G320" s="4"/>
      <c r="H320" s="4"/>
      <c r="I320" s="4"/>
      <c r="J320" s="4"/>
      <c r="K320" s="4"/>
      <c r="L320" s="4"/>
      <c r="M320" s="4"/>
      <c r="N320" s="4"/>
      <c r="O320" s="4"/>
    </row>
    <row r="321" spans="1:15" x14ac:dyDescent="0.2">
      <c r="A321" s="4"/>
      <c r="B321" s="66"/>
      <c r="C321" s="66"/>
      <c r="D321" s="66"/>
      <c r="E321" s="66"/>
      <c r="F321" s="66"/>
      <c r="G321" s="4"/>
      <c r="H321" s="4"/>
      <c r="I321" s="4"/>
      <c r="J321" s="4"/>
      <c r="K321" s="4"/>
      <c r="L321" s="4"/>
      <c r="M321" s="4"/>
      <c r="N321" s="4"/>
      <c r="O321" s="4"/>
    </row>
    <row r="322" spans="1:15" x14ac:dyDescent="0.2">
      <c r="A322" s="4"/>
      <c r="B322" s="66"/>
      <c r="C322" s="66"/>
      <c r="D322" s="66"/>
      <c r="E322" s="66"/>
      <c r="F322" s="66"/>
      <c r="G322" s="4"/>
      <c r="H322" s="4"/>
      <c r="I322" s="4"/>
      <c r="J322" s="4"/>
      <c r="K322" s="4"/>
      <c r="L322" s="4"/>
      <c r="M322" s="4"/>
      <c r="N322" s="4"/>
      <c r="O322" s="4"/>
    </row>
    <row r="323" spans="1:15" x14ac:dyDescent="0.2">
      <c r="A323" s="4"/>
      <c r="B323" s="66"/>
      <c r="C323" s="66"/>
      <c r="D323" s="66"/>
      <c r="E323" s="66"/>
      <c r="F323" s="66"/>
      <c r="G323" s="4"/>
      <c r="H323" s="4"/>
      <c r="I323" s="4"/>
      <c r="J323" s="4"/>
      <c r="K323" s="4"/>
      <c r="L323" s="4"/>
      <c r="M323" s="4"/>
      <c r="N323" s="4"/>
      <c r="O323" s="4"/>
    </row>
    <row r="324" spans="1:15" x14ac:dyDescent="0.2">
      <c r="A324" s="4"/>
      <c r="B324" s="66"/>
      <c r="C324" s="66"/>
      <c r="D324" s="66"/>
      <c r="E324" s="66"/>
      <c r="F324" s="66"/>
      <c r="G324" s="4"/>
      <c r="H324" s="4"/>
      <c r="I324" s="4"/>
      <c r="J324" s="4"/>
      <c r="K324" s="4"/>
      <c r="L324" s="4"/>
      <c r="M324" s="4"/>
      <c r="N324" s="4"/>
      <c r="O324" s="4"/>
    </row>
    <row r="325" spans="1:15" x14ac:dyDescent="0.2">
      <c r="A325" s="4"/>
      <c r="B325" s="66"/>
      <c r="C325" s="66"/>
      <c r="D325" s="66"/>
      <c r="E325" s="66"/>
      <c r="F325" s="66"/>
      <c r="G325" s="4"/>
      <c r="H325" s="4"/>
      <c r="I325" s="4"/>
      <c r="J325" s="4"/>
      <c r="K325" s="4"/>
      <c r="L325" s="4"/>
      <c r="M325" s="4"/>
      <c r="N325" s="4"/>
      <c r="O325" s="4"/>
    </row>
    <row r="326" spans="1:15" x14ac:dyDescent="0.2">
      <c r="A326" s="4"/>
      <c r="B326" s="66"/>
      <c r="C326" s="66"/>
      <c r="D326" s="66"/>
      <c r="E326" s="66"/>
      <c r="F326" s="66"/>
      <c r="G326" s="4"/>
      <c r="H326" s="4"/>
      <c r="I326" s="4"/>
      <c r="J326" s="4"/>
      <c r="K326" s="4"/>
      <c r="L326" s="4"/>
      <c r="M326" s="4"/>
      <c r="N326" s="4"/>
      <c r="O326" s="4"/>
    </row>
    <row r="327" spans="1:15" x14ac:dyDescent="0.2">
      <c r="A327" s="4"/>
      <c r="B327" s="66"/>
      <c r="C327" s="66"/>
      <c r="D327" s="66"/>
      <c r="E327" s="66"/>
      <c r="F327" s="66"/>
      <c r="G327" s="4"/>
      <c r="H327" s="4"/>
      <c r="I327" s="4"/>
      <c r="J327" s="4"/>
      <c r="K327" s="4"/>
      <c r="L327" s="4"/>
      <c r="M327" s="4"/>
      <c r="N327" s="4"/>
      <c r="O327" s="4"/>
    </row>
    <row r="328" spans="1:15" x14ac:dyDescent="0.2">
      <c r="A328" s="4"/>
      <c r="B328" s="66"/>
      <c r="C328" s="66"/>
      <c r="D328" s="66"/>
      <c r="E328" s="66"/>
      <c r="F328" s="66"/>
      <c r="G328" s="4"/>
      <c r="H328" s="4"/>
      <c r="I328" s="4"/>
      <c r="J328" s="4"/>
      <c r="K328" s="4"/>
      <c r="L328" s="4"/>
      <c r="M328" s="4"/>
      <c r="N328" s="4"/>
      <c r="O328" s="4"/>
    </row>
    <row r="329" spans="1:15" x14ac:dyDescent="0.2">
      <c r="A329" s="4"/>
      <c r="B329" s="66"/>
      <c r="C329" s="66"/>
      <c r="D329" s="66"/>
      <c r="E329" s="66"/>
      <c r="F329" s="66"/>
      <c r="G329" s="4"/>
      <c r="H329" s="4"/>
      <c r="I329" s="4"/>
      <c r="J329" s="4"/>
      <c r="K329" s="4"/>
      <c r="L329" s="4"/>
      <c r="M329" s="4"/>
      <c r="N329" s="4"/>
      <c r="O329" s="4"/>
    </row>
    <row r="330" spans="1:15" x14ac:dyDescent="0.2">
      <c r="A330" s="4"/>
      <c r="B330" s="66"/>
      <c r="C330" s="66"/>
      <c r="D330" s="66"/>
      <c r="E330" s="66"/>
      <c r="F330" s="66"/>
      <c r="G330" s="4"/>
      <c r="H330" s="4"/>
      <c r="I330" s="4"/>
      <c r="J330" s="4"/>
      <c r="K330" s="4"/>
      <c r="L330" s="4"/>
      <c r="M330" s="4"/>
      <c r="N330" s="4"/>
      <c r="O330" s="4"/>
    </row>
    <row r="331" spans="1:15" x14ac:dyDescent="0.2">
      <c r="A331" s="4"/>
      <c r="B331" s="66"/>
      <c r="C331" s="66"/>
      <c r="D331" s="66"/>
      <c r="E331" s="66"/>
      <c r="F331" s="66"/>
      <c r="G331" s="4"/>
      <c r="H331" s="4"/>
      <c r="I331" s="4"/>
      <c r="J331" s="4"/>
      <c r="K331" s="4"/>
      <c r="L331" s="4"/>
      <c r="M331" s="4"/>
      <c r="N331" s="4"/>
      <c r="O331" s="4"/>
    </row>
    <row r="332" spans="1:15" x14ac:dyDescent="0.2">
      <c r="A332" s="4"/>
      <c r="B332" s="66"/>
      <c r="C332" s="66"/>
      <c r="D332" s="66"/>
      <c r="E332" s="66"/>
      <c r="F332" s="66"/>
      <c r="G332" s="4"/>
      <c r="H332" s="4"/>
      <c r="I332" s="4"/>
      <c r="J332" s="4"/>
      <c r="K332" s="4"/>
      <c r="L332" s="4"/>
      <c r="M332" s="4"/>
      <c r="N332" s="4"/>
      <c r="O332" s="4"/>
    </row>
    <row r="333" spans="1:15" x14ac:dyDescent="0.2">
      <c r="A333" s="4"/>
      <c r="B333" s="66"/>
      <c r="C333" s="66"/>
      <c r="D333" s="66"/>
      <c r="E333" s="66"/>
      <c r="F333" s="66"/>
      <c r="G333" s="4"/>
      <c r="H333" s="4"/>
      <c r="I333" s="4"/>
      <c r="J333" s="4"/>
      <c r="K333" s="4"/>
      <c r="L333" s="4"/>
      <c r="M333" s="4"/>
      <c r="N333" s="4"/>
      <c r="O333" s="4"/>
    </row>
    <row r="334" spans="1:15" x14ac:dyDescent="0.2">
      <c r="A334" s="4"/>
      <c r="B334" s="66"/>
      <c r="C334" s="66"/>
      <c r="D334" s="66"/>
      <c r="E334" s="66"/>
      <c r="F334" s="66"/>
      <c r="G334" s="4"/>
      <c r="H334" s="4"/>
      <c r="I334" s="4"/>
      <c r="J334" s="4"/>
      <c r="K334" s="4"/>
      <c r="L334" s="4"/>
      <c r="M334" s="4"/>
      <c r="N334" s="4"/>
      <c r="O334" s="4"/>
    </row>
    <row r="335" spans="1:15" x14ac:dyDescent="0.2">
      <c r="A335" s="4"/>
      <c r="B335" s="66"/>
      <c r="C335" s="66"/>
      <c r="D335" s="66"/>
      <c r="E335" s="66"/>
      <c r="F335" s="66"/>
      <c r="G335" s="4"/>
      <c r="H335" s="4"/>
      <c r="I335" s="4"/>
      <c r="J335" s="4"/>
      <c r="K335" s="4"/>
      <c r="L335" s="4"/>
      <c r="M335" s="4"/>
      <c r="N335" s="4"/>
      <c r="O335" s="4"/>
    </row>
    <row r="336" spans="1:15" x14ac:dyDescent="0.2">
      <c r="A336" s="4"/>
      <c r="B336" s="66"/>
      <c r="C336" s="66"/>
      <c r="D336" s="66"/>
      <c r="E336" s="66"/>
      <c r="F336" s="66"/>
      <c r="G336" s="4"/>
      <c r="H336" s="4"/>
      <c r="I336" s="4"/>
      <c r="J336" s="4"/>
      <c r="K336" s="4"/>
      <c r="L336" s="4"/>
      <c r="M336" s="4"/>
      <c r="N336" s="4"/>
      <c r="O336" s="4"/>
    </row>
    <row r="337" spans="1:15" x14ac:dyDescent="0.2">
      <c r="A337" s="4"/>
      <c r="B337" s="66"/>
      <c r="C337" s="66"/>
      <c r="D337" s="66"/>
      <c r="E337" s="66"/>
      <c r="F337" s="66"/>
      <c r="G337" s="4"/>
      <c r="H337" s="4"/>
      <c r="I337" s="4"/>
      <c r="J337" s="4"/>
      <c r="K337" s="4"/>
      <c r="L337" s="4"/>
      <c r="M337" s="4"/>
      <c r="N337" s="4"/>
      <c r="O337" s="4"/>
    </row>
    <row r="338" spans="1:15" x14ac:dyDescent="0.2">
      <c r="A338" s="4"/>
      <c r="B338" s="66"/>
      <c r="C338" s="66"/>
      <c r="D338" s="66"/>
      <c r="E338" s="66"/>
      <c r="F338" s="66"/>
      <c r="G338" s="4"/>
      <c r="H338" s="4"/>
      <c r="I338" s="4"/>
      <c r="J338" s="4"/>
      <c r="K338" s="4"/>
      <c r="L338" s="4"/>
      <c r="M338" s="4"/>
      <c r="N338" s="4"/>
      <c r="O338" s="4"/>
    </row>
    <row r="339" spans="1:15" x14ac:dyDescent="0.2">
      <c r="A339" s="4"/>
      <c r="B339" s="66"/>
      <c r="C339" s="66"/>
      <c r="D339" s="66"/>
      <c r="E339" s="66"/>
      <c r="F339" s="66"/>
      <c r="G339" s="4"/>
      <c r="H339" s="4"/>
      <c r="I339" s="4"/>
      <c r="J339" s="4"/>
      <c r="K339" s="4"/>
      <c r="L339" s="4"/>
      <c r="M339" s="4"/>
      <c r="N339" s="4"/>
      <c r="O339" s="4"/>
    </row>
    <row r="340" spans="1:15" x14ac:dyDescent="0.2">
      <c r="A340" s="4"/>
      <c r="B340" s="66"/>
      <c r="C340" s="66"/>
      <c r="D340" s="66"/>
      <c r="E340" s="66"/>
      <c r="F340" s="66"/>
      <c r="G340" s="4"/>
      <c r="H340" s="4"/>
      <c r="I340" s="4"/>
      <c r="J340" s="4"/>
      <c r="K340" s="4"/>
      <c r="L340" s="4"/>
      <c r="M340" s="4"/>
      <c r="N340" s="4"/>
      <c r="O340" s="4"/>
    </row>
    <row r="341" spans="1:15" x14ac:dyDescent="0.2">
      <c r="A341" s="4"/>
      <c r="B341" s="66"/>
      <c r="C341" s="66"/>
      <c r="D341" s="66"/>
      <c r="E341" s="66"/>
      <c r="F341" s="66"/>
      <c r="G341" s="4"/>
      <c r="H341" s="4"/>
      <c r="I341" s="4"/>
      <c r="J341" s="4"/>
      <c r="K341" s="4"/>
      <c r="L341" s="4"/>
      <c r="M341" s="4"/>
      <c r="N341" s="4"/>
      <c r="O341" s="4"/>
    </row>
    <row r="342" spans="1:15" x14ac:dyDescent="0.2">
      <c r="A342" s="4"/>
      <c r="B342" s="66"/>
      <c r="C342" s="66"/>
      <c r="D342" s="66"/>
      <c r="E342" s="66"/>
      <c r="F342" s="66"/>
      <c r="G342" s="4"/>
      <c r="H342" s="4"/>
      <c r="I342" s="4"/>
      <c r="J342" s="4"/>
      <c r="K342" s="4"/>
      <c r="L342" s="4"/>
      <c r="M342" s="4"/>
      <c r="N342" s="4"/>
      <c r="O342" s="4"/>
    </row>
    <row r="343" spans="1:15" x14ac:dyDescent="0.2">
      <c r="A343" s="4"/>
      <c r="B343" s="66"/>
      <c r="C343" s="66"/>
      <c r="D343" s="66"/>
      <c r="E343" s="66"/>
      <c r="F343" s="66"/>
      <c r="G343" s="4"/>
      <c r="H343" s="4"/>
      <c r="I343" s="4"/>
      <c r="J343" s="4"/>
      <c r="K343" s="4"/>
      <c r="L343" s="4"/>
      <c r="M343" s="4"/>
      <c r="N343" s="4"/>
      <c r="O343" s="4"/>
    </row>
    <row r="344" spans="1:15" x14ac:dyDescent="0.2">
      <c r="A344" s="4"/>
      <c r="B344" s="66"/>
      <c r="C344" s="66"/>
      <c r="D344" s="66"/>
      <c r="E344" s="66"/>
      <c r="F344" s="66"/>
      <c r="G344" s="4"/>
      <c r="H344" s="4"/>
      <c r="I344" s="4"/>
      <c r="J344" s="4"/>
      <c r="K344" s="4"/>
      <c r="L344" s="4"/>
      <c r="M344" s="4"/>
      <c r="N344" s="4"/>
      <c r="O344" s="4"/>
    </row>
    <row r="345" spans="1:15" x14ac:dyDescent="0.2">
      <c r="A345" s="4"/>
      <c r="B345" s="66"/>
      <c r="C345" s="66"/>
      <c r="D345" s="66"/>
      <c r="E345" s="66"/>
      <c r="F345" s="66"/>
      <c r="G345" s="4"/>
      <c r="H345" s="4"/>
      <c r="I345" s="4"/>
      <c r="J345" s="4"/>
      <c r="K345" s="4"/>
      <c r="L345" s="4"/>
      <c r="M345" s="4"/>
      <c r="N345" s="4"/>
      <c r="O345" s="4"/>
    </row>
    <row r="346" spans="1:15" x14ac:dyDescent="0.2">
      <c r="A346" s="4"/>
      <c r="B346" s="66"/>
      <c r="C346" s="66"/>
      <c r="D346" s="66"/>
      <c r="E346" s="66"/>
      <c r="F346" s="66"/>
      <c r="G346" s="4"/>
      <c r="H346" s="4"/>
      <c r="I346" s="4"/>
      <c r="J346" s="4"/>
      <c r="K346" s="4"/>
      <c r="L346" s="4"/>
      <c r="M346" s="4"/>
      <c r="N346" s="4"/>
      <c r="O346" s="4"/>
    </row>
    <row r="347" spans="1:15" x14ac:dyDescent="0.2">
      <c r="A347" s="4"/>
      <c r="B347" s="66"/>
      <c r="C347" s="66"/>
      <c r="D347" s="66"/>
      <c r="E347" s="66"/>
      <c r="F347" s="66"/>
      <c r="G347" s="4"/>
      <c r="H347" s="4"/>
      <c r="I347" s="4"/>
      <c r="J347" s="4"/>
      <c r="K347" s="4"/>
      <c r="L347" s="4"/>
      <c r="M347" s="4"/>
      <c r="N347" s="4"/>
      <c r="O347" s="4"/>
    </row>
    <row r="348" spans="1:15" x14ac:dyDescent="0.2">
      <c r="A348" s="4"/>
      <c r="B348" s="66"/>
      <c r="C348" s="66"/>
      <c r="D348" s="66"/>
      <c r="E348" s="66"/>
      <c r="F348" s="66"/>
      <c r="G348" s="4"/>
      <c r="H348" s="4"/>
      <c r="I348" s="4"/>
      <c r="J348" s="4"/>
      <c r="K348" s="4"/>
      <c r="L348" s="4"/>
      <c r="M348" s="4"/>
      <c r="N348" s="4"/>
      <c r="O348" s="4"/>
    </row>
    <row r="349" spans="1:15" x14ac:dyDescent="0.2">
      <c r="A349" s="4"/>
      <c r="B349" s="66"/>
      <c r="C349" s="66"/>
      <c r="D349" s="66"/>
      <c r="E349" s="66"/>
      <c r="F349" s="66"/>
      <c r="G349" s="4"/>
      <c r="H349" s="4"/>
      <c r="I349" s="4"/>
      <c r="J349" s="4"/>
      <c r="K349" s="4"/>
      <c r="L349" s="4"/>
      <c r="M349" s="4"/>
      <c r="N349" s="4"/>
      <c r="O349" s="4"/>
    </row>
    <row r="350" spans="1:15" x14ac:dyDescent="0.2">
      <c r="A350" s="4"/>
      <c r="B350" s="66"/>
      <c r="C350" s="66"/>
      <c r="D350" s="66"/>
      <c r="E350" s="66"/>
      <c r="F350" s="66"/>
      <c r="G350" s="4"/>
      <c r="H350" s="4"/>
      <c r="I350" s="4"/>
      <c r="J350" s="4"/>
      <c r="K350" s="4"/>
      <c r="L350" s="4"/>
      <c r="M350" s="4"/>
      <c r="N350" s="4"/>
      <c r="O350" s="4"/>
    </row>
    <row r="351" spans="1:15" x14ac:dyDescent="0.2">
      <c r="A351" s="4"/>
      <c r="B351" s="66"/>
      <c r="C351" s="66"/>
      <c r="D351" s="66"/>
      <c r="E351" s="66"/>
      <c r="F351" s="66"/>
      <c r="G351" s="4"/>
      <c r="H351" s="4"/>
      <c r="I351" s="4"/>
      <c r="J351" s="4"/>
      <c r="K351" s="4"/>
      <c r="L351" s="4"/>
      <c r="M351" s="4"/>
      <c r="N351" s="4"/>
      <c r="O351" s="4"/>
    </row>
    <row r="352" spans="1:15" x14ac:dyDescent="0.2">
      <c r="A352" s="4"/>
      <c r="B352" s="66"/>
      <c r="C352" s="66"/>
      <c r="D352" s="66"/>
      <c r="E352" s="66"/>
      <c r="F352" s="66"/>
      <c r="G352" s="4"/>
      <c r="H352" s="4"/>
      <c r="I352" s="4"/>
      <c r="J352" s="4"/>
      <c r="K352" s="4"/>
      <c r="L352" s="4"/>
      <c r="M352" s="4"/>
      <c r="N352" s="4"/>
      <c r="O352" s="4"/>
    </row>
    <row r="353" spans="1:15" x14ac:dyDescent="0.2">
      <c r="A353" s="4"/>
      <c r="B353" s="66"/>
      <c r="C353" s="66"/>
      <c r="D353" s="66"/>
      <c r="E353" s="66"/>
      <c r="F353" s="66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2">
      <c r="A354" s="4"/>
      <c r="B354" s="66"/>
      <c r="C354" s="66"/>
      <c r="D354" s="66"/>
      <c r="E354" s="66"/>
      <c r="F354" s="66"/>
      <c r="G354" s="4"/>
      <c r="H354" s="4"/>
      <c r="I354" s="4"/>
      <c r="J354" s="4"/>
      <c r="K354" s="4"/>
      <c r="L354" s="4"/>
      <c r="M354" s="4"/>
      <c r="N354" s="4"/>
      <c r="O354" s="4"/>
    </row>
    <row r="355" spans="1:15" x14ac:dyDescent="0.2">
      <c r="A355" s="4"/>
      <c r="B355" s="66"/>
      <c r="C355" s="66"/>
      <c r="D355" s="66"/>
      <c r="E355" s="66"/>
      <c r="F355" s="66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2">
      <c r="A356" s="4"/>
      <c r="B356" s="66"/>
      <c r="C356" s="66"/>
      <c r="D356" s="66"/>
      <c r="E356" s="66"/>
      <c r="F356" s="66"/>
      <c r="G356" s="4"/>
      <c r="H356" s="4"/>
      <c r="I356" s="4"/>
      <c r="J356" s="4"/>
      <c r="K356" s="4"/>
      <c r="L356" s="4"/>
      <c r="M356" s="4"/>
      <c r="N356" s="4"/>
      <c r="O356" s="4"/>
    </row>
    <row r="357" spans="1:15" x14ac:dyDescent="0.2">
      <c r="A357" s="4"/>
      <c r="B357" s="66"/>
      <c r="C357" s="66"/>
      <c r="D357" s="66"/>
      <c r="E357" s="66"/>
      <c r="F357" s="66"/>
      <c r="G357" s="4"/>
      <c r="H357" s="4"/>
      <c r="I357" s="4"/>
      <c r="J357" s="4"/>
      <c r="K357" s="4"/>
      <c r="L357" s="4"/>
      <c r="M357" s="4"/>
      <c r="N357" s="4"/>
      <c r="O357" s="4"/>
    </row>
    <row r="358" spans="1:15" x14ac:dyDescent="0.2">
      <c r="A358" s="4"/>
      <c r="B358" s="66"/>
      <c r="C358" s="66"/>
      <c r="D358" s="66"/>
      <c r="E358" s="66"/>
      <c r="F358" s="66"/>
      <c r="G358" s="4"/>
      <c r="H358" s="4"/>
      <c r="I358" s="4"/>
      <c r="J358" s="4"/>
      <c r="K358" s="4"/>
      <c r="L358" s="4"/>
      <c r="M358" s="4"/>
      <c r="N358" s="4"/>
      <c r="O358" s="4"/>
    </row>
    <row r="359" spans="1:15" x14ac:dyDescent="0.2">
      <c r="A359" s="4"/>
      <c r="B359" s="66"/>
      <c r="C359" s="66"/>
      <c r="D359" s="66"/>
      <c r="E359" s="66"/>
      <c r="F359" s="66"/>
      <c r="G359" s="4"/>
      <c r="H359" s="4"/>
      <c r="I359" s="4"/>
      <c r="J359" s="4"/>
      <c r="K359" s="4"/>
      <c r="L359" s="4"/>
      <c r="M359" s="4"/>
      <c r="N359" s="4"/>
      <c r="O359" s="4"/>
    </row>
    <row r="360" spans="1:15" x14ac:dyDescent="0.2">
      <c r="A360" s="4"/>
      <c r="B360" s="66"/>
      <c r="C360" s="66"/>
      <c r="D360" s="66"/>
      <c r="E360" s="66"/>
      <c r="F360" s="66"/>
      <c r="G360" s="4"/>
      <c r="H360" s="4"/>
      <c r="I360" s="4"/>
      <c r="J360" s="4"/>
      <c r="K360" s="4"/>
      <c r="L360" s="4"/>
      <c r="M360" s="4"/>
      <c r="N360" s="4"/>
      <c r="O360" s="4"/>
    </row>
    <row r="361" spans="1:15" x14ac:dyDescent="0.2">
      <c r="A361" s="4"/>
      <c r="B361" s="66"/>
      <c r="C361" s="66"/>
      <c r="D361" s="66"/>
      <c r="E361" s="66"/>
      <c r="F361" s="66"/>
      <c r="G361" s="4"/>
      <c r="H361" s="4"/>
      <c r="I361" s="4"/>
      <c r="J361" s="4"/>
      <c r="K361" s="4"/>
      <c r="L361" s="4"/>
      <c r="M361" s="4"/>
      <c r="N361" s="4"/>
      <c r="O361" s="4"/>
    </row>
    <row r="362" spans="1:15" x14ac:dyDescent="0.2">
      <c r="A362" s="4"/>
      <c r="B362" s="66"/>
      <c r="C362" s="66"/>
      <c r="D362" s="66"/>
      <c r="E362" s="66"/>
      <c r="F362" s="66"/>
      <c r="G362" s="4"/>
      <c r="H362" s="4"/>
      <c r="I362" s="4"/>
      <c r="J362" s="4"/>
      <c r="K362" s="4"/>
      <c r="L362" s="4"/>
      <c r="M362" s="4"/>
      <c r="N362" s="4"/>
      <c r="O362" s="4"/>
    </row>
    <row r="363" spans="1:15" x14ac:dyDescent="0.2">
      <c r="A363" s="4"/>
      <c r="B363" s="66"/>
      <c r="C363" s="66"/>
      <c r="D363" s="66"/>
      <c r="E363" s="66"/>
      <c r="F363" s="66"/>
      <c r="G363" s="4"/>
      <c r="H363" s="4"/>
      <c r="I363" s="4"/>
      <c r="J363" s="4"/>
      <c r="K363" s="4"/>
      <c r="L363" s="4"/>
      <c r="M363" s="4"/>
      <c r="N363" s="4"/>
      <c r="O363" s="4"/>
    </row>
    <row r="364" spans="1:15" x14ac:dyDescent="0.2">
      <c r="A364" s="4"/>
      <c r="B364" s="66"/>
      <c r="C364" s="66"/>
      <c r="D364" s="66"/>
      <c r="E364" s="66"/>
      <c r="F364" s="66"/>
      <c r="G364" s="4"/>
      <c r="H364" s="4"/>
      <c r="I364" s="4"/>
      <c r="J364" s="4"/>
      <c r="K364" s="4"/>
      <c r="L364" s="4"/>
      <c r="M364" s="4"/>
      <c r="N364" s="4"/>
      <c r="O364" s="4"/>
    </row>
    <row r="365" spans="1:15" x14ac:dyDescent="0.2">
      <c r="A365" s="4"/>
      <c r="B365" s="66"/>
      <c r="C365" s="66"/>
      <c r="D365" s="66"/>
      <c r="E365" s="66"/>
      <c r="F365" s="66"/>
      <c r="G365" s="4"/>
      <c r="H365" s="4"/>
      <c r="I365" s="4"/>
      <c r="J365" s="4"/>
      <c r="K365" s="4"/>
      <c r="L365" s="4"/>
      <c r="M365" s="4"/>
      <c r="N365" s="4"/>
      <c r="O365" s="4"/>
    </row>
    <row r="366" spans="1:15" x14ac:dyDescent="0.2">
      <c r="A366" s="4"/>
      <c r="B366" s="66"/>
      <c r="C366" s="66"/>
      <c r="D366" s="66"/>
      <c r="E366" s="66"/>
      <c r="F366" s="66"/>
      <c r="G366" s="4"/>
      <c r="H366" s="4"/>
      <c r="I366" s="4"/>
      <c r="J366" s="4"/>
      <c r="K366" s="4"/>
      <c r="L366" s="4"/>
      <c r="M366" s="4"/>
      <c r="N366" s="4"/>
      <c r="O366" s="4"/>
    </row>
    <row r="367" spans="1:15" x14ac:dyDescent="0.2">
      <c r="A367" s="4"/>
      <c r="B367" s="66"/>
      <c r="C367" s="66"/>
      <c r="D367" s="66"/>
      <c r="E367" s="66"/>
      <c r="F367" s="66"/>
      <c r="G367" s="4"/>
      <c r="H367" s="4"/>
      <c r="I367" s="4"/>
      <c r="J367" s="4"/>
      <c r="K367" s="4"/>
      <c r="L367" s="4"/>
      <c r="M367" s="4"/>
      <c r="N367" s="4"/>
      <c r="O367" s="4"/>
    </row>
    <row r="368" spans="1:15" x14ac:dyDescent="0.2">
      <c r="A368" s="4"/>
      <c r="B368" s="66"/>
      <c r="C368" s="66"/>
      <c r="D368" s="66"/>
      <c r="E368" s="66"/>
      <c r="F368" s="66"/>
      <c r="G368" s="4"/>
      <c r="H368" s="4"/>
      <c r="I368" s="4"/>
      <c r="J368" s="4"/>
      <c r="K368" s="4"/>
      <c r="L368" s="4"/>
      <c r="M368" s="4"/>
      <c r="N368" s="4"/>
      <c r="O368" s="4"/>
    </row>
    <row r="369" spans="1:15" x14ac:dyDescent="0.2">
      <c r="A369" s="4"/>
      <c r="B369" s="66"/>
      <c r="C369" s="66"/>
      <c r="D369" s="66"/>
      <c r="E369" s="66"/>
      <c r="F369" s="66"/>
      <c r="G369" s="4"/>
      <c r="H369" s="4"/>
      <c r="I369" s="4"/>
      <c r="J369" s="4"/>
      <c r="K369" s="4"/>
      <c r="L369" s="4"/>
      <c r="M369" s="4"/>
      <c r="N369" s="4"/>
      <c r="O369" s="4"/>
    </row>
    <row r="370" spans="1:15" x14ac:dyDescent="0.2">
      <c r="A370" s="4"/>
      <c r="B370" s="66"/>
      <c r="C370" s="66"/>
      <c r="D370" s="66"/>
      <c r="E370" s="66"/>
      <c r="F370" s="66"/>
      <c r="G370" s="4"/>
      <c r="H370" s="4"/>
      <c r="I370" s="4"/>
      <c r="J370" s="4"/>
      <c r="K370" s="4"/>
      <c r="L370" s="4"/>
      <c r="M370" s="4"/>
      <c r="N370" s="4"/>
      <c r="O370" s="4"/>
    </row>
    <row r="371" spans="1:15" x14ac:dyDescent="0.2">
      <c r="A371" s="4"/>
      <c r="B371" s="66"/>
      <c r="C371" s="66"/>
      <c r="D371" s="66"/>
      <c r="E371" s="66"/>
      <c r="F371" s="66"/>
      <c r="G371" s="4"/>
      <c r="H371" s="4"/>
      <c r="I371" s="4"/>
      <c r="J371" s="4"/>
      <c r="K371" s="4"/>
      <c r="L371" s="4"/>
      <c r="M371" s="4"/>
      <c r="N371" s="4"/>
      <c r="O371" s="4"/>
    </row>
    <row r="372" spans="1:15" x14ac:dyDescent="0.2">
      <c r="A372" s="4"/>
      <c r="B372" s="66"/>
      <c r="C372" s="66"/>
      <c r="D372" s="66"/>
      <c r="E372" s="66"/>
      <c r="F372" s="66"/>
      <c r="G372" s="4"/>
      <c r="H372" s="4"/>
      <c r="I372" s="4"/>
      <c r="J372" s="4"/>
      <c r="K372" s="4"/>
      <c r="L372" s="4"/>
      <c r="M372" s="4"/>
      <c r="N372" s="4"/>
      <c r="O372" s="4"/>
    </row>
    <row r="373" spans="1:15" x14ac:dyDescent="0.2">
      <c r="A373" s="4"/>
      <c r="B373" s="66"/>
      <c r="C373" s="66"/>
      <c r="D373" s="66"/>
      <c r="E373" s="66"/>
      <c r="F373" s="66"/>
      <c r="G373" s="4"/>
      <c r="H373" s="4"/>
      <c r="I373" s="4"/>
      <c r="J373" s="4"/>
      <c r="K373" s="4"/>
      <c r="L373" s="4"/>
      <c r="M373" s="4"/>
      <c r="N373" s="4"/>
      <c r="O373" s="4"/>
    </row>
    <row r="374" spans="1:15" x14ac:dyDescent="0.2">
      <c r="A374" s="4"/>
      <c r="B374" s="66"/>
      <c r="C374" s="66"/>
      <c r="D374" s="66"/>
      <c r="E374" s="66"/>
      <c r="F374" s="66"/>
      <c r="G374" s="4"/>
      <c r="H374" s="4"/>
      <c r="I374" s="4"/>
      <c r="J374" s="4"/>
      <c r="K374" s="4"/>
      <c r="L374" s="4"/>
      <c r="M374" s="4"/>
      <c r="N374" s="4"/>
      <c r="O374" s="4"/>
    </row>
    <row r="375" spans="1:15" x14ac:dyDescent="0.2">
      <c r="A375" s="4"/>
      <c r="B375" s="66"/>
      <c r="C375" s="66"/>
      <c r="D375" s="66"/>
      <c r="E375" s="66"/>
      <c r="F375" s="66"/>
      <c r="G375" s="4"/>
      <c r="H375" s="4"/>
      <c r="I375" s="4"/>
      <c r="J375" s="4"/>
      <c r="K375" s="4"/>
      <c r="L375" s="4"/>
      <c r="M375" s="4"/>
      <c r="N375" s="4"/>
      <c r="O375" s="4"/>
    </row>
    <row r="376" spans="1:15" x14ac:dyDescent="0.2">
      <c r="A376" s="4"/>
      <c r="B376" s="66"/>
      <c r="C376" s="66"/>
      <c r="D376" s="66"/>
      <c r="E376" s="66"/>
      <c r="F376" s="66"/>
      <c r="G376" s="4"/>
      <c r="H376" s="4"/>
      <c r="I376" s="4"/>
      <c r="J376" s="4"/>
      <c r="K376" s="4"/>
      <c r="L376" s="4"/>
      <c r="M376" s="4"/>
      <c r="N376" s="4"/>
      <c r="O376" s="4"/>
    </row>
    <row r="377" spans="1:15" x14ac:dyDescent="0.2">
      <c r="A377" s="4"/>
      <c r="B377" s="66"/>
      <c r="C377" s="66"/>
      <c r="D377" s="66"/>
      <c r="E377" s="66"/>
      <c r="F377" s="66"/>
      <c r="G377" s="4"/>
      <c r="H377" s="4"/>
      <c r="I377" s="4"/>
      <c r="J377" s="4"/>
      <c r="K377" s="4"/>
      <c r="L377" s="4"/>
      <c r="M377" s="4"/>
      <c r="N377" s="4"/>
      <c r="O377" s="4"/>
    </row>
    <row r="378" spans="1:15" x14ac:dyDescent="0.2">
      <c r="A378" s="4"/>
      <c r="B378" s="66"/>
      <c r="C378" s="66"/>
      <c r="D378" s="66"/>
      <c r="E378" s="66"/>
      <c r="F378" s="66"/>
      <c r="G378" s="4"/>
      <c r="H378" s="4"/>
      <c r="I378" s="4"/>
      <c r="J378" s="4"/>
      <c r="K378" s="4"/>
      <c r="L378" s="4"/>
      <c r="M378" s="4"/>
      <c r="N378" s="4"/>
      <c r="O378" s="4"/>
    </row>
    <row r="379" spans="1:15" x14ac:dyDescent="0.2">
      <c r="A379" s="4"/>
      <c r="B379" s="66"/>
      <c r="C379" s="66"/>
      <c r="D379" s="66"/>
      <c r="E379" s="66"/>
      <c r="F379" s="66"/>
      <c r="G379" s="4"/>
      <c r="H379" s="4"/>
      <c r="I379" s="4"/>
      <c r="J379" s="4"/>
      <c r="K379" s="4"/>
      <c r="L379" s="4"/>
      <c r="M379" s="4"/>
      <c r="N379" s="4"/>
      <c r="O379" s="4"/>
    </row>
    <row r="380" spans="1:15" x14ac:dyDescent="0.2">
      <c r="A380" s="4"/>
      <c r="B380" s="66"/>
      <c r="C380" s="66"/>
      <c r="D380" s="66"/>
      <c r="E380" s="66"/>
      <c r="F380" s="66"/>
      <c r="G380" s="4"/>
      <c r="H380" s="4"/>
      <c r="I380" s="4"/>
      <c r="J380" s="4"/>
      <c r="K380" s="4"/>
      <c r="L380" s="4"/>
      <c r="M380" s="4"/>
      <c r="N380" s="4"/>
      <c r="O380" s="4"/>
    </row>
    <row r="381" spans="1:15" x14ac:dyDescent="0.2">
      <c r="A381" s="4"/>
      <c r="B381" s="66"/>
      <c r="C381" s="66"/>
      <c r="D381" s="66"/>
      <c r="E381" s="66"/>
      <c r="F381" s="66"/>
      <c r="G381" s="4"/>
      <c r="H381" s="4"/>
      <c r="I381" s="4"/>
      <c r="J381" s="4"/>
      <c r="K381" s="4"/>
      <c r="L381" s="4"/>
      <c r="M381" s="4"/>
      <c r="N381" s="4"/>
      <c r="O381" s="4"/>
    </row>
    <row r="382" spans="1:15" x14ac:dyDescent="0.2">
      <c r="A382" s="4"/>
      <c r="B382" s="66"/>
      <c r="C382" s="66"/>
      <c r="D382" s="66"/>
      <c r="E382" s="66"/>
      <c r="F382" s="66"/>
      <c r="G382" s="4"/>
      <c r="H382" s="4"/>
      <c r="I382" s="4"/>
      <c r="J382" s="4"/>
      <c r="K382" s="4"/>
      <c r="L382" s="4"/>
      <c r="M382" s="4"/>
      <c r="N382" s="4"/>
      <c r="O382" s="4"/>
    </row>
    <row r="383" spans="1:15" x14ac:dyDescent="0.2">
      <c r="A383" s="4"/>
      <c r="B383" s="66"/>
      <c r="C383" s="66"/>
      <c r="D383" s="66"/>
      <c r="E383" s="66"/>
      <c r="F383" s="66"/>
      <c r="G383" s="4"/>
      <c r="H383" s="4"/>
      <c r="I383" s="4"/>
      <c r="J383" s="4"/>
      <c r="K383" s="4"/>
      <c r="L383" s="4"/>
      <c r="M383" s="4"/>
      <c r="N383" s="4"/>
      <c r="O383" s="4"/>
    </row>
    <row r="384" spans="1:15" x14ac:dyDescent="0.2">
      <c r="A384" s="4"/>
      <c r="B384" s="66"/>
      <c r="C384" s="66"/>
      <c r="D384" s="66"/>
      <c r="E384" s="66"/>
      <c r="F384" s="66"/>
      <c r="G384" s="4"/>
      <c r="H384" s="4"/>
      <c r="I384" s="4"/>
      <c r="J384" s="4"/>
      <c r="K384" s="4"/>
      <c r="L384" s="4"/>
      <c r="M384" s="4"/>
      <c r="N384" s="4"/>
      <c r="O384" s="4"/>
    </row>
    <row r="385" spans="1:15" x14ac:dyDescent="0.2">
      <c r="A385" s="4"/>
      <c r="B385" s="66"/>
      <c r="C385" s="66"/>
      <c r="D385" s="66"/>
      <c r="E385" s="66"/>
      <c r="F385" s="66"/>
      <c r="G385" s="4"/>
      <c r="H385" s="4"/>
      <c r="I385" s="4"/>
      <c r="J385" s="4"/>
      <c r="K385" s="4"/>
      <c r="L385" s="4"/>
      <c r="M385" s="4"/>
      <c r="N385" s="4"/>
      <c r="O385" s="4"/>
    </row>
    <row r="386" spans="1:15" x14ac:dyDescent="0.2">
      <c r="A386" s="4"/>
      <c r="B386" s="66"/>
      <c r="C386" s="66"/>
      <c r="D386" s="66"/>
      <c r="E386" s="66"/>
      <c r="F386" s="66"/>
      <c r="G386" s="4"/>
      <c r="H386" s="4"/>
      <c r="I386" s="4"/>
      <c r="J386" s="4"/>
      <c r="K386" s="4"/>
      <c r="L386" s="4"/>
      <c r="M386" s="4"/>
      <c r="N386" s="4"/>
      <c r="O386" s="4"/>
    </row>
    <row r="387" spans="1:15" x14ac:dyDescent="0.2">
      <c r="A387" s="4"/>
      <c r="B387" s="66"/>
      <c r="C387" s="66"/>
      <c r="D387" s="66"/>
      <c r="E387" s="66"/>
      <c r="F387" s="66"/>
      <c r="G387" s="4"/>
      <c r="H387" s="4"/>
      <c r="I387" s="4"/>
      <c r="J387" s="4"/>
      <c r="K387" s="4"/>
      <c r="L387" s="4"/>
      <c r="M387" s="4"/>
      <c r="N387" s="4"/>
      <c r="O387" s="4"/>
    </row>
    <row r="388" spans="1:15" x14ac:dyDescent="0.2">
      <c r="A388" s="4"/>
      <c r="B388" s="66"/>
      <c r="C388" s="66"/>
      <c r="D388" s="66"/>
      <c r="E388" s="66"/>
      <c r="F388" s="66"/>
      <c r="G388" s="4"/>
      <c r="H388" s="4"/>
      <c r="I388" s="4"/>
      <c r="J388" s="4"/>
      <c r="K388" s="4"/>
      <c r="L388" s="4"/>
      <c r="M388" s="4"/>
      <c r="N388" s="4"/>
      <c r="O388" s="4"/>
    </row>
    <row r="389" spans="1:15" x14ac:dyDescent="0.2">
      <c r="A389" s="4"/>
      <c r="B389" s="66"/>
      <c r="C389" s="66"/>
      <c r="D389" s="66"/>
      <c r="E389" s="66"/>
      <c r="F389" s="66"/>
      <c r="G389" s="4"/>
      <c r="H389" s="4"/>
      <c r="I389" s="4"/>
      <c r="J389" s="4"/>
      <c r="K389" s="4"/>
      <c r="L389" s="4"/>
      <c r="M389" s="4"/>
      <c r="N389" s="4"/>
      <c r="O389" s="4"/>
    </row>
    <row r="390" spans="1:15" x14ac:dyDescent="0.2">
      <c r="A390" s="4"/>
      <c r="B390" s="66"/>
      <c r="C390" s="66"/>
      <c r="D390" s="66"/>
      <c r="E390" s="66"/>
      <c r="F390" s="66"/>
      <c r="G390" s="4"/>
      <c r="H390" s="4"/>
      <c r="I390" s="4"/>
      <c r="J390" s="4"/>
      <c r="K390" s="4"/>
      <c r="L390" s="4"/>
      <c r="M390" s="4"/>
      <c r="N390" s="4"/>
      <c r="O390" s="4"/>
    </row>
    <row r="391" spans="1:15" x14ac:dyDescent="0.2">
      <c r="A391" s="4"/>
      <c r="B391" s="66"/>
      <c r="C391" s="66"/>
      <c r="D391" s="66"/>
      <c r="E391" s="66"/>
      <c r="F391" s="66"/>
      <c r="G391" s="4"/>
      <c r="H391" s="4"/>
      <c r="I391" s="4"/>
      <c r="J391" s="4"/>
      <c r="K391" s="4"/>
      <c r="L391" s="4"/>
      <c r="M391" s="4"/>
      <c r="N391" s="4"/>
      <c r="O391" s="4"/>
    </row>
    <row r="392" spans="1:15" x14ac:dyDescent="0.2">
      <c r="A392" s="4"/>
      <c r="B392" s="66"/>
      <c r="C392" s="66"/>
      <c r="D392" s="66"/>
      <c r="E392" s="66"/>
      <c r="F392" s="66"/>
      <c r="G392" s="4"/>
      <c r="H392" s="4"/>
      <c r="I392" s="4"/>
      <c r="J392" s="4"/>
      <c r="K392" s="4"/>
      <c r="L392" s="4"/>
      <c r="M392" s="4"/>
      <c r="N392" s="4"/>
      <c r="O392" s="4"/>
    </row>
    <row r="393" spans="1:15" x14ac:dyDescent="0.2">
      <c r="A393" s="4"/>
      <c r="B393" s="66"/>
      <c r="C393" s="66"/>
      <c r="D393" s="66"/>
      <c r="E393" s="66"/>
      <c r="F393" s="66"/>
      <c r="G393" s="4"/>
      <c r="H393" s="4"/>
      <c r="I393" s="4"/>
      <c r="J393" s="4"/>
      <c r="K393" s="4"/>
      <c r="L393" s="4"/>
      <c r="M393" s="4"/>
      <c r="N393" s="4"/>
      <c r="O393" s="4"/>
    </row>
    <row r="394" spans="1:15" x14ac:dyDescent="0.2">
      <c r="A394" s="4"/>
      <c r="B394" s="66"/>
      <c r="C394" s="66"/>
      <c r="D394" s="66"/>
      <c r="E394" s="66"/>
      <c r="F394" s="66"/>
      <c r="G394" s="4"/>
      <c r="H394" s="4"/>
      <c r="I394" s="4"/>
      <c r="J394" s="4"/>
      <c r="K394" s="4"/>
      <c r="L394" s="4"/>
      <c r="M394" s="4"/>
      <c r="N394" s="4"/>
      <c r="O394" s="4"/>
    </row>
    <row r="395" spans="1:15" x14ac:dyDescent="0.2">
      <c r="A395" s="4"/>
      <c r="B395" s="66"/>
      <c r="C395" s="66"/>
      <c r="D395" s="66"/>
      <c r="E395" s="66"/>
      <c r="F395" s="66"/>
      <c r="G395" s="4"/>
      <c r="H395" s="4"/>
      <c r="I395" s="4"/>
      <c r="J395" s="4"/>
      <c r="K395" s="4"/>
      <c r="L395" s="4"/>
      <c r="M395" s="4"/>
      <c r="N395" s="4"/>
      <c r="O395" s="4"/>
    </row>
    <row r="396" spans="1:15" x14ac:dyDescent="0.2">
      <c r="A396" s="4"/>
      <c r="B396" s="66"/>
      <c r="C396" s="66"/>
      <c r="D396" s="66"/>
      <c r="E396" s="66"/>
      <c r="F396" s="66"/>
      <c r="G396" s="4"/>
      <c r="H396" s="4"/>
      <c r="I396" s="4"/>
      <c r="J396" s="4"/>
      <c r="K396" s="4"/>
      <c r="L396" s="4"/>
      <c r="M396" s="4"/>
      <c r="N396" s="4"/>
      <c r="O396" s="4"/>
    </row>
    <row r="397" spans="1:15" x14ac:dyDescent="0.2">
      <c r="A397" s="4"/>
      <c r="B397" s="66"/>
      <c r="C397" s="66"/>
      <c r="D397" s="66"/>
      <c r="E397" s="66"/>
      <c r="F397" s="66"/>
      <c r="G397" s="4"/>
      <c r="H397" s="4"/>
      <c r="I397" s="4"/>
      <c r="J397" s="4"/>
      <c r="K397" s="4"/>
      <c r="L397" s="4"/>
      <c r="M397" s="4"/>
      <c r="N397" s="4"/>
      <c r="O397" s="4"/>
    </row>
    <row r="398" spans="1:15" x14ac:dyDescent="0.2">
      <c r="A398" s="4"/>
      <c r="B398" s="66"/>
      <c r="C398" s="66"/>
      <c r="D398" s="66"/>
      <c r="E398" s="66"/>
      <c r="F398" s="66"/>
      <c r="G398" s="4"/>
      <c r="H398" s="4"/>
      <c r="I398" s="4"/>
      <c r="J398" s="4"/>
      <c r="K398" s="4"/>
      <c r="L398" s="4"/>
      <c r="M398" s="4"/>
      <c r="N398" s="4"/>
      <c r="O398" s="4"/>
    </row>
    <row r="399" spans="1:15" x14ac:dyDescent="0.2">
      <c r="A399" s="4"/>
      <c r="B399" s="66"/>
      <c r="C399" s="66"/>
      <c r="D399" s="66"/>
      <c r="E399" s="66"/>
      <c r="F399" s="66"/>
      <c r="G399" s="4"/>
      <c r="H399" s="4"/>
      <c r="I399" s="4"/>
      <c r="J399" s="4"/>
      <c r="K399" s="4"/>
      <c r="L399" s="4"/>
      <c r="M399" s="4"/>
      <c r="N399" s="4"/>
      <c r="O399" s="4"/>
    </row>
    <row r="400" spans="1:15" x14ac:dyDescent="0.2">
      <c r="A400" s="4"/>
      <c r="B400" s="66"/>
      <c r="C400" s="66"/>
      <c r="D400" s="66"/>
      <c r="E400" s="66"/>
      <c r="F400" s="66"/>
      <c r="G400" s="4"/>
      <c r="H400" s="4"/>
      <c r="I400" s="4"/>
      <c r="J400" s="4"/>
      <c r="K400" s="4"/>
      <c r="L400" s="4"/>
      <c r="M400" s="4"/>
      <c r="N400" s="4"/>
      <c r="O400" s="4"/>
    </row>
    <row r="401" spans="1:15" x14ac:dyDescent="0.2">
      <c r="A401" s="4"/>
      <c r="B401" s="66"/>
      <c r="C401" s="66"/>
      <c r="D401" s="66"/>
      <c r="E401" s="66"/>
      <c r="F401" s="66"/>
      <c r="G401" s="4"/>
      <c r="H401" s="4"/>
      <c r="I401" s="4"/>
      <c r="J401" s="4"/>
      <c r="K401" s="4"/>
      <c r="L401" s="4"/>
      <c r="M401" s="4"/>
      <c r="N401" s="4"/>
      <c r="O401" s="4"/>
    </row>
    <row r="402" spans="1:15" x14ac:dyDescent="0.2">
      <c r="A402" s="4"/>
      <c r="B402" s="66"/>
      <c r="C402" s="66"/>
      <c r="D402" s="66"/>
      <c r="E402" s="66"/>
      <c r="F402" s="66"/>
      <c r="G402" s="4"/>
      <c r="H402" s="4"/>
      <c r="I402" s="4"/>
      <c r="J402" s="4"/>
      <c r="K402" s="4"/>
      <c r="L402" s="4"/>
      <c r="M402" s="4"/>
      <c r="N402" s="4"/>
      <c r="O402" s="4"/>
    </row>
    <row r="403" spans="1:15" x14ac:dyDescent="0.2">
      <c r="A403" s="4"/>
      <c r="B403" s="66"/>
      <c r="C403" s="66"/>
      <c r="D403" s="66"/>
      <c r="E403" s="66"/>
      <c r="F403" s="66"/>
      <c r="G403" s="4"/>
      <c r="H403" s="4"/>
      <c r="I403" s="4"/>
      <c r="J403" s="4"/>
      <c r="K403" s="4"/>
      <c r="L403" s="4"/>
      <c r="M403" s="4"/>
      <c r="N403" s="4"/>
      <c r="O403" s="4"/>
    </row>
    <row r="404" spans="1:15" x14ac:dyDescent="0.2">
      <c r="A404" s="4"/>
      <c r="B404" s="66"/>
      <c r="C404" s="66"/>
      <c r="D404" s="66"/>
      <c r="E404" s="66"/>
      <c r="F404" s="66"/>
      <c r="G404" s="4"/>
      <c r="H404" s="4"/>
      <c r="I404" s="4"/>
      <c r="J404" s="4"/>
      <c r="K404" s="4"/>
      <c r="L404" s="4"/>
      <c r="M404" s="4"/>
      <c r="N404" s="4"/>
      <c r="O404" s="4"/>
    </row>
    <row r="405" spans="1:15" x14ac:dyDescent="0.2">
      <c r="A405" s="4"/>
      <c r="B405" s="66"/>
      <c r="C405" s="66"/>
      <c r="D405" s="66"/>
      <c r="E405" s="66"/>
      <c r="F405" s="66"/>
      <c r="G405" s="4"/>
      <c r="H405" s="4"/>
      <c r="I405" s="4"/>
      <c r="J405" s="4"/>
      <c r="K405" s="4"/>
      <c r="L405" s="4"/>
      <c r="M405" s="4"/>
      <c r="N405" s="4"/>
      <c r="O405" s="4"/>
    </row>
    <row r="406" spans="1:15" x14ac:dyDescent="0.2">
      <c r="A406" s="4"/>
      <c r="B406" s="66"/>
      <c r="C406" s="66"/>
      <c r="D406" s="66"/>
      <c r="E406" s="66"/>
      <c r="F406" s="66"/>
      <c r="G406" s="4"/>
      <c r="H406" s="4"/>
      <c r="I406" s="4"/>
      <c r="J406" s="4"/>
      <c r="K406" s="4"/>
      <c r="L406" s="4"/>
      <c r="M406" s="4"/>
      <c r="N406" s="4"/>
      <c r="O406" s="4"/>
    </row>
    <row r="407" spans="1:15" x14ac:dyDescent="0.2">
      <c r="A407" s="4"/>
      <c r="B407" s="66"/>
      <c r="C407" s="66"/>
      <c r="D407" s="66"/>
      <c r="E407" s="66"/>
      <c r="F407" s="66"/>
      <c r="G407" s="4"/>
      <c r="H407" s="4"/>
      <c r="I407" s="4"/>
      <c r="J407" s="4"/>
      <c r="K407" s="4"/>
      <c r="L407" s="4"/>
      <c r="M407" s="4"/>
      <c r="N407" s="4"/>
      <c r="O407" s="4"/>
    </row>
    <row r="408" spans="1:15" x14ac:dyDescent="0.2">
      <c r="A408" s="4"/>
      <c r="B408" s="66"/>
      <c r="C408" s="66"/>
      <c r="D408" s="66"/>
      <c r="E408" s="66"/>
      <c r="F408" s="66"/>
      <c r="G408" s="4"/>
      <c r="H408" s="4"/>
      <c r="I408" s="4"/>
      <c r="J408" s="4"/>
      <c r="K408" s="4"/>
      <c r="L408" s="4"/>
      <c r="M408" s="4"/>
      <c r="N408" s="4"/>
      <c r="O408" s="4"/>
    </row>
    <row r="409" spans="1:15" x14ac:dyDescent="0.2">
      <c r="A409" s="4"/>
      <c r="B409" s="66"/>
      <c r="C409" s="66"/>
      <c r="D409" s="66"/>
      <c r="E409" s="66"/>
      <c r="F409" s="66"/>
      <c r="G409" s="4"/>
      <c r="H409" s="4"/>
      <c r="I409" s="4"/>
      <c r="J409" s="4"/>
      <c r="K409" s="4"/>
      <c r="L409" s="4"/>
      <c r="M409" s="4"/>
      <c r="N409" s="4"/>
      <c r="O409" s="4"/>
    </row>
    <row r="410" spans="1:15" x14ac:dyDescent="0.2">
      <c r="A410" s="4"/>
      <c r="B410" s="66"/>
      <c r="C410" s="66"/>
      <c r="D410" s="66"/>
      <c r="E410" s="66"/>
      <c r="F410" s="66"/>
      <c r="G410" s="4"/>
      <c r="H410" s="4"/>
      <c r="I410" s="4"/>
      <c r="J410" s="4"/>
      <c r="K410" s="4"/>
      <c r="L410" s="4"/>
      <c r="M410" s="4"/>
      <c r="N410" s="4"/>
      <c r="O410" s="4"/>
    </row>
    <row r="411" spans="1:15" x14ac:dyDescent="0.2">
      <c r="A411" s="4"/>
      <c r="B411" s="66"/>
      <c r="C411" s="66"/>
      <c r="D411" s="66"/>
      <c r="E411" s="66"/>
      <c r="F411" s="66"/>
      <c r="G411" s="4"/>
      <c r="H411" s="4"/>
      <c r="I411" s="4"/>
      <c r="J411" s="4"/>
      <c r="K411" s="4"/>
      <c r="L411" s="4"/>
      <c r="M411" s="4"/>
      <c r="N411" s="4"/>
      <c r="O411" s="4"/>
    </row>
    <row r="412" spans="1:15" x14ac:dyDescent="0.2">
      <c r="A412" s="4"/>
      <c r="B412" s="66"/>
      <c r="C412" s="66"/>
      <c r="D412" s="66"/>
      <c r="E412" s="66"/>
      <c r="F412" s="66"/>
      <c r="G412" s="4"/>
      <c r="H412" s="4"/>
      <c r="I412" s="4"/>
      <c r="J412" s="4"/>
      <c r="K412" s="4"/>
      <c r="L412" s="4"/>
      <c r="M412" s="4"/>
      <c r="N412" s="4"/>
      <c r="O412" s="4"/>
    </row>
    <row r="413" spans="1:15" x14ac:dyDescent="0.2">
      <c r="A413" s="4"/>
      <c r="B413" s="66"/>
      <c r="C413" s="66"/>
      <c r="D413" s="66"/>
      <c r="E413" s="66"/>
      <c r="F413" s="66"/>
      <c r="G413" s="4"/>
      <c r="H413" s="4"/>
      <c r="I413" s="4"/>
      <c r="J413" s="4"/>
      <c r="K413" s="4"/>
      <c r="L413" s="4"/>
      <c r="M413" s="4"/>
      <c r="N413" s="4"/>
      <c r="O413" s="4"/>
    </row>
    <row r="414" spans="1:15" x14ac:dyDescent="0.2">
      <c r="A414" s="4"/>
      <c r="B414" s="66"/>
      <c r="C414" s="66"/>
      <c r="D414" s="66"/>
      <c r="E414" s="66"/>
      <c r="F414" s="66"/>
      <c r="G414" s="4"/>
      <c r="H414" s="4"/>
      <c r="I414" s="4"/>
      <c r="J414" s="4"/>
      <c r="K414" s="4"/>
      <c r="L414" s="4"/>
      <c r="M414" s="4"/>
      <c r="N414" s="4"/>
      <c r="O414" s="4"/>
    </row>
    <row r="415" spans="1:15" x14ac:dyDescent="0.2">
      <c r="A415" s="4"/>
      <c r="B415" s="66"/>
      <c r="C415" s="66"/>
      <c r="D415" s="66"/>
      <c r="E415" s="66"/>
      <c r="F415" s="66"/>
      <c r="G415" s="4"/>
      <c r="H415" s="4"/>
      <c r="I415" s="4"/>
      <c r="J415" s="4"/>
      <c r="K415" s="4"/>
      <c r="L415" s="4"/>
      <c r="M415" s="4"/>
      <c r="N415" s="4"/>
      <c r="O415" s="4"/>
    </row>
    <row r="416" spans="1:15" x14ac:dyDescent="0.2">
      <c r="A416" s="4"/>
      <c r="B416" s="66"/>
      <c r="C416" s="66"/>
      <c r="D416" s="66"/>
      <c r="E416" s="66"/>
      <c r="F416" s="66"/>
      <c r="G416" s="4"/>
      <c r="H416" s="4"/>
      <c r="I416" s="4"/>
      <c r="J416" s="4"/>
      <c r="K416" s="4"/>
      <c r="L416" s="4"/>
      <c r="M416" s="4"/>
      <c r="N416" s="4"/>
      <c r="O416" s="4"/>
    </row>
    <row r="417" spans="1:15" x14ac:dyDescent="0.2">
      <c r="A417" s="4"/>
      <c r="B417" s="66"/>
      <c r="C417" s="66"/>
      <c r="D417" s="66"/>
      <c r="E417" s="66"/>
      <c r="F417" s="66"/>
      <c r="G417" s="4"/>
      <c r="H417" s="4"/>
      <c r="I417" s="4"/>
      <c r="J417" s="4"/>
      <c r="K417" s="4"/>
      <c r="L417" s="4"/>
      <c r="M417" s="4"/>
      <c r="N417" s="4"/>
      <c r="O417" s="4"/>
    </row>
    <row r="418" spans="1:15" x14ac:dyDescent="0.2">
      <c r="A418" s="4"/>
      <c r="B418" s="66"/>
      <c r="C418" s="66"/>
      <c r="D418" s="66"/>
      <c r="E418" s="66"/>
      <c r="F418" s="66"/>
      <c r="G418" s="4"/>
      <c r="H418" s="4"/>
      <c r="I418" s="4"/>
      <c r="J418" s="4"/>
      <c r="K418" s="4"/>
      <c r="L418" s="4"/>
      <c r="M418" s="4"/>
      <c r="N418" s="4"/>
      <c r="O418" s="4"/>
    </row>
    <row r="419" spans="1:15" x14ac:dyDescent="0.2">
      <c r="A419" s="4"/>
      <c r="B419" s="66"/>
      <c r="C419" s="66"/>
      <c r="D419" s="66"/>
      <c r="E419" s="66"/>
      <c r="F419" s="66"/>
      <c r="G419" s="4"/>
      <c r="H419" s="4"/>
      <c r="I419" s="4"/>
      <c r="J419" s="4"/>
      <c r="K419" s="4"/>
      <c r="L419" s="4"/>
      <c r="M419" s="4"/>
      <c r="N419" s="4"/>
      <c r="O419" s="4"/>
    </row>
    <row r="420" spans="1:15" x14ac:dyDescent="0.2">
      <c r="A420" s="4"/>
      <c r="B420" s="66"/>
      <c r="C420" s="66"/>
      <c r="D420" s="66"/>
      <c r="E420" s="66"/>
      <c r="F420" s="66"/>
      <c r="G420" s="4"/>
      <c r="H420" s="4"/>
      <c r="I420" s="4"/>
      <c r="J420" s="4"/>
      <c r="K420" s="4"/>
      <c r="L420" s="4"/>
      <c r="M420" s="4"/>
      <c r="N420" s="4"/>
      <c r="O420" s="4"/>
    </row>
    <row r="421" spans="1:15" x14ac:dyDescent="0.2">
      <c r="A421" s="4"/>
      <c r="B421" s="66"/>
      <c r="C421" s="66"/>
      <c r="D421" s="66"/>
      <c r="E421" s="66"/>
      <c r="F421" s="66"/>
      <c r="G421" s="4"/>
      <c r="H421" s="4"/>
      <c r="I421" s="4"/>
      <c r="J421" s="4"/>
      <c r="K421" s="4"/>
      <c r="L421" s="4"/>
      <c r="M421" s="4"/>
      <c r="N421" s="4"/>
      <c r="O421" s="4"/>
    </row>
    <row r="422" spans="1:15" x14ac:dyDescent="0.2">
      <c r="A422" s="4"/>
      <c r="B422" s="66"/>
      <c r="C422" s="66"/>
      <c r="D422" s="66"/>
      <c r="E422" s="66"/>
      <c r="F422" s="66"/>
      <c r="G422" s="4"/>
      <c r="H422" s="4"/>
      <c r="I422" s="4"/>
      <c r="J422" s="4"/>
      <c r="K422" s="4"/>
      <c r="L422" s="4"/>
      <c r="M422" s="4"/>
      <c r="N422" s="4"/>
      <c r="O422" s="4"/>
    </row>
    <row r="423" spans="1:15" x14ac:dyDescent="0.2">
      <c r="A423" s="4"/>
      <c r="B423" s="66"/>
      <c r="C423" s="66"/>
      <c r="D423" s="66"/>
      <c r="E423" s="66"/>
      <c r="F423" s="66"/>
      <c r="G423" s="4"/>
      <c r="H423" s="4"/>
      <c r="I423" s="4"/>
      <c r="J423" s="4"/>
      <c r="K423" s="4"/>
      <c r="L423" s="4"/>
      <c r="M423" s="4"/>
      <c r="N423" s="4"/>
      <c r="O423" s="4"/>
    </row>
    <row r="424" spans="1:15" x14ac:dyDescent="0.2">
      <c r="A424" s="4"/>
      <c r="B424" s="66"/>
      <c r="C424" s="66"/>
      <c r="D424" s="66"/>
      <c r="E424" s="66"/>
      <c r="F424" s="66"/>
      <c r="G424" s="4"/>
      <c r="H424" s="4"/>
      <c r="I424" s="4"/>
      <c r="J424" s="4"/>
      <c r="K424" s="4"/>
      <c r="L424" s="4"/>
      <c r="M424" s="4"/>
      <c r="N424" s="4"/>
      <c r="O424" s="4"/>
    </row>
    <row r="425" spans="1:15" x14ac:dyDescent="0.2">
      <c r="A425" s="4"/>
      <c r="B425" s="66"/>
      <c r="C425" s="66"/>
      <c r="D425" s="66"/>
      <c r="E425" s="66"/>
      <c r="F425" s="66"/>
      <c r="G425" s="4"/>
      <c r="H425" s="4"/>
      <c r="I425" s="4"/>
      <c r="J425" s="4"/>
      <c r="K425" s="4"/>
      <c r="L425" s="4"/>
      <c r="M425" s="4"/>
      <c r="N425" s="4"/>
      <c r="O425" s="4"/>
    </row>
    <row r="426" spans="1:15" x14ac:dyDescent="0.2">
      <c r="A426" s="4"/>
      <c r="B426" s="66"/>
      <c r="C426" s="66"/>
      <c r="D426" s="66"/>
      <c r="E426" s="66"/>
      <c r="F426" s="66"/>
      <c r="G426" s="4"/>
      <c r="H426" s="4"/>
      <c r="I426" s="4"/>
      <c r="J426" s="4"/>
      <c r="K426" s="4"/>
      <c r="L426" s="4"/>
      <c r="M426" s="4"/>
      <c r="N426" s="4"/>
      <c r="O426" s="4"/>
    </row>
    <row r="427" spans="1:15" x14ac:dyDescent="0.2">
      <c r="A427" s="4"/>
      <c r="B427" s="66"/>
      <c r="C427" s="66"/>
      <c r="D427" s="66"/>
      <c r="E427" s="66"/>
      <c r="F427" s="66"/>
      <c r="G427" s="4"/>
      <c r="H427" s="4"/>
      <c r="I427" s="4"/>
      <c r="J427" s="4"/>
      <c r="K427" s="4"/>
      <c r="L427" s="4"/>
      <c r="M427" s="4"/>
      <c r="N427" s="4"/>
      <c r="O427" s="4"/>
    </row>
    <row r="428" spans="1:15" x14ac:dyDescent="0.2">
      <c r="A428" s="4"/>
      <c r="B428" s="66"/>
      <c r="C428" s="66"/>
      <c r="D428" s="66"/>
      <c r="E428" s="66"/>
      <c r="F428" s="66"/>
      <c r="G428" s="4"/>
      <c r="H428" s="4"/>
      <c r="I428" s="4"/>
      <c r="J428" s="4"/>
      <c r="K428" s="4"/>
      <c r="L428" s="4"/>
      <c r="M428" s="4"/>
      <c r="N428" s="4"/>
      <c r="O428" s="4"/>
    </row>
    <row r="429" spans="1:15" x14ac:dyDescent="0.2">
      <c r="A429" s="4"/>
      <c r="B429" s="66"/>
      <c r="C429" s="66"/>
      <c r="D429" s="66"/>
      <c r="E429" s="66"/>
      <c r="F429" s="66"/>
      <c r="G429" s="4"/>
      <c r="H429" s="4"/>
      <c r="I429" s="4"/>
      <c r="J429" s="4"/>
      <c r="K429" s="4"/>
      <c r="L429" s="4"/>
      <c r="M429" s="4"/>
      <c r="N429" s="4"/>
      <c r="O429" s="4"/>
    </row>
    <row r="430" spans="1:15" x14ac:dyDescent="0.2">
      <c r="A430" s="4"/>
      <c r="B430" s="66"/>
      <c r="C430" s="66"/>
      <c r="D430" s="66"/>
      <c r="E430" s="66"/>
      <c r="F430" s="66"/>
      <c r="G430" s="4"/>
      <c r="H430" s="4"/>
      <c r="I430" s="4"/>
      <c r="J430" s="4"/>
      <c r="K430" s="4"/>
      <c r="L430" s="4"/>
      <c r="M430" s="4"/>
      <c r="N430" s="4"/>
      <c r="O430" s="4"/>
    </row>
    <row r="431" spans="1:15" x14ac:dyDescent="0.2">
      <c r="A431" s="4"/>
      <c r="B431" s="66"/>
      <c r="C431" s="66"/>
      <c r="D431" s="66"/>
      <c r="E431" s="66"/>
      <c r="F431" s="66"/>
      <c r="G431" s="4"/>
      <c r="H431" s="4"/>
      <c r="I431" s="4"/>
      <c r="J431" s="4"/>
      <c r="K431" s="4"/>
      <c r="L431" s="4"/>
      <c r="M431" s="4"/>
      <c r="N431" s="4"/>
      <c r="O431" s="4"/>
    </row>
    <row r="432" spans="1:15" x14ac:dyDescent="0.2">
      <c r="A432" s="4"/>
      <c r="B432" s="66"/>
      <c r="C432" s="66"/>
      <c r="D432" s="66"/>
      <c r="E432" s="66"/>
      <c r="F432" s="66"/>
      <c r="G432" s="4"/>
      <c r="H432" s="4"/>
      <c r="I432" s="4"/>
      <c r="J432" s="4"/>
      <c r="K432" s="4"/>
      <c r="L432" s="4"/>
      <c r="M432" s="4"/>
      <c r="N432" s="4"/>
      <c r="O432" s="4"/>
    </row>
    <row r="433" spans="1:15" x14ac:dyDescent="0.2">
      <c r="A433" s="4"/>
      <c r="B433" s="66"/>
      <c r="C433" s="66"/>
      <c r="D433" s="66"/>
      <c r="E433" s="66"/>
      <c r="F433" s="66"/>
      <c r="G433" s="4"/>
      <c r="H433" s="4"/>
      <c r="I433" s="4"/>
      <c r="J433" s="4"/>
      <c r="K433" s="4"/>
      <c r="L433" s="4"/>
      <c r="M433" s="4"/>
      <c r="N433" s="4"/>
      <c r="O433" s="4"/>
    </row>
    <row r="434" spans="1:15" x14ac:dyDescent="0.2">
      <c r="A434" s="4"/>
      <c r="B434" s="66"/>
      <c r="C434" s="66"/>
      <c r="D434" s="66"/>
      <c r="E434" s="66"/>
      <c r="F434" s="66"/>
      <c r="G434" s="4"/>
      <c r="H434" s="4"/>
      <c r="I434" s="4"/>
      <c r="J434" s="4"/>
      <c r="K434" s="4"/>
      <c r="L434" s="4"/>
      <c r="M434" s="4"/>
      <c r="N434" s="4"/>
      <c r="O434" s="4"/>
    </row>
    <row r="435" spans="1:15" x14ac:dyDescent="0.2">
      <c r="A435" s="4"/>
      <c r="B435" s="66"/>
      <c r="C435" s="66"/>
      <c r="D435" s="66"/>
      <c r="E435" s="66"/>
      <c r="F435" s="66"/>
      <c r="G435" s="4"/>
      <c r="H435" s="4"/>
      <c r="I435" s="4"/>
      <c r="J435" s="4"/>
      <c r="K435" s="4"/>
      <c r="L435" s="4"/>
      <c r="M435" s="4"/>
      <c r="N435" s="4"/>
      <c r="O435" s="4"/>
    </row>
    <row r="436" spans="1:15" x14ac:dyDescent="0.2">
      <c r="A436" s="4"/>
      <c r="B436" s="66"/>
      <c r="C436" s="66"/>
      <c r="D436" s="66"/>
      <c r="E436" s="66"/>
      <c r="F436" s="66"/>
      <c r="G436" s="4"/>
      <c r="H436" s="4"/>
      <c r="I436" s="4"/>
      <c r="J436" s="4"/>
      <c r="K436" s="4"/>
      <c r="L436" s="4"/>
      <c r="M436" s="4"/>
      <c r="N436" s="4"/>
      <c r="O436" s="4"/>
    </row>
    <row r="437" spans="1:15" x14ac:dyDescent="0.2">
      <c r="A437" s="4"/>
      <c r="B437" s="66"/>
      <c r="C437" s="66"/>
      <c r="D437" s="66"/>
      <c r="E437" s="66"/>
      <c r="F437" s="66"/>
      <c r="G437" s="4"/>
      <c r="H437" s="4"/>
      <c r="I437" s="4"/>
      <c r="J437" s="4"/>
      <c r="K437" s="4"/>
      <c r="L437" s="4"/>
      <c r="M437" s="4"/>
      <c r="N437" s="4"/>
      <c r="O437" s="4"/>
    </row>
    <row r="438" spans="1:15" x14ac:dyDescent="0.2">
      <c r="A438" s="4"/>
      <c r="B438" s="66"/>
      <c r="C438" s="66"/>
      <c r="D438" s="66"/>
      <c r="E438" s="66"/>
      <c r="F438" s="66"/>
      <c r="G438" s="4"/>
      <c r="H438" s="4"/>
      <c r="I438" s="4"/>
      <c r="J438" s="4"/>
      <c r="K438" s="4"/>
      <c r="L438" s="4"/>
      <c r="M438" s="4"/>
      <c r="N438" s="4"/>
      <c r="O438" s="4"/>
    </row>
    <row r="439" spans="1:15" x14ac:dyDescent="0.2">
      <c r="A439" s="4"/>
      <c r="B439" s="66"/>
      <c r="C439" s="66"/>
      <c r="D439" s="66"/>
      <c r="E439" s="66"/>
      <c r="F439" s="66"/>
      <c r="G439" s="4"/>
      <c r="H439" s="4"/>
      <c r="I439" s="4"/>
      <c r="J439" s="4"/>
      <c r="K439" s="4"/>
      <c r="L439" s="4"/>
      <c r="M439" s="4"/>
      <c r="N439" s="4"/>
      <c r="O439" s="4"/>
    </row>
    <row r="440" spans="1:15" x14ac:dyDescent="0.2">
      <c r="A440" s="4"/>
      <c r="B440" s="66"/>
      <c r="C440" s="66"/>
      <c r="D440" s="66"/>
      <c r="E440" s="66"/>
      <c r="F440" s="66"/>
      <c r="G440" s="4"/>
      <c r="H440" s="4"/>
      <c r="I440" s="4"/>
      <c r="J440" s="4"/>
      <c r="K440" s="4"/>
      <c r="L440" s="4"/>
      <c r="M440" s="4"/>
      <c r="N440" s="4"/>
      <c r="O440" s="4"/>
    </row>
    <row r="441" spans="1:15" x14ac:dyDescent="0.2">
      <c r="A441" s="4"/>
      <c r="B441" s="66"/>
      <c r="C441" s="66"/>
      <c r="D441" s="66"/>
      <c r="E441" s="66"/>
      <c r="F441" s="66"/>
      <c r="G441" s="4"/>
      <c r="H441" s="4"/>
      <c r="I441" s="4"/>
      <c r="J441" s="4"/>
      <c r="K441" s="4"/>
      <c r="L441" s="4"/>
      <c r="M441" s="4"/>
      <c r="N441" s="4"/>
      <c r="O441" s="4"/>
    </row>
    <row r="442" spans="1:15" x14ac:dyDescent="0.2">
      <c r="A442" s="4"/>
      <c r="B442" s="66"/>
      <c r="C442" s="66"/>
      <c r="D442" s="66"/>
      <c r="E442" s="66"/>
      <c r="F442" s="66"/>
      <c r="G442" s="4"/>
      <c r="H442" s="4"/>
      <c r="I442" s="4"/>
      <c r="J442" s="4"/>
      <c r="K442" s="4"/>
      <c r="L442" s="4"/>
      <c r="M442" s="4"/>
      <c r="N442" s="4"/>
      <c r="O442" s="4"/>
    </row>
    <row r="443" spans="1:15" x14ac:dyDescent="0.2">
      <c r="A443" s="4"/>
      <c r="B443" s="66"/>
      <c r="C443" s="66"/>
      <c r="D443" s="66"/>
      <c r="E443" s="66"/>
      <c r="F443" s="66"/>
      <c r="G443" s="4"/>
      <c r="H443" s="4"/>
      <c r="I443" s="4"/>
      <c r="J443" s="4"/>
      <c r="K443" s="4"/>
      <c r="L443" s="4"/>
      <c r="M443" s="4"/>
      <c r="N443" s="4"/>
      <c r="O443" s="4"/>
    </row>
    <row r="444" spans="1:15" x14ac:dyDescent="0.2">
      <c r="A444" s="4"/>
      <c r="B444" s="66"/>
      <c r="C444" s="66"/>
      <c r="D444" s="66"/>
      <c r="E444" s="66"/>
      <c r="F444" s="66"/>
      <c r="G444" s="4"/>
      <c r="H444" s="4"/>
      <c r="I444" s="4"/>
      <c r="J444" s="4"/>
      <c r="K444" s="4"/>
      <c r="L444" s="4"/>
      <c r="M444" s="4"/>
      <c r="N444" s="4"/>
      <c r="O444" s="4"/>
    </row>
    <row r="445" spans="1:15" x14ac:dyDescent="0.2">
      <c r="A445" s="4"/>
      <c r="B445" s="66"/>
      <c r="C445" s="66"/>
      <c r="D445" s="66"/>
      <c r="E445" s="66"/>
      <c r="F445" s="66"/>
      <c r="G445" s="4"/>
      <c r="H445" s="4"/>
      <c r="I445" s="4"/>
      <c r="J445" s="4"/>
      <c r="K445" s="4"/>
      <c r="L445" s="4"/>
      <c r="M445" s="4"/>
      <c r="N445" s="4"/>
      <c r="O445" s="4"/>
    </row>
    <row r="446" spans="1:15" x14ac:dyDescent="0.2">
      <c r="A446" s="4"/>
      <c r="B446" s="66"/>
      <c r="C446" s="66"/>
      <c r="D446" s="66"/>
      <c r="E446" s="66"/>
      <c r="F446" s="66"/>
      <c r="G446" s="4"/>
      <c r="H446" s="4"/>
      <c r="I446" s="4"/>
      <c r="J446" s="4"/>
      <c r="K446" s="4"/>
      <c r="L446" s="4"/>
      <c r="M446" s="4"/>
      <c r="N446" s="4"/>
      <c r="O446" s="4"/>
    </row>
    <row r="447" spans="1:15" x14ac:dyDescent="0.2">
      <c r="A447" s="4"/>
      <c r="B447" s="66"/>
      <c r="C447" s="66"/>
      <c r="D447" s="66"/>
      <c r="E447" s="66"/>
      <c r="F447" s="66"/>
      <c r="G447" s="4"/>
      <c r="H447" s="4"/>
      <c r="I447" s="4"/>
      <c r="J447" s="4"/>
      <c r="K447" s="4"/>
      <c r="L447" s="4"/>
      <c r="M447" s="4"/>
      <c r="N447" s="4"/>
      <c r="O447" s="4"/>
    </row>
    <row r="448" spans="1:15" x14ac:dyDescent="0.2">
      <c r="A448" s="4"/>
      <c r="B448" s="66"/>
      <c r="C448" s="66"/>
      <c r="D448" s="66"/>
      <c r="E448" s="66"/>
      <c r="F448" s="66"/>
      <c r="G448" s="4"/>
      <c r="H448" s="4"/>
      <c r="I448" s="4"/>
      <c r="J448" s="4"/>
      <c r="K448" s="4"/>
      <c r="L448" s="4"/>
      <c r="M448" s="4"/>
      <c r="N448" s="4"/>
      <c r="O448" s="4"/>
    </row>
    <row r="449" spans="1:15" x14ac:dyDescent="0.2">
      <c r="A449" s="4"/>
      <c r="B449" s="66"/>
      <c r="C449" s="66"/>
      <c r="D449" s="66"/>
      <c r="E449" s="66"/>
      <c r="F449" s="66"/>
      <c r="G449" s="4"/>
      <c r="H449" s="4"/>
      <c r="I449" s="4"/>
      <c r="J449" s="4"/>
      <c r="K449" s="4"/>
      <c r="L449" s="4"/>
      <c r="M449" s="4"/>
      <c r="N449" s="4"/>
      <c r="O449" s="4"/>
    </row>
    <row r="450" spans="1:15" x14ac:dyDescent="0.2">
      <c r="A450" s="4"/>
      <c r="B450" s="66"/>
      <c r="C450" s="66"/>
      <c r="D450" s="66"/>
      <c r="E450" s="66"/>
      <c r="F450" s="66"/>
      <c r="G450" s="4"/>
      <c r="H450" s="4"/>
      <c r="I450" s="4"/>
      <c r="J450" s="4"/>
      <c r="K450" s="4"/>
      <c r="L450" s="4"/>
      <c r="M450" s="4"/>
      <c r="N450" s="4"/>
      <c r="O450" s="4"/>
    </row>
    <row r="451" spans="1:15" x14ac:dyDescent="0.2">
      <c r="A451" s="4"/>
      <c r="B451" s="66"/>
      <c r="C451" s="66"/>
      <c r="D451" s="66"/>
      <c r="E451" s="66"/>
      <c r="F451" s="66"/>
      <c r="G451" s="4"/>
      <c r="H451" s="4"/>
      <c r="I451" s="4"/>
      <c r="J451" s="4"/>
      <c r="K451" s="4"/>
      <c r="L451" s="4"/>
      <c r="M451" s="4"/>
      <c r="N451" s="4"/>
      <c r="O451" s="4"/>
    </row>
    <row r="452" spans="1:15" x14ac:dyDescent="0.2">
      <c r="A452" s="4"/>
      <c r="B452" s="66"/>
      <c r="C452" s="66"/>
      <c r="D452" s="66"/>
      <c r="E452" s="66"/>
      <c r="F452" s="66"/>
      <c r="G452" s="4"/>
      <c r="H452" s="4"/>
      <c r="I452" s="4"/>
      <c r="J452" s="4"/>
      <c r="K452" s="4"/>
      <c r="L452" s="4"/>
      <c r="M452" s="4"/>
      <c r="N452" s="4"/>
      <c r="O452" s="4"/>
    </row>
    <row r="453" spans="1:15" x14ac:dyDescent="0.2">
      <c r="A453" s="4"/>
      <c r="B453" s="66"/>
      <c r="C453" s="66"/>
      <c r="D453" s="66"/>
      <c r="E453" s="66"/>
      <c r="F453" s="66"/>
      <c r="G453" s="4"/>
      <c r="H453" s="4"/>
      <c r="I453" s="4"/>
      <c r="J453" s="4"/>
      <c r="K453" s="4"/>
      <c r="L453" s="4"/>
      <c r="M453" s="4"/>
      <c r="N453" s="4"/>
      <c r="O453" s="4"/>
    </row>
    <row r="454" spans="1:15" x14ac:dyDescent="0.2">
      <c r="A454" s="4"/>
      <c r="B454" s="66"/>
      <c r="C454" s="66"/>
      <c r="D454" s="66"/>
      <c r="E454" s="66"/>
      <c r="F454" s="66"/>
      <c r="G454" s="4"/>
      <c r="H454" s="4"/>
      <c r="I454" s="4"/>
      <c r="J454" s="4"/>
      <c r="K454" s="4"/>
      <c r="L454" s="4"/>
      <c r="M454" s="4"/>
      <c r="N454" s="4"/>
      <c r="O454" s="4"/>
    </row>
    <row r="455" spans="1:15" x14ac:dyDescent="0.2">
      <c r="A455" s="4"/>
      <c r="B455" s="66"/>
      <c r="C455" s="66"/>
      <c r="D455" s="66"/>
      <c r="E455" s="66"/>
      <c r="F455" s="66"/>
      <c r="G455" s="4"/>
      <c r="H455" s="4"/>
      <c r="I455" s="4"/>
      <c r="J455" s="4"/>
      <c r="K455" s="4"/>
      <c r="L455" s="4"/>
      <c r="M455" s="4"/>
      <c r="N455" s="4"/>
      <c r="O455" s="4"/>
    </row>
    <row r="456" spans="1:15" x14ac:dyDescent="0.2">
      <c r="A456" s="4"/>
      <c r="B456" s="66"/>
      <c r="C456" s="66"/>
      <c r="D456" s="66"/>
      <c r="E456" s="66"/>
      <c r="F456" s="66"/>
      <c r="G456" s="4"/>
      <c r="H456" s="4"/>
      <c r="I456" s="4"/>
      <c r="J456" s="4"/>
      <c r="K456" s="4"/>
      <c r="L456" s="4"/>
      <c r="M456" s="4"/>
      <c r="N456" s="4"/>
      <c r="O456" s="4"/>
    </row>
    <row r="457" spans="1:15" x14ac:dyDescent="0.2">
      <c r="A457" s="4"/>
      <c r="B457" s="66"/>
      <c r="C457" s="66"/>
      <c r="D457" s="66"/>
      <c r="E457" s="66"/>
      <c r="F457" s="66"/>
      <c r="G457" s="4"/>
      <c r="H457" s="4"/>
      <c r="I457" s="4"/>
      <c r="J457" s="4"/>
      <c r="K457" s="4"/>
      <c r="L457" s="4"/>
      <c r="M457" s="4"/>
      <c r="N457" s="4"/>
      <c r="O457" s="4"/>
    </row>
    <row r="458" spans="1:15" x14ac:dyDescent="0.2">
      <c r="A458" s="4"/>
      <c r="B458" s="66"/>
      <c r="C458" s="66"/>
      <c r="D458" s="66"/>
      <c r="E458" s="66"/>
      <c r="F458" s="66"/>
      <c r="G458" s="4"/>
      <c r="H458" s="4"/>
      <c r="I458" s="4"/>
      <c r="J458" s="4"/>
      <c r="K458" s="4"/>
      <c r="L458" s="4"/>
      <c r="M458" s="4"/>
      <c r="N458" s="4"/>
      <c r="O458" s="4"/>
    </row>
    <row r="459" spans="1:15" x14ac:dyDescent="0.2">
      <c r="A459" s="4"/>
      <c r="B459" s="66"/>
      <c r="C459" s="66"/>
      <c r="D459" s="66"/>
      <c r="E459" s="66"/>
      <c r="F459" s="66"/>
      <c r="G459" s="4"/>
      <c r="H459" s="4"/>
      <c r="I459" s="4"/>
      <c r="J459" s="4"/>
      <c r="K459" s="4"/>
      <c r="L459" s="4"/>
      <c r="M459" s="4"/>
      <c r="N459" s="4"/>
      <c r="O459" s="4"/>
    </row>
    <row r="460" spans="1:15" x14ac:dyDescent="0.2">
      <c r="A460" s="4"/>
      <c r="B460" s="66"/>
      <c r="C460" s="66"/>
      <c r="D460" s="66"/>
      <c r="E460" s="66"/>
      <c r="F460" s="66"/>
      <c r="G460" s="4"/>
      <c r="H460" s="4"/>
      <c r="I460" s="4"/>
      <c r="J460" s="4"/>
      <c r="K460" s="4"/>
      <c r="L460" s="4"/>
      <c r="M460" s="4"/>
      <c r="N460" s="4"/>
      <c r="O460" s="4"/>
    </row>
    <row r="461" spans="1:15" x14ac:dyDescent="0.2">
      <c r="A461" s="4"/>
      <c r="B461" s="66"/>
      <c r="C461" s="66"/>
      <c r="D461" s="66"/>
      <c r="E461" s="66"/>
      <c r="F461" s="66"/>
      <c r="G461" s="4"/>
      <c r="H461" s="4"/>
      <c r="I461" s="4"/>
      <c r="J461" s="4"/>
      <c r="K461" s="4"/>
      <c r="L461" s="4"/>
      <c r="M461" s="4"/>
      <c r="N461" s="4"/>
      <c r="O461" s="4"/>
    </row>
    <row r="462" spans="1:15" x14ac:dyDescent="0.2">
      <c r="A462" s="4"/>
      <c r="B462" s="66"/>
      <c r="C462" s="66"/>
      <c r="D462" s="66"/>
      <c r="E462" s="66"/>
      <c r="F462" s="66"/>
      <c r="G462" s="4"/>
      <c r="H462" s="4"/>
      <c r="I462" s="4"/>
      <c r="J462" s="4"/>
      <c r="K462" s="4"/>
      <c r="L462" s="4"/>
      <c r="M462" s="4"/>
      <c r="N462" s="4"/>
      <c r="O462" s="4"/>
    </row>
    <row r="463" spans="1:15" x14ac:dyDescent="0.2">
      <c r="A463" s="4"/>
      <c r="B463" s="66"/>
      <c r="C463" s="66"/>
      <c r="D463" s="66"/>
      <c r="E463" s="66"/>
      <c r="F463" s="66"/>
      <c r="G463" s="4"/>
      <c r="H463" s="4"/>
      <c r="I463" s="4"/>
      <c r="J463" s="4"/>
      <c r="K463" s="4"/>
      <c r="L463" s="4"/>
      <c r="M463" s="4"/>
      <c r="N463" s="4"/>
      <c r="O463" s="4"/>
    </row>
    <row r="464" spans="1:15" x14ac:dyDescent="0.2">
      <c r="A464" s="4"/>
      <c r="B464" s="66"/>
      <c r="C464" s="66"/>
      <c r="D464" s="66"/>
      <c r="E464" s="66"/>
      <c r="F464" s="66"/>
      <c r="G464" s="4"/>
      <c r="H464" s="4"/>
      <c r="I464" s="4"/>
      <c r="J464" s="4"/>
      <c r="K464" s="4"/>
      <c r="L464" s="4"/>
      <c r="M464" s="4"/>
      <c r="N464" s="4"/>
      <c r="O464" s="4"/>
    </row>
    <row r="465" spans="1:15" x14ac:dyDescent="0.2">
      <c r="A465" s="4"/>
      <c r="B465" s="66"/>
      <c r="C465" s="66"/>
      <c r="D465" s="66"/>
      <c r="E465" s="66"/>
      <c r="F465" s="66"/>
      <c r="G465" s="4"/>
      <c r="H465" s="4"/>
      <c r="I465" s="4"/>
      <c r="J465" s="4"/>
      <c r="K465" s="4"/>
      <c r="L465" s="4"/>
      <c r="M465" s="4"/>
      <c r="N465" s="4"/>
      <c r="O465" s="4"/>
    </row>
    <row r="466" spans="1:15" x14ac:dyDescent="0.2">
      <c r="A466" s="4"/>
      <c r="B466" s="66"/>
      <c r="C466" s="66"/>
      <c r="D466" s="66"/>
      <c r="E466" s="66"/>
      <c r="F466" s="66"/>
      <c r="G466" s="4"/>
      <c r="H466" s="4"/>
      <c r="I466" s="4"/>
      <c r="J466" s="4"/>
      <c r="K466" s="4"/>
      <c r="L466" s="4"/>
      <c r="M466" s="4"/>
      <c r="N466" s="4"/>
      <c r="O466" s="4"/>
    </row>
    <row r="467" spans="1:15" x14ac:dyDescent="0.2">
      <c r="A467" s="4"/>
      <c r="B467" s="66"/>
      <c r="C467" s="66"/>
      <c r="D467" s="66"/>
      <c r="E467" s="66"/>
      <c r="F467" s="66"/>
      <c r="G467" s="4"/>
      <c r="H467" s="4"/>
      <c r="I467" s="4"/>
      <c r="J467" s="4"/>
      <c r="K467" s="4"/>
      <c r="L467" s="4"/>
      <c r="M467" s="4"/>
      <c r="N467" s="4"/>
      <c r="O467" s="4"/>
    </row>
    <row r="468" spans="1:15" x14ac:dyDescent="0.2">
      <c r="A468" s="4"/>
      <c r="B468" s="66"/>
      <c r="C468" s="66"/>
      <c r="D468" s="66"/>
      <c r="E468" s="66"/>
      <c r="F468" s="66"/>
      <c r="G468" s="4"/>
      <c r="H468" s="4"/>
      <c r="I468" s="4"/>
      <c r="J468" s="4"/>
      <c r="K468" s="4"/>
      <c r="L468" s="4"/>
      <c r="M468" s="4"/>
      <c r="N468" s="4"/>
      <c r="O468" s="4"/>
    </row>
    <row r="469" spans="1:15" x14ac:dyDescent="0.2">
      <c r="A469" s="4"/>
      <c r="B469" s="66"/>
      <c r="C469" s="66"/>
      <c r="D469" s="66"/>
      <c r="E469" s="66"/>
      <c r="F469" s="66"/>
      <c r="G469" s="4"/>
      <c r="H469" s="4"/>
      <c r="I469" s="4"/>
      <c r="J469" s="4"/>
      <c r="K469" s="4"/>
      <c r="L469" s="4"/>
      <c r="M469" s="4"/>
      <c r="N469" s="4"/>
      <c r="O469" s="4"/>
    </row>
    <row r="470" spans="1:15" x14ac:dyDescent="0.2">
      <c r="A470" s="4"/>
      <c r="B470" s="66"/>
      <c r="C470" s="66"/>
      <c r="D470" s="66"/>
      <c r="E470" s="66"/>
      <c r="F470" s="66"/>
      <c r="G470" s="4"/>
      <c r="H470" s="4"/>
      <c r="I470" s="4"/>
      <c r="J470" s="4"/>
      <c r="K470" s="4"/>
      <c r="L470" s="4"/>
      <c r="M470" s="4"/>
      <c r="N470" s="4"/>
      <c r="O470" s="4"/>
    </row>
    <row r="471" spans="1:15" x14ac:dyDescent="0.2">
      <c r="A471" s="4"/>
      <c r="B471" s="66"/>
      <c r="C471" s="66"/>
      <c r="D471" s="66"/>
      <c r="E471" s="66"/>
      <c r="F471" s="66"/>
      <c r="G471" s="4"/>
      <c r="H471" s="4"/>
      <c r="I471" s="4"/>
      <c r="J471" s="4"/>
      <c r="K471" s="4"/>
      <c r="L471" s="4"/>
      <c r="M471" s="4"/>
      <c r="N471" s="4"/>
      <c r="O471" s="4"/>
    </row>
    <row r="472" spans="1:15" x14ac:dyDescent="0.2">
      <c r="A472" s="4"/>
      <c r="B472" s="66"/>
      <c r="C472" s="66"/>
      <c r="D472" s="66"/>
      <c r="E472" s="66"/>
      <c r="F472" s="66"/>
      <c r="G472" s="4"/>
      <c r="H472" s="4"/>
      <c r="I472" s="4"/>
      <c r="J472" s="4"/>
      <c r="K472" s="4"/>
      <c r="L472" s="4"/>
      <c r="M472" s="4"/>
      <c r="N472" s="4"/>
      <c r="O472" s="4"/>
    </row>
    <row r="473" spans="1:15" x14ac:dyDescent="0.2">
      <c r="A473" s="4"/>
      <c r="B473" s="66"/>
      <c r="C473" s="66"/>
      <c r="D473" s="66"/>
      <c r="E473" s="66"/>
      <c r="F473" s="66"/>
      <c r="G473" s="4"/>
      <c r="H473" s="4"/>
      <c r="I473" s="4"/>
      <c r="J473" s="4"/>
      <c r="K473" s="4"/>
      <c r="L473" s="4"/>
      <c r="M473" s="4"/>
      <c r="N473" s="4"/>
      <c r="O473" s="4"/>
    </row>
    <row r="474" spans="1:15" x14ac:dyDescent="0.2">
      <c r="A474" s="4"/>
      <c r="B474" s="66"/>
      <c r="C474" s="66"/>
      <c r="D474" s="66"/>
      <c r="E474" s="66"/>
      <c r="F474" s="66"/>
      <c r="G474" s="4"/>
      <c r="H474" s="4"/>
      <c r="I474" s="4"/>
      <c r="J474" s="4"/>
      <c r="K474" s="4"/>
      <c r="L474" s="4"/>
      <c r="M474" s="4"/>
      <c r="N474" s="4"/>
      <c r="O474" s="4"/>
    </row>
    <row r="475" spans="1:15" x14ac:dyDescent="0.2">
      <c r="A475" s="4"/>
      <c r="B475" s="66"/>
      <c r="C475" s="66"/>
      <c r="D475" s="66"/>
      <c r="E475" s="66"/>
      <c r="F475" s="66"/>
      <c r="G475" s="4"/>
      <c r="H475" s="4"/>
      <c r="I475" s="4"/>
      <c r="J475" s="4"/>
      <c r="K475" s="4"/>
      <c r="L475" s="4"/>
      <c r="M475" s="4"/>
      <c r="N475" s="4"/>
      <c r="O475" s="4"/>
    </row>
    <row r="476" spans="1:15" x14ac:dyDescent="0.2">
      <c r="A476" s="4"/>
      <c r="B476" s="66"/>
      <c r="C476" s="66"/>
      <c r="D476" s="66"/>
      <c r="E476" s="66"/>
      <c r="F476" s="66"/>
      <c r="G476" s="4"/>
      <c r="H476" s="4"/>
      <c r="I476" s="4"/>
      <c r="J476" s="4"/>
      <c r="K476" s="4"/>
      <c r="L476" s="4"/>
      <c r="M476" s="4"/>
      <c r="N476" s="4"/>
      <c r="O476" s="4"/>
    </row>
    <row r="477" spans="1:15" x14ac:dyDescent="0.2">
      <c r="A477" s="4"/>
      <c r="B477" s="66"/>
      <c r="C477" s="66"/>
      <c r="D477" s="66"/>
      <c r="E477" s="66"/>
      <c r="F477" s="66"/>
      <c r="G477" s="4"/>
      <c r="H477" s="4"/>
      <c r="I477" s="4"/>
      <c r="J477" s="4"/>
      <c r="K477" s="4"/>
      <c r="L477" s="4"/>
      <c r="M477" s="4"/>
      <c r="N477" s="4"/>
      <c r="O477" s="4"/>
    </row>
    <row r="478" spans="1:15" x14ac:dyDescent="0.2">
      <c r="A478" s="4"/>
      <c r="B478" s="66"/>
      <c r="C478" s="66"/>
      <c r="D478" s="66"/>
      <c r="E478" s="66"/>
      <c r="F478" s="66"/>
      <c r="G478" s="4"/>
      <c r="H478" s="4"/>
      <c r="I478" s="4"/>
      <c r="J478" s="4"/>
      <c r="K478" s="4"/>
      <c r="L478" s="4"/>
      <c r="M478" s="4"/>
      <c r="N478" s="4"/>
      <c r="O478" s="4"/>
    </row>
    <row r="479" spans="1:15" x14ac:dyDescent="0.2">
      <c r="A479" s="4"/>
      <c r="B479" s="66"/>
      <c r="C479" s="66"/>
      <c r="D479" s="66"/>
      <c r="E479" s="66"/>
      <c r="F479" s="66"/>
      <c r="G479" s="4"/>
      <c r="H479" s="4"/>
      <c r="I479" s="4"/>
      <c r="J479" s="4"/>
      <c r="K479" s="4"/>
      <c r="L479" s="4"/>
      <c r="M479" s="4"/>
      <c r="N479" s="4"/>
      <c r="O479" s="4"/>
    </row>
    <row r="480" spans="1:15" x14ac:dyDescent="0.2">
      <c r="A480" s="4"/>
      <c r="B480" s="66"/>
      <c r="C480" s="66"/>
      <c r="D480" s="66"/>
      <c r="E480" s="66"/>
      <c r="F480" s="66"/>
      <c r="G480" s="4"/>
      <c r="H480" s="4"/>
      <c r="I480" s="4"/>
      <c r="J480" s="4"/>
      <c r="K480" s="4"/>
      <c r="L480" s="4"/>
      <c r="M480" s="4"/>
      <c r="N480" s="4"/>
      <c r="O480" s="4"/>
    </row>
    <row r="481" spans="1:15" x14ac:dyDescent="0.2">
      <c r="A481" s="4"/>
      <c r="B481" s="66"/>
      <c r="C481" s="66"/>
      <c r="D481" s="66"/>
      <c r="E481" s="66"/>
      <c r="F481" s="66"/>
      <c r="G481" s="4"/>
      <c r="H481" s="4"/>
      <c r="I481" s="4"/>
      <c r="J481" s="4"/>
      <c r="K481" s="4"/>
      <c r="L481" s="4"/>
      <c r="M481" s="4"/>
      <c r="N481" s="4"/>
      <c r="O481" s="4"/>
    </row>
    <row r="482" spans="1:15" x14ac:dyDescent="0.2">
      <c r="A482" s="4"/>
      <c r="B482" s="66"/>
      <c r="C482" s="66"/>
      <c r="D482" s="66"/>
      <c r="E482" s="66"/>
      <c r="F482" s="66"/>
      <c r="G482" s="4"/>
      <c r="H482" s="4"/>
      <c r="I482" s="4"/>
      <c r="J482" s="4"/>
      <c r="K482" s="4"/>
      <c r="L482" s="4"/>
      <c r="M482" s="4"/>
      <c r="N482" s="4"/>
      <c r="O482" s="4"/>
    </row>
    <row r="483" spans="1:15" x14ac:dyDescent="0.2">
      <c r="A483" s="4"/>
      <c r="B483" s="66"/>
      <c r="C483" s="66"/>
      <c r="D483" s="66"/>
      <c r="E483" s="66"/>
      <c r="F483" s="66"/>
      <c r="G483" s="4"/>
      <c r="H483" s="4"/>
      <c r="I483" s="4"/>
      <c r="J483" s="4"/>
      <c r="K483" s="4"/>
      <c r="L483" s="4"/>
      <c r="M483" s="4"/>
      <c r="N483" s="4"/>
      <c r="O483" s="4"/>
    </row>
    <row r="484" spans="1:15" x14ac:dyDescent="0.2">
      <c r="A484" s="4"/>
      <c r="B484" s="66"/>
      <c r="C484" s="66"/>
      <c r="D484" s="66"/>
      <c r="E484" s="66"/>
      <c r="F484" s="66"/>
      <c r="G484" s="4"/>
      <c r="H484" s="4"/>
      <c r="I484" s="4"/>
      <c r="J484" s="4"/>
      <c r="K484" s="4"/>
      <c r="L484" s="4"/>
      <c r="M484" s="4"/>
      <c r="N484" s="4"/>
      <c r="O484" s="4"/>
    </row>
    <row r="485" spans="1:15" x14ac:dyDescent="0.2">
      <c r="A485" s="4"/>
      <c r="B485" s="66"/>
      <c r="C485" s="66"/>
      <c r="D485" s="66"/>
      <c r="E485" s="66"/>
      <c r="F485" s="66"/>
      <c r="G485" s="4"/>
      <c r="H485" s="4"/>
      <c r="I485" s="4"/>
      <c r="J485" s="4"/>
      <c r="K485" s="4"/>
      <c r="L485" s="4"/>
      <c r="M485" s="4"/>
      <c r="N485" s="4"/>
      <c r="O485" s="4"/>
    </row>
    <row r="486" spans="1:15" x14ac:dyDescent="0.2">
      <c r="A486" s="4"/>
      <c r="B486" s="66"/>
      <c r="C486" s="66"/>
      <c r="D486" s="66"/>
      <c r="E486" s="66"/>
      <c r="F486" s="66"/>
      <c r="G486" s="4"/>
      <c r="H486" s="4"/>
      <c r="I486" s="4"/>
      <c r="J486" s="4"/>
      <c r="K486" s="4"/>
      <c r="L486" s="4"/>
      <c r="M486" s="4"/>
      <c r="N486" s="4"/>
      <c r="O486" s="4"/>
    </row>
    <row r="487" spans="1:15" x14ac:dyDescent="0.2">
      <c r="A487" s="4"/>
      <c r="B487" s="66"/>
      <c r="C487" s="66"/>
      <c r="D487" s="66"/>
      <c r="E487" s="66"/>
      <c r="F487" s="66"/>
      <c r="G487" s="4"/>
      <c r="H487" s="4"/>
      <c r="I487" s="4"/>
      <c r="J487" s="4"/>
      <c r="K487" s="4"/>
      <c r="L487" s="4"/>
      <c r="M487" s="4"/>
      <c r="N487" s="4"/>
      <c r="O487" s="4"/>
    </row>
    <row r="488" spans="1:15" x14ac:dyDescent="0.2">
      <c r="A488" s="4"/>
      <c r="B488" s="66"/>
      <c r="C488" s="66"/>
      <c r="D488" s="66"/>
      <c r="E488" s="66"/>
      <c r="F488" s="66"/>
      <c r="G488" s="4"/>
      <c r="H488" s="4"/>
      <c r="I488" s="4"/>
      <c r="J488" s="4"/>
      <c r="K488" s="4"/>
      <c r="L488" s="4"/>
      <c r="M488" s="4"/>
      <c r="N488" s="4"/>
      <c r="O488" s="4"/>
    </row>
    <row r="489" spans="1:15" x14ac:dyDescent="0.2">
      <c r="A489" s="4"/>
      <c r="B489" s="66"/>
      <c r="C489" s="66"/>
      <c r="D489" s="66"/>
      <c r="E489" s="66"/>
      <c r="F489" s="66"/>
      <c r="G489" s="4"/>
      <c r="H489" s="4"/>
      <c r="I489" s="4"/>
      <c r="J489" s="4"/>
      <c r="K489" s="4"/>
      <c r="L489" s="4"/>
      <c r="M489" s="4"/>
      <c r="N489" s="4"/>
      <c r="O489" s="4"/>
    </row>
    <row r="490" spans="1:15" x14ac:dyDescent="0.2">
      <c r="A490" s="4"/>
      <c r="B490" s="66"/>
      <c r="C490" s="66"/>
      <c r="D490" s="66"/>
      <c r="E490" s="66"/>
      <c r="F490" s="66"/>
      <c r="G490" s="4"/>
      <c r="H490" s="4"/>
      <c r="I490" s="4"/>
      <c r="J490" s="4"/>
      <c r="K490" s="4"/>
      <c r="L490" s="4"/>
      <c r="M490" s="4"/>
      <c r="N490" s="4"/>
      <c r="O490" s="4"/>
    </row>
    <row r="491" spans="1:15" x14ac:dyDescent="0.2">
      <c r="A491" s="4"/>
      <c r="B491" s="66"/>
      <c r="C491" s="66"/>
      <c r="D491" s="66"/>
      <c r="E491" s="66"/>
      <c r="F491" s="66"/>
      <c r="G491" s="4"/>
      <c r="H491" s="4"/>
      <c r="I491" s="4"/>
      <c r="J491" s="4"/>
      <c r="K491" s="4"/>
      <c r="L491" s="4"/>
      <c r="M491" s="4"/>
      <c r="N491" s="4"/>
      <c r="O491" s="4"/>
    </row>
    <row r="492" spans="1:15" x14ac:dyDescent="0.2">
      <c r="A492" s="4"/>
      <c r="B492" s="66"/>
      <c r="C492" s="66"/>
      <c r="D492" s="66"/>
      <c r="E492" s="66"/>
      <c r="F492" s="66"/>
      <c r="G492" s="4"/>
      <c r="H492" s="4"/>
      <c r="I492" s="4"/>
      <c r="J492" s="4"/>
      <c r="K492" s="4"/>
      <c r="L492" s="4"/>
      <c r="M492" s="4"/>
      <c r="N492" s="4"/>
      <c r="O492" s="4"/>
    </row>
    <row r="493" spans="1:15" x14ac:dyDescent="0.2">
      <c r="A493" s="4"/>
      <c r="B493" s="66"/>
      <c r="C493" s="66"/>
      <c r="D493" s="66"/>
      <c r="E493" s="66"/>
      <c r="F493" s="66"/>
      <c r="G493" s="4"/>
      <c r="H493" s="4"/>
      <c r="I493" s="4"/>
      <c r="J493" s="4"/>
      <c r="K493" s="4"/>
      <c r="L493" s="4"/>
      <c r="M493" s="4"/>
      <c r="N493" s="4"/>
      <c r="O493" s="4"/>
    </row>
    <row r="494" spans="1:15" x14ac:dyDescent="0.2">
      <c r="A494" s="4"/>
      <c r="B494" s="66"/>
      <c r="C494" s="66"/>
      <c r="D494" s="66"/>
      <c r="E494" s="66"/>
      <c r="F494" s="66"/>
      <c r="G494" s="4"/>
      <c r="H494" s="4"/>
      <c r="I494" s="4"/>
      <c r="J494" s="4"/>
      <c r="K494" s="4"/>
      <c r="L494" s="4"/>
      <c r="M494" s="4"/>
      <c r="N494" s="4"/>
      <c r="O494" s="4"/>
    </row>
    <row r="495" spans="1:15" x14ac:dyDescent="0.2">
      <c r="A495" s="4"/>
      <c r="B495" s="66"/>
      <c r="C495" s="66"/>
      <c r="D495" s="66"/>
      <c r="E495" s="66"/>
      <c r="F495" s="66"/>
      <c r="G495" s="4"/>
      <c r="H495" s="4"/>
      <c r="I495" s="4"/>
      <c r="J495" s="4"/>
      <c r="K495" s="4"/>
      <c r="L495" s="4"/>
      <c r="M495" s="4"/>
      <c r="N495" s="4"/>
      <c r="O495" s="4"/>
    </row>
    <row r="496" spans="1:15" x14ac:dyDescent="0.2">
      <c r="A496" s="4"/>
      <c r="B496" s="66"/>
      <c r="C496" s="66"/>
      <c r="D496" s="66"/>
      <c r="E496" s="66"/>
      <c r="F496" s="66"/>
      <c r="G496" s="4"/>
      <c r="H496" s="4"/>
      <c r="I496" s="4"/>
      <c r="J496" s="4"/>
      <c r="K496" s="4"/>
      <c r="L496" s="4"/>
      <c r="M496" s="4"/>
      <c r="N496" s="4"/>
      <c r="O496" s="4"/>
    </row>
    <row r="497" spans="1:15" x14ac:dyDescent="0.2">
      <c r="A497" s="4"/>
      <c r="B497" s="66"/>
      <c r="C497" s="66"/>
      <c r="D497" s="66"/>
      <c r="E497" s="66"/>
      <c r="F497" s="66"/>
      <c r="G497" s="4"/>
      <c r="H497" s="4"/>
      <c r="I497" s="4"/>
      <c r="J497" s="4"/>
      <c r="K497" s="4"/>
      <c r="L497" s="4"/>
      <c r="M497" s="4"/>
      <c r="N497" s="4"/>
      <c r="O497" s="4"/>
    </row>
    <row r="498" spans="1:15" x14ac:dyDescent="0.2">
      <c r="A498" s="4"/>
      <c r="B498" s="66"/>
      <c r="C498" s="66"/>
      <c r="D498" s="66"/>
      <c r="E498" s="66"/>
      <c r="F498" s="66"/>
      <c r="G498" s="4"/>
      <c r="H498" s="4"/>
      <c r="I498" s="4"/>
      <c r="J498" s="4"/>
      <c r="K498" s="4"/>
      <c r="L498" s="4"/>
      <c r="M498" s="4"/>
      <c r="N498" s="4"/>
      <c r="O498" s="4"/>
    </row>
    <row r="499" spans="1:15" x14ac:dyDescent="0.2">
      <c r="A499" s="4"/>
      <c r="B499" s="66"/>
      <c r="C499" s="66"/>
      <c r="D499" s="66"/>
      <c r="E499" s="66"/>
      <c r="F499" s="66"/>
      <c r="G499" s="4"/>
      <c r="H499" s="4"/>
      <c r="I499" s="4"/>
      <c r="J499" s="4"/>
      <c r="K499" s="4"/>
      <c r="L499" s="4"/>
      <c r="M499" s="4"/>
      <c r="N499" s="4"/>
      <c r="O499" s="4"/>
    </row>
    <row r="500" spans="1:15" x14ac:dyDescent="0.2">
      <c r="A500" s="4"/>
      <c r="B500" s="66"/>
      <c r="C500" s="66"/>
      <c r="D500" s="66"/>
      <c r="E500" s="66"/>
      <c r="F500" s="66"/>
      <c r="G500" s="4"/>
      <c r="H500" s="4"/>
      <c r="I500" s="4"/>
      <c r="J500" s="4"/>
      <c r="K500" s="4"/>
      <c r="L500" s="4"/>
      <c r="M500" s="4"/>
      <c r="N500" s="4"/>
      <c r="O500" s="4"/>
    </row>
    <row r="501" spans="1:15" x14ac:dyDescent="0.2">
      <c r="A501" s="4"/>
      <c r="B501" s="66"/>
      <c r="C501" s="66"/>
      <c r="D501" s="66"/>
      <c r="E501" s="66"/>
      <c r="F501" s="66"/>
      <c r="G501" s="4"/>
      <c r="H501" s="4"/>
      <c r="I501" s="4"/>
      <c r="J501" s="4"/>
      <c r="K501" s="4"/>
      <c r="L501" s="4"/>
      <c r="M501" s="4"/>
      <c r="N501" s="4"/>
      <c r="O501" s="4"/>
    </row>
    <row r="502" spans="1:15" x14ac:dyDescent="0.2">
      <c r="A502" s="4"/>
      <c r="B502" s="66"/>
      <c r="C502" s="66"/>
      <c r="D502" s="66"/>
      <c r="E502" s="66"/>
      <c r="F502" s="66"/>
      <c r="G502" s="4"/>
      <c r="H502" s="4"/>
      <c r="I502" s="4"/>
      <c r="J502" s="4"/>
      <c r="K502" s="4"/>
      <c r="L502" s="4"/>
      <c r="M502" s="4"/>
      <c r="N502" s="4"/>
      <c r="O502" s="4"/>
    </row>
    <row r="503" spans="1:15" x14ac:dyDescent="0.2">
      <c r="A503" s="4"/>
      <c r="B503" s="66"/>
      <c r="C503" s="66"/>
      <c r="D503" s="66"/>
      <c r="E503" s="66"/>
      <c r="F503" s="66"/>
      <c r="G503" s="4"/>
      <c r="H503" s="4"/>
      <c r="I503" s="4"/>
      <c r="J503" s="4"/>
      <c r="K503" s="4"/>
      <c r="L503" s="4"/>
      <c r="M503" s="4"/>
      <c r="N503" s="4"/>
      <c r="O503" s="4"/>
    </row>
    <row r="504" spans="1:15" x14ac:dyDescent="0.2">
      <c r="A504" s="4"/>
      <c r="B504" s="66"/>
      <c r="C504" s="66"/>
      <c r="D504" s="66"/>
      <c r="E504" s="66"/>
      <c r="F504" s="66"/>
      <c r="G504" s="4"/>
      <c r="H504" s="4"/>
      <c r="I504" s="4"/>
      <c r="J504" s="4"/>
      <c r="K504" s="4"/>
      <c r="L504" s="4"/>
      <c r="M504" s="4"/>
      <c r="N504" s="4"/>
      <c r="O504" s="4"/>
    </row>
    <row r="505" spans="1:15" x14ac:dyDescent="0.2">
      <c r="A505" s="4"/>
      <c r="B505" s="66"/>
      <c r="C505" s="66"/>
      <c r="D505" s="66"/>
      <c r="E505" s="66"/>
      <c r="F505" s="66"/>
      <c r="G505" s="4"/>
      <c r="H505" s="4"/>
      <c r="I505" s="4"/>
      <c r="J505" s="4"/>
      <c r="K505" s="4"/>
      <c r="L505" s="4"/>
      <c r="M505" s="4"/>
      <c r="N505" s="4"/>
      <c r="O505" s="4"/>
    </row>
    <row r="506" spans="1:15" x14ac:dyDescent="0.2">
      <c r="A506" s="4"/>
      <c r="B506" s="66"/>
      <c r="C506" s="66"/>
      <c r="D506" s="66"/>
      <c r="E506" s="66"/>
      <c r="F506" s="66"/>
      <c r="G506" s="4"/>
      <c r="H506" s="4"/>
      <c r="I506" s="4"/>
      <c r="J506" s="4"/>
      <c r="K506" s="4"/>
      <c r="L506" s="4"/>
      <c r="M506" s="4"/>
      <c r="N506" s="4"/>
      <c r="O506" s="4"/>
    </row>
    <row r="507" spans="1:15" x14ac:dyDescent="0.2">
      <c r="A507" s="4"/>
      <c r="B507" s="66"/>
      <c r="C507" s="66"/>
      <c r="D507" s="66"/>
      <c r="E507" s="66"/>
      <c r="F507" s="66"/>
      <c r="G507" s="4"/>
      <c r="H507" s="4"/>
      <c r="I507" s="4"/>
      <c r="J507" s="4"/>
      <c r="K507" s="4"/>
      <c r="L507" s="4"/>
      <c r="M507" s="4"/>
      <c r="N507" s="4"/>
      <c r="O507" s="4"/>
    </row>
    <row r="508" spans="1:15" x14ac:dyDescent="0.2">
      <c r="A508" s="4"/>
      <c r="B508" s="66"/>
      <c r="C508" s="66"/>
      <c r="D508" s="66"/>
      <c r="E508" s="66"/>
      <c r="F508" s="66"/>
      <c r="G508" s="4"/>
      <c r="H508" s="4"/>
      <c r="I508" s="4"/>
      <c r="J508" s="4"/>
      <c r="K508" s="4"/>
      <c r="L508" s="4"/>
      <c r="M508" s="4"/>
      <c r="N508" s="4"/>
      <c r="O508" s="4"/>
    </row>
    <row r="509" spans="1:15" x14ac:dyDescent="0.2">
      <c r="A509" s="4"/>
      <c r="B509" s="66"/>
      <c r="C509" s="66"/>
      <c r="D509" s="66"/>
      <c r="E509" s="66"/>
      <c r="F509" s="66"/>
      <c r="G509" s="4"/>
      <c r="H509" s="4"/>
      <c r="I509" s="4"/>
      <c r="J509" s="4"/>
      <c r="K509" s="4"/>
      <c r="L509" s="4"/>
      <c r="M509" s="4"/>
      <c r="N509" s="4"/>
      <c r="O509" s="4"/>
    </row>
    <row r="510" spans="1:15" x14ac:dyDescent="0.2">
      <c r="A510" s="4"/>
      <c r="B510" s="66"/>
      <c r="C510" s="66"/>
      <c r="D510" s="66"/>
      <c r="E510" s="66"/>
      <c r="F510" s="66"/>
      <c r="G510" s="4"/>
      <c r="H510" s="4"/>
      <c r="I510" s="4"/>
      <c r="J510" s="4"/>
      <c r="K510" s="4"/>
      <c r="L510" s="4"/>
      <c r="M510" s="4"/>
      <c r="N510" s="4"/>
      <c r="O510" s="4"/>
    </row>
    <row r="511" spans="1:15" x14ac:dyDescent="0.2">
      <c r="A511" s="4"/>
      <c r="B511" s="66"/>
      <c r="C511" s="66"/>
      <c r="D511" s="66"/>
      <c r="E511" s="66"/>
      <c r="F511" s="66"/>
      <c r="G511" s="4"/>
      <c r="H511" s="4"/>
      <c r="I511" s="4"/>
      <c r="J511" s="4"/>
      <c r="K511" s="4"/>
      <c r="L511" s="4"/>
      <c r="M511" s="4"/>
      <c r="N511" s="4"/>
      <c r="O511" s="4"/>
    </row>
    <row r="512" spans="1:15" x14ac:dyDescent="0.2">
      <c r="A512" s="4"/>
      <c r="B512" s="66"/>
      <c r="C512" s="66"/>
      <c r="D512" s="66"/>
      <c r="E512" s="66"/>
      <c r="F512" s="66"/>
      <c r="G512" s="4"/>
      <c r="H512" s="4"/>
      <c r="I512" s="4"/>
      <c r="J512" s="4"/>
      <c r="K512" s="4"/>
      <c r="L512" s="4"/>
      <c r="M512" s="4"/>
      <c r="N512" s="4"/>
      <c r="O512" s="4"/>
    </row>
    <row r="513" spans="1:15" x14ac:dyDescent="0.2">
      <c r="A513" s="4"/>
      <c r="B513" s="66"/>
      <c r="C513" s="66"/>
      <c r="D513" s="66"/>
      <c r="E513" s="66"/>
      <c r="F513" s="66"/>
      <c r="G513" s="4"/>
      <c r="H513" s="4"/>
      <c r="I513" s="4"/>
      <c r="J513" s="4"/>
      <c r="K513" s="4"/>
      <c r="L513" s="4"/>
      <c r="M513" s="4"/>
      <c r="N513" s="4"/>
      <c r="O513" s="4"/>
    </row>
    <row r="514" spans="1:15" x14ac:dyDescent="0.2">
      <c r="A514" s="4"/>
      <c r="B514" s="66"/>
      <c r="C514" s="66"/>
      <c r="D514" s="66"/>
      <c r="E514" s="66"/>
      <c r="F514" s="66"/>
      <c r="G514" s="4"/>
      <c r="H514" s="4"/>
      <c r="I514" s="4"/>
      <c r="J514" s="4"/>
      <c r="K514" s="4"/>
      <c r="L514" s="4"/>
      <c r="M514" s="4"/>
      <c r="N514" s="4"/>
      <c r="O514" s="4"/>
    </row>
    <row r="515" spans="1:15" x14ac:dyDescent="0.2">
      <c r="A515" s="4"/>
      <c r="B515" s="66"/>
      <c r="C515" s="66"/>
      <c r="D515" s="66"/>
      <c r="E515" s="66"/>
      <c r="F515" s="66"/>
      <c r="G515" s="4"/>
      <c r="H515" s="4"/>
      <c r="I515" s="4"/>
      <c r="J515" s="4"/>
      <c r="K515" s="4"/>
      <c r="L515" s="4"/>
      <c r="M515" s="4"/>
      <c r="N515" s="4"/>
      <c r="O515" s="4"/>
    </row>
    <row r="516" spans="1:15" x14ac:dyDescent="0.2">
      <c r="A516" s="4"/>
      <c r="B516" s="66"/>
      <c r="C516" s="66"/>
      <c r="D516" s="66"/>
      <c r="E516" s="66"/>
      <c r="F516" s="66"/>
      <c r="G516" s="4"/>
      <c r="H516" s="4"/>
      <c r="I516" s="4"/>
      <c r="J516" s="4"/>
      <c r="K516" s="4"/>
      <c r="L516" s="4"/>
      <c r="M516" s="4"/>
      <c r="N516" s="4"/>
      <c r="O516" s="4"/>
    </row>
    <row r="517" spans="1:15" x14ac:dyDescent="0.2">
      <c r="A517" s="4"/>
      <c r="B517" s="66"/>
      <c r="C517" s="66"/>
      <c r="D517" s="66"/>
      <c r="E517" s="66"/>
      <c r="F517" s="66"/>
      <c r="G517" s="4"/>
      <c r="H517" s="4"/>
      <c r="I517" s="4"/>
      <c r="J517" s="4"/>
      <c r="K517" s="4"/>
      <c r="L517" s="4"/>
      <c r="M517" s="4"/>
      <c r="N517" s="4"/>
      <c r="O517" s="4"/>
    </row>
    <row r="518" spans="1:15" x14ac:dyDescent="0.2">
      <c r="A518" s="4"/>
      <c r="B518" s="66"/>
      <c r="C518" s="66"/>
      <c r="D518" s="66"/>
      <c r="E518" s="66"/>
      <c r="F518" s="66"/>
      <c r="G518" s="4"/>
      <c r="H518" s="4"/>
      <c r="I518" s="4"/>
      <c r="J518" s="4"/>
      <c r="K518" s="4"/>
      <c r="L518" s="4"/>
      <c r="M518" s="4"/>
      <c r="N518" s="4"/>
      <c r="O518" s="4"/>
    </row>
    <row r="519" spans="1:15" x14ac:dyDescent="0.2">
      <c r="A519" s="4"/>
      <c r="B519" s="66"/>
      <c r="C519" s="66"/>
      <c r="D519" s="66"/>
      <c r="E519" s="66"/>
      <c r="F519" s="66"/>
      <c r="G519" s="4"/>
      <c r="H519" s="4"/>
      <c r="I519" s="4"/>
      <c r="J519" s="4"/>
      <c r="K519" s="4"/>
      <c r="L519" s="4"/>
      <c r="M519" s="4"/>
      <c r="N519" s="4"/>
      <c r="O519" s="4"/>
    </row>
    <row r="520" spans="1:15" x14ac:dyDescent="0.2">
      <c r="A520" s="4"/>
      <c r="B520" s="66"/>
      <c r="C520" s="66"/>
      <c r="D520" s="66"/>
      <c r="E520" s="66"/>
      <c r="F520" s="66"/>
      <c r="G520" s="4"/>
      <c r="H520" s="4"/>
      <c r="I520" s="4"/>
      <c r="J520" s="4"/>
      <c r="K520" s="4"/>
      <c r="L520" s="4"/>
      <c r="M520" s="4"/>
      <c r="N520" s="4"/>
      <c r="O520" s="4"/>
    </row>
    <row r="521" spans="1:15" x14ac:dyDescent="0.2">
      <c r="A521" s="4"/>
      <c r="B521" s="66"/>
      <c r="C521" s="66"/>
      <c r="D521" s="66"/>
      <c r="E521" s="66"/>
      <c r="F521" s="66"/>
      <c r="G521" s="4"/>
      <c r="H521" s="4"/>
      <c r="I521" s="4"/>
      <c r="J521" s="4"/>
      <c r="K521" s="4"/>
      <c r="L521" s="4"/>
      <c r="M521" s="4"/>
      <c r="N521" s="4"/>
      <c r="O521" s="4"/>
    </row>
    <row r="522" spans="1:15" x14ac:dyDescent="0.2">
      <c r="A522" s="4"/>
      <c r="B522" s="66"/>
      <c r="C522" s="66"/>
      <c r="D522" s="66"/>
      <c r="E522" s="66"/>
      <c r="F522" s="66"/>
      <c r="G522" s="4"/>
      <c r="H522" s="4"/>
      <c r="I522" s="4"/>
      <c r="J522" s="4"/>
      <c r="K522" s="4"/>
      <c r="L522" s="4"/>
      <c r="M522" s="4"/>
      <c r="N522" s="4"/>
      <c r="O522" s="4"/>
    </row>
    <row r="523" spans="1:15" x14ac:dyDescent="0.2">
      <c r="A523" s="4"/>
      <c r="B523" s="66"/>
      <c r="C523" s="66"/>
      <c r="D523" s="66"/>
      <c r="E523" s="66"/>
      <c r="F523" s="66"/>
      <c r="G523" s="4"/>
      <c r="H523" s="4"/>
      <c r="I523" s="4"/>
      <c r="J523" s="4"/>
      <c r="K523" s="4"/>
      <c r="L523" s="4"/>
      <c r="M523" s="4"/>
      <c r="N523" s="4"/>
      <c r="O523" s="4"/>
    </row>
    <row r="524" spans="1:15" x14ac:dyDescent="0.2">
      <c r="A524" s="4"/>
      <c r="B524" s="66"/>
      <c r="C524" s="66"/>
      <c r="D524" s="66"/>
      <c r="E524" s="66"/>
      <c r="F524" s="66"/>
      <c r="G524" s="4"/>
      <c r="H524" s="4"/>
      <c r="I524" s="4"/>
      <c r="J524" s="4"/>
      <c r="K524" s="4"/>
      <c r="L524" s="4"/>
      <c r="M524" s="4"/>
      <c r="N524" s="4"/>
      <c r="O524" s="4"/>
    </row>
    <row r="525" spans="1:15" x14ac:dyDescent="0.2">
      <c r="A525" s="4"/>
      <c r="B525" s="66"/>
      <c r="C525" s="66"/>
      <c r="D525" s="66"/>
      <c r="E525" s="66"/>
      <c r="F525" s="66"/>
      <c r="G525" s="4"/>
      <c r="H525" s="4"/>
      <c r="I525" s="4"/>
      <c r="J525" s="4"/>
      <c r="K525" s="4"/>
      <c r="L525" s="4"/>
      <c r="M525" s="4"/>
      <c r="N525" s="4"/>
      <c r="O525" s="4"/>
    </row>
    <row r="526" spans="1:15" x14ac:dyDescent="0.2">
      <c r="A526" s="4"/>
      <c r="B526" s="66"/>
      <c r="C526" s="66"/>
      <c r="D526" s="66"/>
      <c r="E526" s="66"/>
      <c r="F526" s="66"/>
      <c r="G526" s="4"/>
      <c r="H526" s="4"/>
      <c r="I526" s="4"/>
      <c r="J526" s="4"/>
      <c r="K526" s="4"/>
      <c r="L526" s="4"/>
      <c r="M526" s="4"/>
      <c r="N526" s="4"/>
      <c r="O526" s="4"/>
    </row>
    <row r="527" spans="1:15" x14ac:dyDescent="0.2">
      <c r="A527" s="4"/>
      <c r="B527" s="66"/>
      <c r="C527" s="66"/>
      <c r="D527" s="66"/>
      <c r="E527" s="66"/>
      <c r="F527" s="66"/>
      <c r="G527" s="4"/>
      <c r="H527" s="4"/>
      <c r="I527" s="4"/>
      <c r="J527" s="4"/>
      <c r="K527" s="4"/>
      <c r="L527" s="4"/>
      <c r="M527" s="4"/>
      <c r="N527" s="4"/>
      <c r="O527" s="4"/>
    </row>
    <row r="528" spans="1:15" x14ac:dyDescent="0.2">
      <c r="A528" s="4"/>
      <c r="B528" s="66"/>
      <c r="C528" s="66"/>
      <c r="D528" s="66"/>
      <c r="E528" s="66"/>
      <c r="F528" s="66"/>
      <c r="G528" s="4"/>
      <c r="H528" s="4"/>
      <c r="I528" s="4"/>
      <c r="J528" s="4"/>
      <c r="K528" s="4"/>
      <c r="L528" s="4"/>
      <c r="M528" s="4"/>
      <c r="N528" s="4"/>
      <c r="O528" s="4"/>
    </row>
    <row r="529" spans="1:15" x14ac:dyDescent="0.2">
      <c r="A529" s="4"/>
      <c r="B529" s="66"/>
      <c r="C529" s="66"/>
      <c r="D529" s="66"/>
      <c r="E529" s="66"/>
      <c r="F529" s="66"/>
      <c r="G529" s="4"/>
      <c r="H529" s="4"/>
      <c r="I529" s="4"/>
      <c r="J529" s="4"/>
      <c r="K529" s="4"/>
      <c r="L529" s="4"/>
      <c r="M529" s="4"/>
      <c r="N529" s="4"/>
      <c r="O529" s="4"/>
    </row>
    <row r="530" spans="1:15" x14ac:dyDescent="0.2">
      <c r="A530" s="4"/>
      <c r="B530" s="66"/>
      <c r="C530" s="66"/>
      <c r="D530" s="66"/>
      <c r="E530" s="66"/>
      <c r="F530" s="66"/>
      <c r="G530" s="4"/>
      <c r="H530" s="4"/>
      <c r="I530" s="4"/>
      <c r="J530" s="4"/>
      <c r="K530" s="4"/>
      <c r="L530" s="4"/>
      <c r="M530" s="4"/>
      <c r="N530" s="4"/>
      <c r="O530" s="4"/>
    </row>
    <row r="531" spans="1:15" x14ac:dyDescent="0.2">
      <c r="A531" s="4"/>
      <c r="B531" s="66"/>
      <c r="C531" s="66"/>
      <c r="D531" s="66"/>
      <c r="E531" s="66"/>
      <c r="F531" s="66"/>
      <c r="G531" s="4"/>
      <c r="H531" s="4"/>
      <c r="I531" s="4"/>
      <c r="J531" s="4"/>
      <c r="K531" s="4"/>
      <c r="L531" s="4"/>
      <c r="M531" s="4"/>
      <c r="N531" s="4"/>
      <c r="O531" s="4"/>
    </row>
    <row r="532" spans="1:15" x14ac:dyDescent="0.2">
      <c r="A532" s="4"/>
      <c r="B532" s="66"/>
      <c r="C532" s="66"/>
      <c r="D532" s="66"/>
      <c r="E532" s="66"/>
      <c r="F532" s="66"/>
      <c r="G532" s="4"/>
      <c r="H532" s="4"/>
      <c r="I532" s="4"/>
      <c r="J532" s="4"/>
      <c r="K532" s="4"/>
      <c r="L532" s="4"/>
      <c r="M532" s="4"/>
      <c r="N532" s="4"/>
      <c r="O532" s="4"/>
    </row>
    <row r="533" spans="1:15" x14ac:dyDescent="0.2">
      <c r="A533" s="4"/>
      <c r="B533" s="66"/>
      <c r="C533" s="66"/>
      <c r="D533" s="66"/>
      <c r="E533" s="66"/>
      <c r="F533" s="66"/>
      <c r="G533" s="4"/>
      <c r="H533" s="4"/>
      <c r="I533" s="4"/>
      <c r="J533" s="4"/>
      <c r="K533" s="4"/>
      <c r="L533" s="4"/>
      <c r="M533" s="4"/>
      <c r="N533" s="4"/>
      <c r="O533" s="4"/>
    </row>
    <row r="534" spans="1:15" x14ac:dyDescent="0.2">
      <c r="A534" s="4"/>
      <c r="B534" s="66"/>
      <c r="C534" s="66"/>
      <c r="D534" s="66"/>
      <c r="E534" s="66"/>
      <c r="F534" s="66"/>
      <c r="G534" s="4"/>
      <c r="H534" s="4"/>
      <c r="I534" s="4"/>
      <c r="J534" s="4"/>
      <c r="K534" s="4"/>
      <c r="L534" s="4"/>
      <c r="M534" s="4"/>
      <c r="N534" s="4"/>
      <c r="O534" s="4"/>
    </row>
    <row r="535" spans="1:15" x14ac:dyDescent="0.2">
      <c r="A535" s="4"/>
      <c r="B535" s="66"/>
      <c r="C535" s="66"/>
      <c r="D535" s="66"/>
      <c r="E535" s="66"/>
      <c r="F535" s="66"/>
      <c r="G535" s="4"/>
      <c r="H535" s="4"/>
      <c r="I535" s="4"/>
      <c r="J535" s="4"/>
      <c r="K535" s="4"/>
      <c r="L535" s="4"/>
      <c r="M535" s="4"/>
      <c r="N535" s="4"/>
      <c r="O535" s="4"/>
    </row>
    <row r="536" spans="1:15" x14ac:dyDescent="0.2">
      <c r="A536" s="4"/>
      <c r="B536" s="66"/>
      <c r="C536" s="66"/>
      <c r="D536" s="66"/>
      <c r="E536" s="66"/>
      <c r="F536" s="66"/>
      <c r="G536" s="4"/>
      <c r="H536" s="4"/>
      <c r="I536" s="4"/>
      <c r="J536" s="4"/>
      <c r="K536" s="4"/>
      <c r="L536" s="4"/>
      <c r="M536" s="4"/>
      <c r="N536" s="4"/>
      <c r="O536" s="4"/>
    </row>
    <row r="537" spans="1:15" x14ac:dyDescent="0.2">
      <c r="A537" s="4"/>
      <c r="B537" s="66"/>
      <c r="C537" s="66"/>
      <c r="D537" s="66"/>
      <c r="E537" s="66"/>
      <c r="F537" s="66"/>
      <c r="G537" s="4"/>
      <c r="H537" s="4"/>
      <c r="I537" s="4"/>
      <c r="J537" s="4"/>
      <c r="K537" s="4"/>
      <c r="L537" s="4"/>
      <c r="M537" s="4"/>
      <c r="N537" s="4"/>
      <c r="O537" s="4"/>
    </row>
    <row r="538" spans="1:15" x14ac:dyDescent="0.2">
      <c r="A538" s="4"/>
      <c r="B538" s="66"/>
      <c r="C538" s="66"/>
      <c r="D538" s="66"/>
      <c r="E538" s="66"/>
      <c r="F538" s="66"/>
      <c r="G538" s="4"/>
      <c r="H538" s="4"/>
      <c r="I538" s="4"/>
      <c r="J538" s="4"/>
      <c r="K538" s="4"/>
      <c r="L538" s="4"/>
      <c r="M538" s="4"/>
      <c r="N538" s="4"/>
      <c r="O538" s="4"/>
    </row>
    <row r="539" spans="1:15" x14ac:dyDescent="0.2">
      <c r="A539" s="4"/>
      <c r="B539" s="66"/>
      <c r="C539" s="66"/>
      <c r="D539" s="66"/>
      <c r="E539" s="66"/>
      <c r="F539" s="66"/>
      <c r="G539" s="4"/>
      <c r="H539" s="4"/>
      <c r="I539" s="4"/>
      <c r="J539" s="4"/>
      <c r="K539" s="4"/>
      <c r="L539" s="4"/>
      <c r="M539" s="4"/>
      <c r="N539" s="4"/>
      <c r="O539" s="4"/>
    </row>
    <row r="540" spans="1:15" x14ac:dyDescent="0.2">
      <c r="A540" s="4"/>
      <c r="B540" s="66"/>
      <c r="C540" s="66"/>
      <c r="D540" s="66"/>
      <c r="E540" s="66"/>
      <c r="F540" s="66"/>
      <c r="G540" s="4"/>
      <c r="H540" s="4"/>
      <c r="I540" s="4"/>
      <c r="J540" s="4"/>
      <c r="K540" s="4"/>
      <c r="L540" s="4"/>
      <c r="M540" s="4"/>
      <c r="N540" s="4"/>
      <c r="O540" s="4"/>
    </row>
    <row r="541" spans="1:15" x14ac:dyDescent="0.2">
      <c r="A541" s="4"/>
      <c r="B541" s="66"/>
      <c r="C541" s="66"/>
      <c r="D541" s="66"/>
      <c r="E541" s="66"/>
      <c r="F541" s="66"/>
      <c r="G541" s="4"/>
      <c r="H541" s="4"/>
      <c r="I541" s="4"/>
      <c r="J541" s="4"/>
      <c r="K541" s="4"/>
      <c r="L541" s="4"/>
      <c r="M541" s="4"/>
      <c r="N541" s="4"/>
      <c r="O541" s="4"/>
    </row>
    <row r="542" spans="1:15" x14ac:dyDescent="0.2">
      <c r="A542" s="4"/>
      <c r="B542" s="66"/>
      <c r="C542" s="66"/>
      <c r="D542" s="66"/>
      <c r="E542" s="66"/>
      <c r="F542" s="66"/>
      <c r="G542" s="4"/>
      <c r="H542" s="4"/>
      <c r="I542" s="4"/>
      <c r="J542" s="4"/>
      <c r="K542" s="4"/>
      <c r="L542" s="4"/>
      <c r="M542" s="4"/>
      <c r="N542" s="4"/>
      <c r="O542" s="4"/>
    </row>
    <row r="543" spans="1:15" x14ac:dyDescent="0.2">
      <c r="A543" s="4"/>
      <c r="B543" s="66"/>
      <c r="C543" s="66"/>
      <c r="D543" s="66"/>
      <c r="E543" s="66"/>
      <c r="F543" s="66"/>
      <c r="G543" s="4"/>
      <c r="H543" s="4"/>
      <c r="I543" s="4"/>
      <c r="J543" s="4"/>
      <c r="K543" s="4"/>
      <c r="L543" s="4"/>
      <c r="M543" s="4"/>
      <c r="N543" s="4"/>
      <c r="O543" s="4"/>
    </row>
    <row r="544" spans="1:15" x14ac:dyDescent="0.2">
      <c r="A544" s="4"/>
      <c r="B544" s="66"/>
      <c r="C544" s="66"/>
      <c r="D544" s="66"/>
      <c r="E544" s="66"/>
      <c r="F544" s="66"/>
      <c r="G544" s="4"/>
      <c r="H544" s="4"/>
      <c r="I544" s="4"/>
      <c r="J544" s="4"/>
      <c r="K544" s="4"/>
      <c r="L544" s="4"/>
      <c r="M544" s="4"/>
      <c r="N544" s="4"/>
      <c r="O544" s="4"/>
    </row>
    <row r="545" spans="1:15" x14ac:dyDescent="0.2">
      <c r="A545" s="4"/>
      <c r="B545" s="66"/>
      <c r="C545" s="66"/>
      <c r="D545" s="66"/>
      <c r="E545" s="66"/>
      <c r="F545" s="66"/>
      <c r="G545" s="4"/>
      <c r="H545" s="4"/>
      <c r="I545" s="4"/>
      <c r="J545" s="4"/>
      <c r="K545" s="4"/>
      <c r="L545" s="4"/>
      <c r="M545" s="4"/>
      <c r="N545" s="4"/>
      <c r="O545" s="4"/>
    </row>
    <row r="546" spans="1:15" x14ac:dyDescent="0.2">
      <c r="A546" s="4"/>
      <c r="B546" s="66"/>
      <c r="C546" s="66"/>
      <c r="D546" s="66"/>
      <c r="E546" s="66"/>
      <c r="F546" s="66"/>
      <c r="G546" s="4"/>
      <c r="H546" s="4"/>
      <c r="I546" s="4"/>
      <c r="J546" s="4"/>
      <c r="K546" s="4"/>
      <c r="L546" s="4"/>
      <c r="M546" s="4"/>
      <c r="N546" s="4"/>
      <c r="O546" s="4"/>
    </row>
    <row r="547" spans="1:15" x14ac:dyDescent="0.2">
      <c r="A547" s="4"/>
      <c r="B547" s="66"/>
      <c r="C547" s="66"/>
      <c r="D547" s="66"/>
      <c r="E547" s="66"/>
      <c r="F547" s="66"/>
      <c r="G547" s="4"/>
      <c r="H547" s="4"/>
      <c r="I547" s="4"/>
      <c r="J547" s="4"/>
      <c r="K547" s="4"/>
      <c r="L547" s="4"/>
      <c r="M547" s="4"/>
      <c r="N547" s="4"/>
      <c r="O547" s="4"/>
    </row>
    <row r="548" spans="1:15" x14ac:dyDescent="0.2">
      <c r="A548" s="4"/>
      <c r="B548" s="66"/>
      <c r="C548" s="66"/>
      <c r="D548" s="66"/>
      <c r="E548" s="66"/>
      <c r="F548" s="66"/>
      <c r="G548" s="4"/>
      <c r="H548" s="4"/>
      <c r="I548" s="4"/>
      <c r="J548" s="4"/>
      <c r="K548" s="4"/>
      <c r="L548" s="4"/>
      <c r="M548" s="4"/>
      <c r="N548" s="4"/>
      <c r="O548" s="4"/>
    </row>
    <row r="549" spans="1:15" x14ac:dyDescent="0.2">
      <c r="A549" s="4"/>
      <c r="B549" s="66"/>
      <c r="C549" s="66"/>
      <c r="D549" s="66"/>
      <c r="E549" s="66"/>
      <c r="F549" s="66"/>
      <c r="G549" s="4"/>
      <c r="H549" s="4"/>
      <c r="I549" s="4"/>
      <c r="J549" s="4"/>
      <c r="K549" s="4"/>
      <c r="L549" s="4"/>
      <c r="M549" s="4"/>
      <c r="N549" s="4"/>
      <c r="O549" s="4"/>
    </row>
    <row r="550" spans="1:15" x14ac:dyDescent="0.2">
      <c r="A550" s="4"/>
      <c r="B550" s="66"/>
      <c r="C550" s="66"/>
      <c r="D550" s="66"/>
      <c r="E550" s="66"/>
      <c r="F550" s="66"/>
      <c r="G550" s="4"/>
      <c r="H550" s="4"/>
      <c r="I550" s="4"/>
      <c r="J550" s="4"/>
      <c r="K550" s="4"/>
      <c r="L550" s="4"/>
      <c r="M550" s="4"/>
      <c r="N550" s="4"/>
      <c r="O550" s="4"/>
    </row>
    <row r="551" spans="1:15" x14ac:dyDescent="0.2">
      <c r="A551" s="4"/>
      <c r="B551" s="66"/>
      <c r="C551" s="66"/>
      <c r="D551" s="66"/>
      <c r="E551" s="66"/>
      <c r="F551" s="66"/>
      <c r="G551" s="4"/>
      <c r="H551" s="4"/>
      <c r="I551" s="4"/>
      <c r="J551" s="4"/>
      <c r="K551" s="4"/>
      <c r="L551" s="4"/>
      <c r="M551" s="4"/>
      <c r="N551" s="4"/>
      <c r="O551" s="4"/>
    </row>
    <row r="552" spans="1:15" x14ac:dyDescent="0.2">
      <c r="A552" s="4"/>
      <c r="B552" s="66"/>
      <c r="C552" s="66"/>
      <c r="D552" s="66"/>
      <c r="E552" s="66"/>
      <c r="F552" s="66"/>
      <c r="G552" s="4"/>
      <c r="H552" s="4"/>
      <c r="I552" s="4"/>
      <c r="J552" s="4"/>
      <c r="K552" s="4"/>
      <c r="L552" s="4"/>
      <c r="M552" s="4"/>
      <c r="N552" s="4"/>
      <c r="O552" s="4"/>
    </row>
    <row r="553" spans="1:15" x14ac:dyDescent="0.2">
      <c r="A553" s="4"/>
      <c r="B553" s="66"/>
      <c r="C553" s="66"/>
      <c r="D553" s="66"/>
      <c r="E553" s="66"/>
      <c r="F553" s="66"/>
      <c r="G553" s="4"/>
      <c r="H553" s="4"/>
      <c r="I553" s="4"/>
      <c r="J553" s="4"/>
      <c r="K553" s="4"/>
      <c r="L553" s="4"/>
      <c r="M553" s="4"/>
      <c r="N553" s="4"/>
      <c r="O553" s="4"/>
    </row>
    <row r="554" spans="1:15" x14ac:dyDescent="0.2">
      <c r="A554" s="4"/>
      <c r="B554" s="66"/>
      <c r="C554" s="66"/>
      <c r="D554" s="66"/>
      <c r="E554" s="66"/>
      <c r="F554" s="66"/>
      <c r="G554" s="4"/>
      <c r="H554" s="4"/>
      <c r="I554" s="4"/>
      <c r="J554" s="4"/>
      <c r="K554" s="4"/>
      <c r="L554" s="4"/>
      <c r="M554" s="4"/>
      <c r="N554" s="4"/>
      <c r="O554" s="4"/>
    </row>
    <row r="555" spans="1:15" x14ac:dyDescent="0.2">
      <c r="A555" s="4"/>
      <c r="B555" s="66"/>
      <c r="C555" s="66"/>
      <c r="D555" s="66"/>
      <c r="E555" s="66"/>
      <c r="F555" s="66"/>
      <c r="G555" s="4"/>
      <c r="H555" s="4"/>
      <c r="I555" s="4"/>
      <c r="J555" s="4"/>
      <c r="K555" s="4"/>
      <c r="L555" s="4"/>
      <c r="M555" s="4"/>
      <c r="N555" s="4"/>
      <c r="O555" s="4"/>
    </row>
    <row r="556" spans="1:15" x14ac:dyDescent="0.2">
      <c r="A556" s="4"/>
      <c r="B556" s="66"/>
      <c r="C556" s="66"/>
      <c r="D556" s="66"/>
      <c r="E556" s="66"/>
      <c r="F556" s="66"/>
      <c r="G556" s="4"/>
      <c r="H556" s="4"/>
      <c r="I556" s="4"/>
      <c r="J556" s="4"/>
      <c r="K556" s="4"/>
      <c r="L556" s="4"/>
      <c r="M556" s="4"/>
      <c r="N556" s="4"/>
      <c r="O556" s="4"/>
    </row>
    <row r="557" spans="1:15" x14ac:dyDescent="0.2">
      <c r="A557" s="4"/>
      <c r="B557" s="66"/>
      <c r="C557" s="66"/>
      <c r="D557" s="66"/>
      <c r="E557" s="66"/>
      <c r="F557" s="66"/>
      <c r="G557" s="4"/>
      <c r="H557" s="4"/>
      <c r="I557" s="4"/>
      <c r="J557" s="4"/>
      <c r="K557" s="4"/>
      <c r="L557" s="4"/>
      <c r="M557" s="4"/>
      <c r="N557" s="4"/>
      <c r="O557" s="4"/>
    </row>
    <row r="558" spans="1:15" x14ac:dyDescent="0.2">
      <c r="A558" s="4"/>
      <c r="B558" s="66"/>
      <c r="C558" s="66"/>
      <c r="D558" s="66"/>
      <c r="E558" s="66"/>
      <c r="F558" s="66"/>
      <c r="G558" s="4"/>
      <c r="H558" s="4"/>
      <c r="I558" s="4"/>
      <c r="J558" s="4"/>
      <c r="K558" s="4"/>
      <c r="L558" s="4"/>
      <c r="M558" s="4"/>
      <c r="N558" s="4"/>
      <c r="O558" s="4"/>
    </row>
    <row r="559" spans="1:15" x14ac:dyDescent="0.2">
      <c r="A559" s="4"/>
      <c r="B559" s="66"/>
      <c r="C559" s="66"/>
      <c r="D559" s="66"/>
      <c r="E559" s="66"/>
      <c r="F559" s="66"/>
      <c r="G559" s="4"/>
      <c r="H559" s="4"/>
      <c r="I559" s="4"/>
      <c r="J559" s="4"/>
      <c r="K559" s="4"/>
      <c r="L559" s="4"/>
      <c r="M559" s="4"/>
      <c r="N559" s="4"/>
      <c r="O559" s="4"/>
    </row>
    <row r="560" spans="1:15" x14ac:dyDescent="0.2">
      <c r="A560" s="4"/>
      <c r="B560" s="66"/>
      <c r="C560" s="66"/>
      <c r="D560" s="66"/>
      <c r="E560" s="66"/>
      <c r="F560" s="66"/>
      <c r="G560" s="4"/>
      <c r="H560" s="4"/>
      <c r="I560" s="4"/>
      <c r="J560" s="4"/>
      <c r="K560" s="4"/>
      <c r="L560" s="4"/>
      <c r="M560" s="4"/>
      <c r="N560" s="4"/>
      <c r="O560" s="4"/>
    </row>
    <row r="561" spans="1:15" x14ac:dyDescent="0.2">
      <c r="A561" s="4"/>
      <c r="B561" s="66"/>
      <c r="C561" s="66"/>
      <c r="D561" s="66"/>
      <c r="E561" s="66"/>
      <c r="F561" s="66"/>
      <c r="G561" s="4"/>
      <c r="H561" s="4"/>
      <c r="I561" s="4"/>
      <c r="J561" s="4"/>
      <c r="K561" s="4"/>
      <c r="L561" s="4"/>
      <c r="M561" s="4"/>
      <c r="N561" s="4"/>
      <c r="O561" s="4"/>
    </row>
    <row r="562" spans="1:15" x14ac:dyDescent="0.2">
      <c r="A562" s="4"/>
      <c r="B562" s="66"/>
      <c r="C562" s="66"/>
      <c r="D562" s="66"/>
      <c r="E562" s="66"/>
      <c r="F562" s="66"/>
      <c r="G562" s="4"/>
      <c r="H562" s="4"/>
      <c r="I562" s="4"/>
      <c r="J562" s="4"/>
      <c r="K562" s="4"/>
      <c r="L562" s="4"/>
      <c r="M562" s="4"/>
      <c r="N562" s="4"/>
      <c r="O562" s="4"/>
    </row>
    <row r="563" spans="1:15" x14ac:dyDescent="0.2">
      <c r="A563" s="4"/>
      <c r="B563" s="66"/>
      <c r="C563" s="66"/>
      <c r="D563" s="66"/>
      <c r="E563" s="66"/>
      <c r="F563" s="66"/>
      <c r="G563" s="4"/>
      <c r="H563" s="4"/>
      <c r="I563" s="4"/>
      <c r="J563" s="4"/>
      <c r="K563" s="4"/>
      <c r="L563" s="4"/>
      <c r="M563" s="4"/>
      <c r="N563" s="4"/>
      <c r="O563" s="4"/>
    </row>
    <row r="564" spans="1:15" x14ac:dyDescent="0.2">
      <c r="A564" s="4"/>
      <c r="B564" s="66"/>
      <c r="C564" s="66"/>
      <c r="D564" s="66"/>
      <c r="E564" s="66"/>
      <c r="F564" s="66"/>
      <c r="G564" s="4"/>
      <c r="H564" s="4"/>
      <c r="I564" s="4"/>
      <c r="J564" s="4"/>
      <c r="K564" s="4"/>
      <c r="L564" s="4"/>
      <c r="M564" s="4"/>
      <c r="N564" s="4"/>
      <c r="O564" s="4"/>
    </row>
    <row r="565" spans="1:15" x14ac:dyDescent="0.2">
      <c r="A565" s="4"/>
      <c r="B565" s="66"/>
      <c r="C565" s="66"/>
      <c r="D565" s="66"/>
      <c r="E565" s="66"/>
      <c r="F565" s="66"/>
      <c r="G565" s="4"/>
      <c r="H565" s="4"/>
      <c r="I565" s="4"/>
      <c r="J565" s="4"/>
      <c r="K565" s="4"/>
      <c r="L565" s="4"/>
      <c r="M565" s="4"/>
      <c r="N565" s="4"/>
      <c r="O565" s="4"/>
    </row>
    <row r="566" spans="1:15" x14ac:dyDescent="0.2">
      <c r="A566" s="4"/>
      <c r="B566" s="66"/>
      <c r="C566" s="66"/>
      <c r="D566" s="66"/>
      <c r="E566" s="66"/>
      <c r="F566" s="66"/>
      <c r="G566" s="4"/>
      <c r="H566" s="4"/>
      <c r="I566" s="4"/>
      <c r="J566" s="4"/>
      <c r="K566" s="4"/>
      <c r="L566" s="4"/>
      <c r="M566" s="4"/>
      <c r="N566" s="4"/>
      <c r="O566" s="4"/>
    </row>
    <row r="567" spans="1:15" x14ac:dyDescent="0.2">
      <c r="A567" s="4"/>
      <c r="B567" s="66"/>
      <c r="C567" s="66"/>
      <c r="D567" s="66"/>
      <c r="E567" s="66"/>
      <c r="F567" s="66"/>
      <c r="G567" s="4"/>
      <c r="H567" s="4"/>
      <c r="I567" s="4"/>
      <c r="J567" s="4"/>
      <c r="K567" s="4"/>
      <c r="L567" s="4"/>
      <c r="M567" s="4"/>
      <c r="N567" s="4"/>
      <c r="O567" s="4"/>
    </row>
    <row r="568" spans="1:15" x14ac:dyDescent="0.2">
      <c r="A568" s="4"/>
      <c r="B568" s="66"/>
      <c r="C568" s="66"/>
      <c r="D568" s="66"/>
      <c r="E568" s="66"/>
      <c r="F568" s="66"/>
      <c r="G568" s="4"/>
      <c r="H568" s="4"/>
      <c r="I568" s="4"/>
      <c r="J568" s="4"/>
      <c r="K568" s="4"/>
      <c r="L568" s="4"/>
      <c r="M568" s="4"/>
      <c r="N568" s="4"/>
      <c r="O568" s="4"/>
    </row>
    <row r="569" spans="1:15" x14ac:dyDescent="0.2">
      <c r="A569" s="4"/>
      <c r="B569" s="66"/>
      <c r="C569" s="66"/>
      <c r="D569" s="66"/>
      <c r="E569" s="66"/>
      <c r="F569" s="66"/>
      <c r="G569" s="4"/>
      <c r="H569" s="4"/>
      <c r="I569" s="4"/>
      <c r="J569" s="4"/>
      <c r="K569" s="4"/>
      <c r="L569" s="4"/>
      <c r="M569" s="4"/>
      <c r="N569" s="4"/>
      <c r="O569" s="4"/>
    </row>
    <row r="570" spans="1:15" x14ac:dyDescent="0.2">
      <c r="A570" s="4"/>
      <c r="B570" s="66"/>
      <c r="C570" s="66"/>
      <c r="D570" s="66"/>
      <c r="E570" s="66"/>
      <c r="F570" s="66"/>
      <c r="G570" s="4"/>
      <c r="H570" s="4"/>
      <c r="I570" s="4"/>
      <c r="J570" s="4"/>
      <c r="K570" s="4"/>
      <c r="L570" s="4"/>
      <c r="M570" s="4"/>
      <c r="N570" s="4"/>
      <c r="O570" s="4"/>
    </row>
    <row r="571" spans="1:15" x14ac:dyDescent="0.2">
      <c r="A571" s="4"/>
      <c r="B571" s="66"/>
      <c r="C571" s="66"/>
      <c r="D571" s="66"/>
      <c r="E571" s="66"/>
      <c r="F571" s="66"/>
      <c r="G571" s="4"/>
      <c r="H571" s="4"/>
      <c r="I571" s="4"/>
      <c r="J571" s="4"/>
      <c r="K571" s="4"/>
      <c r="L571" s="4"/>
      <c r="M571" s="4"/>
      <c r="N571" s="4"/>
      <c r="O571" s="4"/>
    </row>
    <row r="572" spans="1:15" x14ac:dyDescent="0.2">
      <c r="A572" s="4"/>
      <c r="B572" s="66"/>
      <c r="C572" s="66"/>
      <c r="D572" s="66"/>
      <c r="E572" s="66"/>
      <c r="F572" s="66"/>
      <c r="G572" s="4"/>
      <c r="H572" s="4"/>
      <c r="I572" s="4"/>
      <c r="J572" s="4"/>
      <c r="K572" s="4"/>
      <c r="L572" s="4"/>
      <c r="M572" s="4"/>
      <c r="N572" s="4"/>
      <c r="O572" s="4"/>
    </row>
    <row r="573" spans="1:15" x14ac:dyDescent="0.2">
      <c r="A573" s="4"/>
      <c r="B573" s="66"/>
      <c r="C573" s="66"/>
      <c r="D573" s="66"/>
      <c r="E573" s="66"/>
      <c r="F573" s="66"/>
      <c r="G573" s="4"/>
      <c r="H573" s="4"/>
      <c r="I573" s="4"/>
      <c r="J573" s="4"/>
      <c r="K573" s="4"/>
      <c r="L573" s="4"/>
      <c r="M573" s="4"/>
      <c r="N573" s="4"/>
      <c r="O573" s="4"/>
    </row>
    <row r="574" spans="1:15" x14ac:dyDescent="0.2">
      <c r="A574" s="4"/>
      <c r="B574" s="66"/>
      <c r="C574" s="66"/>
      <c r="D574" s="66"/>
      <c r="E574" s="66"/>
      <c r="F574" s="66"/>
      <c r="G574" s="4"/>
      <c r="H574" s="4"/>
      <c r="I574" s="4"/>
      <c r="J574" s="4"/>
      <c r="K574" s="4"/>
      <c r="L574" s="4"/>
      <c r="M574" s="4"/>
      <c r="N574" s="4"/>
      <c r="O574" s="4"/>
    </row>
    <row r="575" spans="1:15" x14ac:dyDescent="0.2">
      <c r="A575" s="4"/>
      <c r="B575" s="66"/>
      <c r="C575" s="66"/>
      <c r="D575" s="66"/>
      <c r="E575" s="66"/>
      <c r="F575" s="66"/>
      <c r="G575" s="4"/>
      <c r="H575" s="4"/>
      <c r="I575" s="4"/>
      <c r="J575" s="4"/>
      <c r="K575" s="4"/>
      <c r="L575" s="4"/>
      <c r="M575" s="4"/>
      <c r="N575" s="4"/>
      <c r="O575" s="4"/>
    </row>
    <row r="576" spans="1:15" x14ac:dyDescent="0.2">
      <c r="A576" s="4"/>
      <c r="B576" s="66"/>
      <c r="C576" s="66"/>
      <c r="D576" s="66"/>
      <c r="E576" s="66"/>
      <c r="F576" s="66"/>
      <c r="G576" s="4"/>
      <c r="H576" s="4"/>
      <c r="I576" s="4"/>
      <c r="J576" s="4"/>
      <c r="K576" s="4"/>
      <c r="L576" s="4"/>
      <c r="M576" s="4"/>
      <c r="N576" s="4"/>
      <c r="O576" s="4"/>
    </row>
    <row r="577" spans="1:15" x14ac:dyDescent="0.2">
      <c r="A577" s="4"/>
      <c r="B577" s="66"/>
      <c r="C577" s="66"/>
      <c r="D577" s="66"/>
      <c r="E577" s="66"/>
      <c r="F577" s="66"/>
      <c r="G577" s="4"/>
      <c r="H577" s="4"/>
      <c r="I577" s="4"/>
      <c r="J577" s="4"/>
      <c r="K577" s="4"/>
      <c r="L577" s="4"/>
      <c r="M577" s="4"/>
      <c r="N577" s="4"/>
      <c r="O577" s="4"/>
    </row>
    <row r="578" spans="1:15" x14ac:dyDescent="0.2">
      <c r="A578" s="4"/>
      <c r="B578" s="66"/>
      <c r="C578" s="66"/>
      <c r="D578" s="66"/>
      <c r="E578" s="66"/>
      <c r="F578" s="66"/>
      <c r="G578" s="4"/>
      <c r="H578" s="4"/>
      <c r="I578" s="4"/>
      <c r="J578" s="4"/>
      <c r="K578" s="4"/>
      <c r="L578" s="4"/>
      <c r="M578" s="4"/>
      <c r="N578" s="4"/>
      <c r="O578" s="4"/>
    </row>
    <row r="579" spans="1:15" x14ac:dyDescent="0.2">
      <c r="A579" s="4"/>
      <c r="B579" s="66"/>
      <c r="C579" s="66"/>
      <c r="D579" s="66"/>
      <c r="E579" s="66"/>
      <c r="F579" s="66"/>
      <c r="G579" s="4"/>
      <c r="H579" s="4"/>
      <c r="I579" s="4"/>
      <c r="J579" s="4"/>
      <c r="K579" s="4"/>
      <c r="L579" s="4"/>
      <c r="M579" s="4"/>
      <c r="N579" s="4"/>
      <c r="O579" s="4"/>
    </row>
    <row r="580" spans="1:15" x14ac:dyDescent="0.2">
      <c r="A580" s="4"/>
      <c r="B580" s="66"/>
      <c r="C580" s="66"/>
      <c r="D580" s="66"/>
      <c r="E580" s="66"/>
      <c r="F580" s="66"/>
      <c r="G580" s="4"/>
      <c r="H580" s="4"/>
      <c r="I580" s="4"/>
      <c r="J580" s="4"/>
      <c r="K580" s="4"/>
      <c r="L580" s="4"/>
      <c r="M580" s="4"/>
      <c r="N580" s="4"/>
      <c r="O580" s="4"/>
    </row>
    <row r="581" spans="1:15" x14ac:dyDescent="0.2">
      <c r="A581" s="4"/>
      <c r="B581" s="66"/>
      <c r="C581" s="66"/>
      <c r="D581" s="66"/>
      <c r="E581" s="66"/>
      <c r="F581" s="66"/>
      <c r="G581" s="4"/>
      <c r="H581" s="4"/>
      <c r="I581" s="4"/>
      <c r="J581" s="4"/>
      <c r="K581" s="4"/>
      <c r="L581" s="4"/>
      <c r="M581" s="4"/>
      <c r="N581" s="4"/>
      <c r="O581" s="4"/>
    </row>
    <row r="582" spans="1:15" x14ac:dyDescent="0.2">
      <c r="A582" s="4"/>
      <c r="B582" s="66"/>
      <c r="C582" s="66"/>
      <c r="D582" s="66"/>
      <c r="E582" s="66"/>
      <c r="F582" s="66"/>
      <c r="G582" s="4"/>
      <c r="H582" s="4"/>
      <c r="I582" s="4"/>
      <c r="J582" s="4"/>
      <c r="K582" s="4"/>
      <c r="L582" s="4"/>
      <c r="M582" s="4"/>
      <c r="N582" s="4"/>
      <c r="O582" s="4"/>
    </row>
    <row r="583" spans="1:15" x14ac:dyDescent="0.2">
      <c r="A583" s="4"/>
      <c r="B583" s="66"/>
      <c r="C583" s="66"/>
      <c r="D583" s="66"/>
      <c r="E583" s="66"/>
      <c r="F583" s="66"/>
      <c r="G583" s="4"/>
      <c r="H583" s="4"/>
      <c r="I583" s="4"/>
      <c r="J583" s="4"/>
      <c r="K583" s="4"/>
      <c r="L583" s="4"/>
      <c r="M583" s="4"/>
      <c r="N583" s="4"/>
      <c r="O583" s="4"/>
    </row>
    <row r="584" spans="1:15" x14ac:dyDescent="0.2">
      <c r="A584" s="4"/>
      <c r="B584" s="66"/>
      <c r="C584" s="66"/>
      <c r="D584" s="66"/>
      <c r="E584" s="66"/>
      <c r="F584" s="66"/>
      <c r="G584" s="4"/>
      <c r="H584" s="4"/>
      <c r="I584" s="4"/>
      <c r="J584" s="4"/>
      <c r="K584" s="4"/>
      <c r="L584" s="4"/>
      <c r="M584" s="4"/>
      <c r="N584" s="4"/>
      <c r="O584" s="4"/>
    </row>
    <row r="585" spans="1:15" x14ac:dyDescent="0.2">
      <c r="A585" s="4"/>
      <c r="B585" s="66"/>
      <c r="C585" s="66"/>
      <c r="D585" s="66"/>
      <c r="E585" s="66"/>
      <c r="F585" s="66"/>
      <c r="G585" s="4"/>
      <c r="H585" s="4"/>
      <c r="I585" s="4"/>
      <c r="J585" s="4"/>
      <c r="K585" s="4"/>
      <c r="L585" s="4"/>
      <c r="M585" s="4"/>
      <c r="N585" s="4"/>
      <c r="O585" s="4"/>
    </row>
    <row r="586" spans="1:15" x14ac:dyDescent="0.2">
      <c r="A586" s="4"/>
      <c r="B586" s="66"/>
      <c r="C586" s="66"/>
      <c r="D586" s="66"/>
      <c r="E586" s="66"/>
      <c r="F586" s="66"/>
      <c r="G586" s="4"/>
      <c r="H586" s="4"/>
      <c r="I586" s="4"/>
      <c r="J586" s="4"/>
      <c r="K586" s="4"/>
      <c r="L586" s="4"/>
      <c r="M586" s="4"/>
      <c r="N586" s="4"/>
      <c r="O586" s="4"/>
    </row>
    <row r="587" spans="1:15" x14ac:dyDescent="0.2">
      <c r="A587" s="4"/>
      <c r="B587" s="66"/>
      <c r="C587" s="66"/>
      <c r="D587" s="66"/>
      <c r="E587" s="66"/>
      <c r="F587" s="66"/>
      <c r="G587" s="4"/>
      <c r="H587" s="4"/>
      <c r="I587" s="4"/>
      <c r="J587" s="4"/>
      <c r="K587" s="4"/>
      <c r="L587" s="4"/>
      <c r="M587" s="4"/>
      <c r="N587" s="4"/>
      <c r="O587" s="4"/>
    </row>
    <row r="588" spans="1:15" x14ac:dyDescent="0.2">
      <c r="A588" s="4"/>
      <c r="B588" s="66"/>
      <c r="C588" s="66"/>
      <c r="D588" s="66"/>
      <c r="E588" s="66"/>
      <c r="F588" s="66"/>
      <c r="G588" s="4"/>
      <c r="H588" s="4"/>
      <c r="I588" s="4"/>
      <c r="J588" s="4"/>
      <c r="K588" s="4"/>
      <c r="L588" s="4"/>
      <c r="M588" s="4"/>
      <c r="N588" s="4"/>
      <c r="O588" s="4"/>
    </row>
    <row r="589" spans="1:15" x14ac:dyDescent="0.2">
      <c r="A589" s="4"/>
      <c r="B589" s="66"/>
      <c r="C589" s="66"/>
      <c r="D589" s="66"/>
      <c r="E589" s="66"/>
      <c r="F589" s="66"/>
      <c r="G589" s="4"/>
      <c r="H589" s="4"/>
      <c r="I589" s="4"/>
      <c r="J589" s="4"/>
      <c r="K589" s="4"/>
      <c r="L589" s="4"/>
      <c r="M589" s="4"/>
      <c r="N589" s="4"/>
      <c r="O589" s="4"/>
    </row>
    <row r="590" spans="1:15" x14ac:dyDescent="0.2">
      <c r="A590" s="4"/>
      <c r="B590" s="66"/>
      <c r="C590" s="66"/>
      <c r="D590" s="66"/>
      <c r="E590" s="66"/>
      <c r="F590" s="66"/>
      <c r="G590" s="4"/>
      <c r="H590" s="4"/>
      <c r="I590" s="4"/>
      <c r="J590" s="4"/>
      <c r="K590" s="4"/>
      <c r="L590" s="4"/>
      <c r="M590" s="4"/>
      <c r="N590" s="4"/>
      <c r="O590" s="4"/>
    </row>
    <row r="591" spans="1:15" x14ac:dyDescent="0.2">
      <c r="A591" s="4"/>
      <c r="B591" s="66"/>
      <c r="C591" s="66"/>
      <c r="D591" s="66"/>
      <c r="E591" s="66"/>
      <c r="F591" s="66"/>
      <c r="G591" s="4"/>
      <c r="H591" s="4"/>
      <c r="I591" s="4"/>
      <c r="J591" s="4"/>
      <c r="K591" s="4"/>
      <c r="L591" s="4"/>
      <c r="M591" s="4"/>
      <c r="N591" s="4"/>
      <c r="O591" s="4"/>
    </row>
    <row r="592" spans="1:15" x14ac:dyDescent="0.2">
      <c r="A592" s="4"/>
      <c r="B592" s="66"/>
      <c r="C592" s="66"/>
      <c r="D592" s="66"/>
      <c r="E592" s="66"/>
      <c r="F592" s="66"/>
      <c r="G592" s="4"/>
      <c r="H592" s="4"/>
      <c r="I592" s="4"/>
      <c r="J592" s="4"/>
      <c r="K592" s="4"/>
      <c r="L592" s="4"/>
      <c r="M592" s="4"/>
      <c r="N592" s="4"/>
      <c r="O592" s="4"/>
    </row>
    <row r="593" spans="1:15" x14ac:dyDescent="0.2">
      <c r="A593" s="4"/>
      <c r="B593" s="66"/>
      <c r="C593" s="66"/>
      <c r="D593" s="66"/>
      <c r="E593" s="66"/>
      <c r="F593" s="66"/>
      <c r="G593" s="4"/>
      <c r="H593" s="4"/>
      <c r="I593" s="4"/>
      <c r="J593" s="4"/>
      <c r="K593" s="4"/>
      <c r="L593" s="4"/>
      <c r="M593" s="4"/>
      <c r="N593" s="4"/>
      <c r="O593" s="4"/>
    </row>
    <row r="594" spans="1:15" x14ac:dyDescent="0.2">
      <c r="A594" s="4"/>
      <c r="B594" s="66"/>
      <c r="C594" s="66"/>
      <c r="D594" s="66"/>
      <c r="E594" s="66"/>
      <c r="F594" s="66"/>
      <c r="G594" s="4"/>
      <c r="H594" s="4"/>
      <c r="I594" s="4"/>
      <c r="J594" s="4"/>
      <c r="K594" s="4"/>
      <c r="L594" s="4"/>
      <c r="M594" s="4"/>
      <c r="N594" s="4"/>
      <c r="O594" s="4"/>
    </row>
    <row r="595" spans="1:15" x14ac:dyDescent="0.2">
      <c r="A595" s="4"/>
      <c r="B595" s="66"/>
      <c r="C595" s="66"/>
      <c r="D595" s="66"/>
      <c r="E595" s="66"/>
      <c r="F595" s="66"/>
      <c r="G595" s="4"/>
      <c r="H595" s="4"/>
      <c r="I595" s="4"/>
      <c r="J595" s="4"/>
      <c r="K595" s="4"/>
      <c r="L595" s="4"/>
      <c r="M595" s="4"/>
      <c r="N595" s="4"/>
      <c r="O595" s="4"/>
    </row>
    <row r="596" spans="1:15" x14ac:dyDescent="0.2">
      <c r="A596" s="4"/>
      <c r="B596" s="66"/>
      <c r="C596" s="66"/>
      <c r="D596" s="66"/>
      <c r="E596" s="66"/>
      <c r="F596" s="66"/>
      <c r="G596" s="4"/>
      <c r="H596" s="4"/>
      <c r="I596" s="4"/>
      <c r="J596" s="4"/>
      <c r="K596" s="4"/>
      <c r="L596" s="4"/>
      <c r="M596" s="4"/>
      <c r="N596" s="4"/>
      <c r="O596" s="4"/>
    </row>
    <row r="597" spans="1:15" x14ac:dyDescent="0.2">
      <c r="A597" s="4"/>
      <c r="B597" s="66"/>
      <c r="C597" s="66"/>
      <c r="D597" s="66"/>
      <c r="E597" s="66"/>
      <c r="F597" s="66"/>
      <c r="G597" s="4"/>
      <c r="H597" s="4"/>
      <c r="I597" s="4"/>
      <c r="J597" s="4"/>
      <c r="K597" s="4"/>
      <c r="L597" s="4"/>
      <c r="M597" s="4"/>
      <c r="N597" s="4"/>
      <c r="O597" s="4"/>
    </row>
    <row r="598" spans="1:15" x14ac:dyDescent="0.2">
      <c r="A598" s="4"/>
      <c r="B598" s="66"/>
      <c r="C598" s="66"/>
      <c r="D598" s="66"/>
      <c r="E598" s="66"/>
      <c r="F598" s="66"/>
      <c r="G598" s="4"/>
      <c r="H598" s="4"/>
      <c r="I598" s="4"/>
      <c r="J598" s="4"/>
      <c r="K598" s="4"/>
      <c r="L598" s="4"/>
      <c r="M598" s="4"/>
      <c r="N598" s="4"/>
      <c r="O598" s="4"/>
    </row>
    <row r="599" spans="1:15" x14ac:dyDescent="0.2">
      <c r="A599" s="4"/>
      <c r="B599" s="66"/>
      <c r="C599" s="66"/>
      <c r="D599" s="66"/>
      <c r="E599" s="66"/>
      <c r="F599" s="66"/>
      <c r="G599" s="4"/>
      <c r="H599" s="4"/>
      <c r="I599" s="4"/>
      <c r="J599" s="4"/>
      <c r="K599" s="4"/>
      <c r="L599" s="4"/>
      <c r="M599" s="4"/>
      <c r="N599" s="4"/>
      <c r="O599" s="4"/>
    </row>
    <row r="600" spans="1:15" x14ac:dyDescent="0.2">
      <c r="A600" s="4"/>
      <c r="B600" s="66"/>
      <c r="C600" s="66"/>
      <c r="D600" s="66"/>
      <c r="E600" s="66"/>
      <c r="F600" s="66"/>
      <c r="G600" s="4"/>
      <c r="H600" s="4"/>
      <c r="I600" s="4"/>
      <c r="J600" s="4"/>
      <c r="K600" s="4"/>
      <c r="L600" s="4"/>
      <c r="M600" s="4"/>
      <c r="N600" s="4"/>
      <c r="O600" s="4"/>
    </row>
    <row r="601" spans="1:15" x14ac:dyDescent="0.2">
      <c r="A601" s="4"/>
      <c r="B601" s="66"/>
      <c r="C601" s="66"/>
      <c r="D601" s="66"/>
      <c r="E601" s="66"/>
      <c r="F601" s="66"/>
      <c r="G601" s="4"/>
      <c r="H601" s="4"/>
      <c r="I601" s="4"/>
      <c r="J601" s="4"/>
      <c r="K601" s="4"/>
      <c r="L601" s="4"/>
      <c r="M601" s="4"/>
      <c r="N601" s="4"/>
      <c r="O601" s="4"/>
    </row>
    <row r="602" spans="1:15" x14ac:dyDescent="0.2">
      <c r="A602" s="4"/>
      <c r="B602" s="66"/>
      <c r="C602" s="66"/>
      <c r="D602" s="66"/>
      <c r="E602" s="66"/>
      <c r="F602" s="66"/>
      <c r="G602" s="4"/>
      <c r="H602" s="4"/>
      <c r="I602" s="4"/>
      <c r="J602" s="4"/>
      <c r="K602" s="4"/>
      <c r="L602" s="4"/>
      <c r="M602" s="4"/>
      <c r="N602" s="4"/>
      <c r="O602" s="4"/>
    </row>
    <row r="603" spans="1:15" x14ac:dyDescent="0.2">
      <c r="A603" s="4"/>
      <c r="B603" s="66"/>
      <c r="C603" s="66"/>
      <c r="D603" s="66"/>
      <c r="E603" s="66"/>
      <c r="F603" s="66"/>
      <c r="G603" s="4"/>
      <c r="H603" s="4"/>
      <c r="I603" s="4"/>
      <c r="J603" s="4"/>
      <c r="K603" s="4"/>
      <c r="L603" s="4"/>
      <c r="M603" s="4"/>
      <c r="N603" s="4"/>
      <c r="O603" s="4"/>
    </row>
    <row r="604" spans="1:15" x14ac:dyDescent="0.2">
      <c r="A604" s="4"/>
      <c r="B604" s="66"/>
      <c r="C604" s="66"/>
      <c r="D604" s="66"/>
      <c r="E604" s="66"/>
      <c r="F604" s="66"/>
      <c r="G604" s="4"/>
      <c r="H604" s="4"/>
      <c r="I604" s="4"/>
      <c r="J604" s="4"/>
      <c r="K604" s="4"/>
      <c r="L604" s="4"/>
      <c r="M604" s="4"/>
      <c r="N604" s="4"/>
      <c r="O604" s="4"/>
    </row>
    <row r="605" spans="1:15" x14ac:dyDescent="0.2">
      <c r="A605" s="4"/>
      <c r="B605" s="66"/>
      <c r="C605" s="66"/>
      <c r="D605" s="66"/>
      <c r="E605" s="66"/>
      <c r="F605" s="66"/>
      <c r="G605" s="4"/>
      <c r="H605" s="4"/>
      <c r="I605" s="4"/>
      <c r="J605" s="4"/>
      <c r="K605" s="4"/>
      <c r="L605" s="4"/>
      <c r="M605" s="4"/>
      <c r="N605" s="4"/>
      <c r="O605" s="4"/>
    </row>
    <row r="606" spans="1:15" x14ac:dyDescent="0.2">
      <c r="A606" s="4"/>
      <c r="B606" s="66"/>
      <c r="C606" s="66"/>
      <c r="D606" s="66"/>
      <c r="E606" s="66"/>
      <c r="F606" s="66"/>
      <c r="G606" s="4"/>
      <c r="H606" s="4"/>
      <c r="I606" s="4"/>
      <c r="J606" s="4"/>
      <c r="K606" s="4"/>
      <c r="L606" s="4"/>
      <c r="M606" s="4"/>
      <c r="N606" s="4"/>
      <c r="O606" s="4"/>
    </row>
    <row r="607" spans="1:15" x14ac:dyDescent="0.2">
      <c r="A607" s="4"/>
      <c r="B607" s="66"/>
      <c r="C607" s="66"/>
      <c r="D607" s="66"/>
      <c r="E607" s="66"/>
      <c r="F607" s="66"/>
      <c r="G607" s="4"/>
      <c r="H607" s="4"/>
      <c r="I607" s="4"/>
      <c r="J607" s="4"/>
      <c r="K607" s="4"/>
      <c r="L607" s="4"/>
      <c r="M607" s="4"/>
      <c r="N607" s="4"/>
      <c r="O607" s="4"/>
    </row>
    <row r="608" spans="1:15" x14ac:dyDescent="0.2">
      <c r="A608" s="4"/>
      <c r="B608" s="66"/>
      <c r="C608" s="66"/>
      <c r="D608" s="66"/>
      <c r="E608" s="66"/>
      <c r="F608" s="66"/>
      <c r="G608" s="4"/>
      <c r="H608" s="4"/>
      <c r="I608" s="4"/>
      <c r="J608" s="4"/>
      <c r="K608" s="4"/>
      <c r="L608" s="4"/>
      <c r="M608" s="4"/>
      <c r="N608" s="4"/>
      <c r="O608" s="4"/>
    </row>
    <row r="609" spans="1:15" x14ac:dyDescent="0.2">
      <c r="A609" s="4"/>
      <c r="B609" s="66"/>
      <c r="C609" s="66"/>
      <c r="D609" s="66"/>
      <c r="E609" s="66"/>
      <c r="F609" s="66"/>
      <c r="G609" s="4"/>
      <c r="H609" s="4"/>
      <c r="I609" s="4"/>
      <c r="J609" s="4"/>
      <c r="K609" s="4"/>
      <c r="L609" s="4"/>
      <c r="M609" s="4"/>
      <c r="N609" s="4"/>
      <c r="O609" s="4"/>
    </row>
    <row r="610" spans="1:15" x14ac:dyDescent="0.2">
      <c r="A610" s="4"/>
      <c r="B610" s="66"/>
      <c r="C610" s="66"/>
      <c r="D610" s="66"/>
      <c r="E610" s="66"/>
      <c r="F610" s="66"/>
      <c r="G610" s="4"/>
      <c r="H610" s="4"/>
      <c r="I610" s="4"/>
      <c r="J610" s="4"/>
      <c r="K610" s="4"/>
      <c r="L610" s="4"/>
      <c r="M610" s="4"/>
      <c r="N610" s="4"/>
      <c r="O610" s="4"/>
    </row>
    <row r="611" spans="1:15" x14ac:dyDescent="0.2">
      <c r="A611" s="4"/>
      <c r="B611" s="66"/>
      <c r="C611" s="66"/>
      <c r="D611" s="66"/>
      <c r="E611" s="66"/>
      <c r="F611" s="66"/>
      <c r="G611" s="4"/>
      <c r="H611" s="4"/>
      <c r="I611" s="4"/>
      <c r="J611" s="4"/>
      <c r="K611" s="4"/>
      <c r="L611" s="4"/>
      <c r="M611" s="4"/>
      <c r="N611" s="4"/>
      <c r="O611" s="4"/>
    </row>
    <row r="612" spans="1:15" x14ac:dyDescent="0.2">
      <c r="A612" s="4"/>
      <c r="B612" s="66"/>
      <c r="C612" s="66"/>
      <c r="D612" s="66"/>
      <c r="E612" s="66"/>
      <c r="F612" s="66"/>
      <c r="G612" s="4"/>
      <c r="H612" s="4"/>
      <c r="I612" s="4"/>
      <c r="J612" s="4"/>
      <c r="K612" s="4"/>
      <c r="L612" s="4"/>
      <c r="M612" s="4"/>
      <c r="N612" s="4"/>
      <c r="O612" s="4"/>
    </row>
    <row r="613" spans="1:15" x14ac:dyDescent="0.2">
      <c r="A613" s="4"/>
      <c r="B613" s="66"/>
      <c r="C613" s="66"/>
      <c r="D613" s="66"/>
      <c r="E613" s="66"/>
      <c r="F613" s="66"/>
      <c r="G613" s="4"/>
      <c r="H613" s="4"/>
      <c r="I613" s="4"/>
      <c r="J613" s="4"/>
      <c r="K613" s="4"/>
      <c r="L613" s="4"/>
      <c r="M613" s="4"/>
      <c r="N613" s="4"/>
      <c r="O613" s="4"/>
    </row>
    <row r="614" spans="1:15" x14ac:dyDescent="0.2">
      <c r="A614" s="4"/>
      <c r="B614" s="66"/>
      <c r="C614" s="66"/>
      <c r="D614" s="66"/>
      <c r="E614" s="66"/>
      <c r="F614" s="66"/>
      <c r="G614" s="4"/>
      <c r="H614" s="4"/>
      <c r="I614" s="4"/>
      <c r="J614" s="4"/>
      <c r="K614" s="4"/>
      <c r="L614" s="4"/>
      <c r="M614" s="4"/>
      <c r="N614" s="4"/>
      <c r="O614" s="4"/>
    </row>
    <row r="615" spans="1:15" x14ac:dyDescent="0.2">
      <c r="A615" s="4"/>
      <c r="B615" s="66"/>
      <c r="C615" s="66"/>
      <c r="D615" s="66"/>
      <c r="E615" s="66"/>
      <c r="F615" s="66"/>
      <c r="G615" s="4"/>
      <c r="H615" s="4"/>
      <c r="I615" s="4"/>
      <c r="J615" s="4"/>
      <c r="K615" s="4"/>
      <c r="L615" s="4"/>
      <c r="M615" s="4"/>
      <c r="N615" s="4"/>
      <c r="O615" s="4"/>
    </row>
    <row r="616" spans="1:15" x14ac:dyDescent="0.2">
      <c r="A616" s="4"/>
      <c r="B616" s="66"/>
      <c r="C616" s="66"/>
      <c r="D616" s="66"/>
      <c r="E616" s="66"/>
      <c r="F616" s="66"/>
      <c r="G616" s="4"/>
      <c r="H616" s="4"/>
      <c r="I616" s="4"/>
      <c r="J616" s="4"/>
      <c r="K616" s="4"/>
      <c r="L616" s="4"/>
      <c r="M616" s="4"/>
      <c r="N616" s="4"/>
      <c r="O616" s="4"/>
    </row>
    <row r="617" spans="1:15" x14ac:dyDescent="0.2">
      <c r="A617" s="4"/>
      <c r="B617" s="66"/>
      <c r="C617" s="66"/>
      <c r="D617" s="66"/>
      <c r="E617" s="66"/>
      <c r="F617" s="66"/>
      <c r="G617" s="4"/>
      <c r="H617" s="4"/>
      <c r="I617" s="4"/>
      <c r="J617" s="4"/>
      <c r="K617" s="4"/>
      <c r="L617" s="4"/>
      <c r="M617" s="4"/>
      <c r="N617" s="4"/>
      <c r="O617" s="4"/>
    </row>
    <row r="618" spans="1:15" x14ac:dyDescent="0.2">
      <c r="A618" s="4"/>
      <c r="B618" s="66"/>
      <c r="C618" s="66"/>
      <c r="D618" s="66"/>
      <c r="E618" s="66"/>
      <c r="F618" s="66"/>
      <c r="G618" s="4"/>
      <c r="H618" s="4"/>
      <c r="I618" s="4"/>
      <c r="J618" s="4"/>
      <c r="K618" s="4"/>
      <c r="L618" s="4"/>
      <c r="M618" s="4"/>
      <c r="N618" s="4"/>
      <c r="O618" s="4"/>
    </row>
    <row r="619" spans="1:15" x14ac:dyDescent="0.2">
      <c r="A619" s="4"/>
      <c r="B619" s="66"/>
      <c r="C619" s="66"/>
      <c r="D619" s="66"/>
      <c r="E619" s="66"/>
      <c r="F619" s="66"/>
      <c r="G619" s="4"/>
      <c r="H619" s="4"/>
      <c r="I619" s="4"/>
      <c r="J619" s="4"/>
      <c r="K619" s="4"/>
      <c r="L619" s="4"/>
      <c r="M619" s="4"/>
      <c r="N619" s="4"/>
      <c r="O619" s="4"/>
    </row>
    <row r="620" spans="1:15" x14ac:dyDescent="0.2">
      <c r="A620" s="4"/>
      <c r="B620" s="66"/>
      <c r="C620" s="66"/>
      <c r="D620" s="66"/>
      <c r="E620" s="66"/>
      <c r="F620" s="66"/>
      <c r="G620" s="4"/>
      <c r="H620" s="4"/>
      <c r="I620" s="4"/>
      <c r="J620" s="4"/>
      <c r="K620" s="4"/>
      <c r="L620" s="4"/>
      <c r="M620" s="4"/>
      <c r="N620" s="4"/>
      <c r="O620" s="4"/>
    </row>
    <row r="621" spans="1:15" x14ac:dyDescent="0.2">
      <c r="A621" s="4"/>
      <c r="B621" s="66"/>
      <c r="C621" s="66"/>
      <c r="D621" s="66"/>
      <c r="E621" s="66"/>
      <c r="F621" s="66"/>
      <c r="G621" s="4"/>
      <c r="H621" s="4"/>
      <c r="I621" s="4"/>
      <c r="J621" s="4"/>
      <c r="K621" s="4"/>
      <c r="L621" s="4"/>
      <c r="M621" s="4"/>
      <c r="N621" s="4"/>
      <c r="O621" s="4"/>
    </row>
    <row r="622" spans="1:15" x14ac:dyDescent="0.2">
      <c r="A622" s="4"/>
      <c r="B622" s="66"/>
      <c r="C622" s="66"/>
      <c r="D622" s="66"/>
      <c r="E622" s="66"/>
      <c r="F622" s="66"/>
      <c r="G622" s="4"/>
      <c r="H622" s="4"/>
      <c r="I622" s="4"/>
      <c r="J622" s="4"/>
      <c r="K622" s="4"/>
      <c r="L622" s="4"/>
      <c r="M622" s="4"/>
      <c r="N622" s="4"/>
      <c r="O622" s="4"/>
    </row>
    <row r="623" spans="1:15" x14ac:dyDescent="0.2">
      <c r="A623" s="4"/>
      <c r="B623" s="66"/>
      <c r="C623" s="66"/>
      <c r="D623" s="66"/>
      <c r="E623" s="66"/>
      <c r="F623" s="66"/>
      <c r="G623" s="4"/>
      <c r="H623" s="4"/>
      <c r="I623" s="4"/>
      <c r="J623" s="4"/>
      <c r="K623" s="4"/>
      <c r="L623" s="4"/>
      <c r="M623" s="4"/>
      <c r="N623" s="4"/>
      <c r="O623" s="4"/>
    </row>
    <row r="624" spans="1:15" x14ac:dyDescent="0.2">
      <c r="A624" s="4"/>
      <c r="B624" s="66"/>
      <c r="C624" s="66"/>
      <c r="D624" s="66"/>
      <c r="E624" s="66"/>
      <c r="F624" s="66"/>
      <c r="G624" s="4"/>
      <c r="H624" s="4"/>
      <c r="I624" s="4"/>
      <c r="J624" s="4"/>
      <c r="K624" s="4"/>
      <c r="L624" s="4"/>
      <c r="M624" s="4"/>
      <c r="N624" s="4"/>
      <c r="O624" s="4"/>
    </row>
    <row r="625" spans="1:15" x14ac:dyDescent="0.2">
      <c r="A625" s="4"/>
      <c r="B625" s="66"/>
      <c r="C625" s="66"/>
      <c r="D625" s="66"/>
      <c r="E625" s="66"/>
      <c r="F625" s="66"/>
      <c r="G625" s="4"/>
      <c r="H625" s="4"/>
      <c r="I625" s="4"/>
      <c r="J625" s="4"/>
      <c r="K625" s="4"/>
      <c r="L625" s="4"/>
      <c r="M625" s="4"/>
      <c r="N625" s="4"/>
      <c r="O625" s="4"/>
    </row>
    <row r="626" spans="1:15" x14ac:dyDescent="0.2">
      <c r="A626" s="4"/>
      <c r="B626" s="66"/>
      <c r="C626" s="66"/>
      <c r="D626" s="66"/>
      <c r="E626" s="66"/>
      <c r="F626" s="66"/>
      <c r="G626" s="4"/>
      <c r="H626" s="4"/>
      <c r="I626" s="4"/>
      <c r="J626" s="4"/>
      <c r="K626" s="4"/>
      <c r="L626" s="4"/>
      <c r="M626" s="4"/>
      <c r="N626" s="4"/>
      <c r="O626" s="4"/>
    </row>
    <row r="627" spans="1:15" x14ac:dyDescent="0.2">
      <c r="A627" s="4"/>
      <c r="B627" s="66"/>
      <c r="C627" s="66"/>
      <c r="D627" s="66"/>
      <c r="E627" s="66"/>
      <c r="F627" s="66"/>
      <c r="G627" s="4"/>
      <c r="H627" s="4"/>
      <c r="I627" s="4"/>
      <c r="J627" s="4"/>
      <c r="K627" s="4"/>
      <c r="L627" s="4"/>
      <c r="M627" s="4"/>
      <c r="N627" s="4"/>
      <c r="O627" s="4"/>
    </row>
    <row r="628" spans="1:15" x14ac:dyDescent="0.2">
      <c r="A628" s="4"/>
      <c r="B628" s="66"/>
      <c r="C628" s="66"/>
      <c r="D628" s="66"/>
      <c r="E628" s="66"/>
      <c r="F628" s="66"/>
      <c r="G628" s="4"/>
      <c r="H628" s="4"/>
      <c r="I628" s="4"/>
      <c r="J628" s="4"/>
      <c r="K628" s="4"/>
      <c r="L628" s="4"/>
      <c r="M628" s="4"/>
      <c r="N628" s="4"/>
      <c r="O628" s="4"/>
    </row>
    <row r="629" spans="1:15" x14ac:dyDescent="0.2">
      <c r="A629" s="4"/>
      <c r="B629" s="66"/>
      <c r="C629" s="66"/>
      <c r="D629" s="66"/>
      <c r="E629" s="66"/>
      <c r="F629" s="66"/>
      <c r="G629" s="4"/>
      <c r="H629" s="4"/>
      <c r="I629" s="4"/>
      <c r="J629" s="4"/>
      <c r="K629" s="4"/>
      <c r="L629" s="4"/>
      <c r="M629" s="4"/>
      <c r="N629" s="4"/>
      <c r="O629" s="4"/>
    </row>
    <row r="630" spans="1:15" x14ac:dyDescent="0.2">
      <c r="A630" s="4"/>
      <c r="B630" s="66"/>
      <c r="C630" s="66"/>
      <c r="D630" s="66"/>
      <c r="E630" s="66"/>
      <c r="F630" s="66"/>
      <c r="G630" s="4"/>
      <c r="H630" s="4"/>
      <c r="I630" s="4"/>
      <c r="J630" s="4"/>
      <c r="K630" s="4"/>
      <c r="L630" s="4"/>
      <c r="M630" s="4"/>
      <c r="N630" s="4"/>
      <c r="O630" s="4"/>
    </row>
    <row r="631" spans="1:15" x14ac:dyDescent="0.2">
      <c r="A631" s="4"/>
      <c r="B631" s="66"/>
      <c r="C631" s="66"/>
      <c r="D631" s="66"/>
      <c r="E631" s="66"/>
      <c r="F631" s="66"/>
      <c r="G631" s="4"/>
      <c r="H631" s="4"/>
      <c r="I631" s="4"/>
      <c r="J631" s="4"/>
      <c r="K631" s="4"/>
      <c r="L631" s="4"/>
      <c r="M631" s="4"/>
      <c r="N631" s="4"/>
      <c r="O631" s="4"/>
    </row>
    <row r="632" spans="1:15" x14ac:dyDescent="0.2">
      <c r="A632" s="4"/>
      <c r="B632" s="66"/>
      <c r="C632" s="66"/>
      <c r="D632" s="66"/>
      <c r="E632" s="66"/>
      <c r="F632" s="66"/>
      <c r="G632" s="4"/>
      <c r="H632" s="4"/>
      <c r="I632" s="4"/>
      <c r="J632" s="4"/>
      <c r="K632" s="4"/>
      <c r="L632" s="4"/>
      <c r="M632" s="4"/>
      <c r="N632" s="4"/>
      <c r="O632" s="4"/>
    </row>
    <row r="633" spans="1:15" x14ac:dyDescent="0.2">
      <c r="A633" s="4"/>
      <c r="B633" s="66"/>
      <c r="C633" s="66"/>
      <c r="D633" s="66"/>
      <c r="E633" s="66"/>
      <c r="F633" s="66"/>
      <c r="G633" s="4"/>
      <c r="H633" s="4"/>
      <c r="I633" s="4"/>
      <c r="J633" s="4"/>
      <c r="K633" s="4"/>
      <c r="L633" s="4"/>
      <c r="M633" s="4"/>
      <c r="N633" s="4"/>
      <c r="O633" s="4"/>
    </row>
    <row r="634" spans="1:15" x14ac:dyDescent="0.2">
      <c r="A634" s="4"/>
      <c r="B634" s="66"/>
      <c r="C634" s="66"/>
      <c r="D634" s="66"/>
      <c r="E634" s="66"/>
      <c r="F634" s="66"/>
      <c r="G634" s="4"/>
      <c r="H634" s="4"/>
      <c r="I634" s="4"/>
      <c r="J634" s="4"/>
      <c r="K634" s="4"/>
      <c r="L634" s="4"/>
      <c r="M634" s="4"/>
      <c r="N634" s="4"/>
      <c r="O634" s="4"/>
    </row>
    <row r="635" spans="1:15" x14ac:dyDescent="0.2">
      <c r="A635" s="4"/>
      <c r="B635" s="66"/>
      <c r="C635" s="66"/>
      <c r="D635" s="66"/>
      <c r="E635" s="66"/>
      <c r="F635" s="66"/>
      <c r="G635" s="4"/>
      <c r="H635" s="4"/>
      <c r="I635" s="4"/>
      <c r="J635" s="4"/>
      <c r="K635" s="4"/>
      <c r="L635" s="4"/>
      <c r="M635" s="4"/>
      <c r="N635" s="4"/>
      <c r="O635" s="4"/>
    </row>
    <row r="636" spans="1:15" x14ac:dyDescent="0.2">
      <c r="A636" s="4"/>
      <c r="B636" s="66"/>
      <c r="C636" s="66"/>
      <c r="D636" s="66"/>
      <c r="E636" s="66"/>
      <c r="F636" s="66"/>
      <c r="G636" s="4"/>
      <c r="H636" s="4"/>
      <c r="I636" s="4"/>
      <c r="J636" s="4"/>
      <c r="K636" s="4"/>
      <c r="L636" s="4"/>
      <c r="M636" s="4"/>
      <c r="N636" s="4"/>
      <c r="O636" s="4"/>
    </row>
    <row r="637" spans="1:15" x14ac:dyDescent="0.2">
      <c r="A637" s="4"/>
      <c r="B637" s="66"/>
      <c r="C637" s="66"/>
      <c r="D637" s="66"/>
      <c r="E637" s="66"/>
      <c r="F637" s="66"/>
      <c r="G637" s="4"/>
      <c r="H637" s="4"/>
      <c r="I637" s="4"/>
      <c r="J637" s="4"/>
      <c r="K637" s="4"/>
      <c r="L637" s="4"/>
      <c r="M637" s="4"/>
      <c r="N637" s="4"/>
      <c r="O637" s="4"/>
    </row>
    <row r="638" spans="1:15" x14ac:dyDescent="0.2">
      <c r="A638" s="4"/>
      <c r="B638" s="66"/>
      <c r="C638" s="66"/>
      <c r="D638" s="66"/>
      <c r="E638" s="66"/>
      <c r="F638" s="66"/>
      <c r="G638" s="4"/>
      <c r="H638" s="4"/>
      <c r="I638" s="4"/>
      <c r="J638" s="4"/>
      <c r="K638" s="4"/>
      <c r="L638" s="4"/>
      <c r="M638" s="4"/>
      <c r="N638" s="4"/>
      <c r="O638" s="4"/>
    </row>
    <row r="639" spans="1:15" x14ac:dyDescent="0.2">
      <c r="A639" s="4"/>
      <c r="B639" s="66"/>
      <c r="C639" s="66"/>
      <c r="D639" s="66"/>
      <c r="E639" s="66"/>
      <c r="F639" s="66"/>
      <c r="G639" s="4"/>
      <c r="H639" s="4"/>
      <c r="I639" s="4"/>
      <c r="J639" s="4"/>
      <c r="K639" s="4"/>
      <c r="L639" s="4"/>
      <c r="M639" s="4"/>
      <c r="N639" s="4"/>
      <c r="O639" s="4"/>
    </row>
    <row r="640" spans="1:15" x14ac:dyDescent="0.2">
      <c r="A640" s="4"/>
      <c r="B640" s="66"/>
      <c r="C640" s="66"/>
      <c r="D640" s="66"/>
      <c r="E640" s="66"/>
      <c r="F640" s="66"/>
      <c r="G640" s="4"/>
      <c r="H640" s="4"/>
      <c r="I640" s="4"/>
      <c r="J640" s="4"/>
      <c r="K640" s="4"/>
      <c r="L640" s="4"/>
      <c r="M640" s="4"/>
      <c r="N640" s="4"/>
      <c r="O640" s="4"/>
    </row>
    <row r="641" spans="1:15" x14ac:dyDescent="0.2">
      <c r="A641" s="4"/>
      <c r="B641" s="66"/>
      <c r="C641" s="66"/>
      <c r="D641" s="66"/>
      <c r="E641" s="66"/>
      <c r="F641" s="66"/>
      <c r="G641" s="4"/>
      <c r="H641" s="4"/>
      <c r="I641" s="4"/>
      <c r="J641" s="4"/>
      <c r="K641" s="4"/>
      <c r="L641" s="4"/>
      <c r="M641" s="4"/>
      <c r="N641" s="4"/>
      <c r="O641" s="4"/>
    </row>
    <row r="642" spans="1:15" x14ac:dyDescent="0.2">
      <c r="A642" s="4"/>
      <c r="B642" s="66"/>
      <c r="C642" s="66"/>
      <c r="D642" s="66"/>
      <c r="E642" s="66"/>
      <c r="F642" s="66"/>
      <c r="G642" s="4"/>
      <c r="H642" s="4"/>
      <c r="I642" s="4"/>
      <c r="J642" s="4"/>
      <c r="K642" s="4"/>
      <c r="L642" s="4"/>
      <c r="M642" s="4"/>
      <c r="N642" s="4"/>
      <c r="O642" s="4"/>
    </row>
    <row r="643" spans="1:15" x14ac:dyDescent="0.2">
      <c r="A643" s="4"/>
      <c r="B643" s="66"/>
      <c r="C643" s="66"/>
      <c r="D643" s="66"/>
      <c r="E643" s="66"/>
      <c r="F643" s="66"/>
      <c r="G643" s="4"/>
      <c r="H643" s="4"/>
      <c r="I643" s="4"/>
      <c r="J643" s="4"/>
      <c r="K643" s="4"/>
      <c r="L643" s="4"/>
      <c r="M643" s="4"/>
      <c r="N643" s="4"/>
      <c r="O643" s="4"/>
    </row>
    <row r="644" spans="1:15" x14ac:dyDescent="0.2">
      <c r="A644" s="4"/>
      <c r="B644" s="66"/>
      <c r="C644" s="66"/>
      <c r="D644" s="66"/>
      <c r="E644" s="66"/>
      <c r="F644" s="66"/>
      <c r="G644" s="4"/>
      <c r="H644" s="4"/>
      <c r="I644" s="4"/>
      <c r="J644" s="4"/>
      <c r="K644" s="4"/>
      <c r="L644" s="4"/>
      <c r="M644" s="4"/>
      <c r="N644" s="4"/>
      <c r="O644" s="4"/>
    </row>
    <row r="645" spans="1:15" x14ac:dyDescent="0.2">
      <c r="A645" s="4"/>
      <c r="B645" s="66"/>
      <c r="C645" s="66"/>
      <c r="D645" s="66"/>
      <c r="E645" s="66"/>
      <c r="F645" s="66"/>
      <c r="G645" s="4"/>
      <c r="H645" s="4"/>
      <c r="I645" s="4"/>
      <c r="J645" s="4"/>
      <c r="K645" s="4"/>
      <c r="L645" s="4"/>
      <c r="M645" s="4"/>
      <c r="N645" s="4"/>
      <c r="O645" s="4"/>
    </row>
    <row r="646" spans="1:15" x14ac:dyDescent="0.2">
      <c r="A646" s="4"/>
      <c r="B646" s="66"/>
      <c r="C646" s="66"/>
      <c r="D646" s="66"/>
      <c r="E646" s="66"/>
      <c r="F646" s="66"/>
      <c r="G646" s="4"/>
      <c r="H646" s="4"/>
      <c r="I646" s="4"/>
      <c r="J646" s="4"/>
      <c r="K646" s="4"/>
      <c r="L646" s="4"/>
      <c r="M646" s="4"/>
      <c r="N646" s="4"/>
      <c r="O646" s="4"/>
    </row>
    <row r="647" spans="1:15" x14ac:dyDescent="0.2">
      <c r="A647" s="4"/>
      <c r="B647" s="66"/>
      <c r="C647" s="66"/>
      <c r="D647" s="66"/>
      <c r="E647" s="66"/>
      <c r="F647" s="66"/>
      <c r="G647" s="4"/>
      <c r="H647" s="4"/>
      <c r="I647" s="4"/>
      <c r="J647" s="4"/>
      <c r="K647" s="4"/>
      <c r="L647" s="4"/>
      <c r="M647" s="4"/>
      <c r="N647" s="4"/>
      <c r="O647" s="4"/>
    </row>
    <row r="648" spans="1:15" x14ac:dyDescent="0.2">
      <c r="A648" s="4"/>
      <c r="B648" s="66"/>
      <c r="C648" s="66"/>
      <c r="D648" s="66"/>
      <c r="E648" s="66"/>
      <c r="F648" s="66"/>
      <c r="G648" s="4"/>
      <c r="H648" s="4"/>
      <c r="I648" s="4"/>
      <c r="J648" s="4"/>
      <c r="K648" s="4"/>
      <c r="L648" s="4"/>
      <c r="M648" s="4"/>
      <c r="N648" s="4"/>
      <c r="O648" s="4"/>
    </row>
    <row r="649" spans="1:15" x14ac:dyDescent="0.2">
      <c r="A649" s="4"/>
      <c r="B649" s="66"/>
      <c r="C649" s="66"/>
      <c r="D649" s="66"/>
      <c r="E649" s="66"/>
      <c r="F649" s="66"/>
      <c r="G649" s="4"/>
      <c r="H649" s="4"/>
      <c r="I649" s="4"/>
      <c r="J649" s="4"/>
      <c r="K649" s="4"/>
      <c r="L649" s="4"/>
      <c r="M649" s="4"/>
      <c r="N649" s="4"/>
      <c r="O649" s="4"/>
    </row>
    <row r="650" spans="1:15" x14ac:dyDescent="0.2">
      <c r="A650" s="4"/>
      <c r="B650" s="66"/>
      <c r="C650" s="66"/>
      <c r="D650" s="66"/>
      <c r="E650" s="66"/>
      <c r="F650" s="66"/>
      <c r="G650" s="4"/>
      <c r="H650" s="4"/>
      <c r="I650" s="4"/>
      <c r="J650" s="4"/>
      <c r="K650" s="4"/>
      <c r="L650" s="4"/>
      <c r="M650" s="4"/>
      <c r="N650" s="4"/>
      <c r="O650" s="4"/>
    </row>
    <row r="651" spans="1:15" x14ac:dyDescent="0.2">
      <c r="A651" s="4"/>
      <c r="B651" s="66"/>
      <c r="C651" s="66"/>
      <c r="D651" s="66"/>
      <c r="E651" s="66"/>
      <c r="F651" s="66"/>
      <c r="G651" s="4"/>
      <c r="H651" s="4"/>
      <c r="I651" s="4"/>
      <c r="J651" s="4"/>
      <c r="K651" s="4"/>
      <c r="L651" s="4"/>
      <c r="M651" s="4"/>
      <c r="N651" s="4"/>
      <c r="O651" s="4"/>
    </row>
    <row r="652" spans="1:15" x14ac:dyDescent="0.2">
      <c r="A652" s="4"/>
      <c r="B652" s="66"/>
      <c r="C652" s="66"/>
      <c r="D652" s="66"/>
      <c r="E652" s="66"/>
      <c r="F652" s="66"/>
      <c r="G652" s="4"/>
      <c r="H652" s="4"/>
      <c r="I652" s="4"/>
      <c r="J652" s="4"/>
      <c r="K652" s="4"/>
      <c r="L652" s="4"/>
      <c r="M652" s="4"/>
      <c r="N652" s="4"/>
      <c r="O652" s="4"/>
    </row>
    <row r="653" spans="1:15" x14ac:dyDescent="0.2">
      <c r="A653" s="4"/>
      <c r="B653" s="66"/>
      <c r="C653" s="66"/>
      <c r="D653" s="66"/>
      <c r="E653" s="66"/>
      <c r="F653" s="66"/>
      <c r="G653" s="4"/>
      <c r="H653" s="4"/>
      <c r="I653" s="4"/>
      <c r="J653" s="4"/>
      <c r="K653" s="4"/>
      <c r="L653" s="4"/>
      <c r="M653" s="4"/>
      <c r="N653" s="4"/>
      <c r="O653" s="4"/>
    </row>
    <row r="654" spans="1:15" x14ac:dyDescent="0.2">
      <c r="A654" s="4"/>
      <c r="B654" s="66"/>
      <c r="C654" s="66"/>
      <c r="D654" s="66"/>
      <c r="E654" s="66"/>
      <c r="F654" s="66"/>
      <c r="G654" s="4"/>
      <c r="H654" s="4"/>
      <c r="I654" s="4"/>
      <c r="J654" s="4"/>
      <c r="K654" s="4"/>
      <c r="L654" s="4"/>
      <c r="M654" s="4"/>
      <c r="N654" s="4"/>
      <c r="O654" s="4"/>
    </row>
    <row r="655" spans="1:15" x14ac:dyDescent="0.2">
      <c r="A655" s="4"/>
      <c r="B655" s="66"/>
      <c r="C655" s="66"/>
      <c r="D655" s="66"/>
      <c r="E655" s="66"/>
      <c r="F655" s="66"/>
      <c r="G655" s="4"/>
      <c r="H655" s="4"/>
      <c r="I655" s="4"/>
      <c r="J655" s="4"/>
      <c r="K655" s="4"/>
      <c r="L655" s="4"/>
      <c r="M655" s="4"/>
      <c r="N655" s="4"/>
      <c r="O655" s="4"/>
    </row>
    <row r="656" spans="1:15" x14ac:dyDescent="0.2">
      <c r="A656" s="4"/>
      <c r="B656" s="66"/>
      <c r="C656" s="66"/>
      <c r="D656" s="66"/>
      <c r="E656" s="66"/>
      <c r="F656" s="66"/>
      <c r="G656" s="4"/>
      <c r="H656" s="4"/>
      <c r="I656" s="4"/>
      <c r="J656" s="4"/>
      <c r="K656" s="4"/>
      <c r="L656" s="4"/>
      <c r="M656" s="4"/>
      <c r="N656" s="4"/>
      <c r="O656" s="4"/>
    </row>
    <row r="657" spans="1:15" x14ac:dyDescent="0.2">
      <c r="A657" s="4"/>
      <c r="B657" s="66"/>
      <c r="C657" s="66"/>
      <c r="D657" s="66"/>
      <c r="E657" s="66"/>
      <c r="F657" s="66"/>
      <c r="G657" s="4"/>
      <c r="H657" s="4"/>
      <c r="I657" s="4"/>
      <c r="J657" s="4"/>
      <c r="K657" s="4"/>
      <c r="L657" s="4"/>
      <c r="M657" s="4"/>
      <c r="N657" s="4"/>
      <c r="O657" s="4"/>
    </row>
    <row r="658" spans="1:15" x14ac:dyDescent="0.2">
      <c r="A658" s="4"/>
      <c r="B658" s="66"/>
      <c r="C658" s="66"/>
      <c r="D658" s="66"/>
      <c r="E658" s="66"/>
      <c r="F658" s="66"/>
      <c r="G658" s="4"/>
      <c r="H658" s="4"/>
      <c r="I658" s="4"/>
      <c r="J658" s="4"/>
      <c r="K658" s="4"/>
      <c r="L658" s="4"/>
      <c r="M658" s="4"/>
      <c r="N658" s="4"/>
      <c r="O658" s="4"/>
    </row>
    <row r="659" spans="1:15" x14ac:dyDescent="0.2">
      <c r="A659" s="4"/>
      <c r="B659" s="66"/>
      <c r="C659" s="66"/>
      <c r="D659" s="66"/>
      <c r="E659" s="66"/>
      <c r="F659" s="66"/>
      <c r="G659" s="4"/>
      <c r="H659" s="4"/>
      <c r="I659" s="4"/>
      <c r="J659" s="4"/>
      <c r="K659" s="4"/>
      <c r="L659" s="4"/>
      <c r="M659" s="4"/>
      <c r="N659" s="4"/>
      <c r="O659" s="4"/>
    </row>
    <row r="660" spans="1:15" x14ac:dyDescent="0.2">
      <c r="A660" s="4"/>
      <c r="B660" s="66"/>
      <c r="C660" s="66"/>
      <c r="D660" s="66"/>
      <c r="E660" s="66"/>
      <c r="F660" s="66"/>
      <c r="G660" s="4"/>
      <c r="H660" s="4"/>
      <c r="I660" s="4"/>
      <c r="J660" s="4"/>
      <c r="K660" s="4"/>
      <c r="L660" s="4"/>
      <c r="M660" s="4"/>
      <c r="N660" s="4"/>
      <c r="O660" s="4"/>
    </row>
    <row r="661" spans="1:15" x14ac:dyDescent="0.2">
      <c r="A661" s="4"/>
      <c r="B661" s="66"/>
      <c r="C661" s="66"/>
      <c r="D661" s="66"/>
      <c r="E661" s="66"/>
      <c r="F661" s="66"/>
      <c r="G661" s="4"/>
      <c r="H661" s="4"/>
      <c r="I661" s="4"/>
      <c r="J661" s="4"/>
      <c r="K661" s="4"/>
      <c r="L661" s="4"/>
      <c r="M661" s="4"/>
      <c r="N661" s="4"/>
      <c r="O661" s="4"/>
    </row>
    <row r="662" spans="1:15" x14ac:dyDescent="0.2">
      <c r="A662" s="4"/>
      <c r="B662" s="66"/>
      <c r="C662" s="66"/>
      <c r="D662" s="66"/>
      <c r="E662" s="66"/>
      <c r="F662" s="66"/>
      <c r="G662" s="4"/>
      <c r="H662" s="4"/>
      <c r="I662" s="4"/>
      <c r="J662" s="4"/>
      <c r="K662" s="4"/>
      <c r="L662" s="4"/>
      <c r="M662" s="4"/>
      <c r="N662" s="4"/>
      <c r="O662" s="4"/>
    </row>
    <row r="663" spans="1:15" x14ac:dyDescent="0.2">
      <c r="A663" s="4"/>
      <c r="B663" s="66"/>
      <c r="C663" s="66"/>
      <c r="D663" s="66"/>
      <c r="E663" s="66"/>
      <c r="F663" s="66"/>
      <c r="G663" s="4"/>
      <c r="H663" s="4"/>
      <c r="I663" s="4"/>
      <c r="J663" s="4"/>
      <c r="K663" s="4"/>
      <c r="L663" s="4"/>
      <c r="M663" s="4"/>
      <c r="N663" s="4"/>
      <c r="O663" s="4"/>
    </row>
    <row r="664" spans="1:15" x14ac:dyDescent="0.2">
      <c r="A664" s="4"/>
      <c r="B664" s="66"/>
      <c r="C664" s="66"/>
      <c r="D664" s="66"/>
      <c r="E664" s="66"/>
      <c r="F664" s="66"/>
      <c r="G664" s="4"/>
      <c r="H664" s="4"/>
      <c r="I664" s="4"/>
      <c r="J664" s="4"/>
      <c r="K664" s="4"/>
      <c r="L664" s="4"/>
      <c r="M664" s="4"/>
      <c r="N664" s="4"/>
      <c r="O664" s="4"/>
    </row>
    <row r="665" spans="1:15" x14ac:dyDescent="0.2">
      <c r="A665" s="4"/>
      <c r="B665" s="66"/>
      <c r="C665" s="66"/>
      <c r="D665" s="66"/>
      <c r="E665" s="66"/>
      <c r="F665" s="66"/>
      <c r="G665" s="4"/>
      <c r="H665" s="4"/>
      <c r="I665" s="4"/>
      <c r="J665" s="4"/>
      <c r="K665" s="4"/>
      <c r="L665" s="4"/>
      <c r="M665" s="4"/>
      <c r="N665" s="4"/>
      <c r="O665" s="4"/>
    </row>
    <row r="666" spans="1:15" x14ac:dyDescent="0.2">
      <c r="A666" s="4"/>
      <c r="B666" s="66"/>
      <c r="C666" s="66"/>
      <c r="D666" s="66"/>
      <c r="E666" s="66"/>
      <c r="F666" s="66"/>
      <c r="G666" s="4"/>
      <c r="H666" s="4"/>
      <c r="I666" s="4"/>
      <c r="J666" s="4"/>
      <c r="K666" s="4"/>
      <c r="L666" s="4"/>
      <c r="M666" s="4"/>
      <c r="N666" s="4"/>
      <c r="O666" s="4"/>
    </row>
    <row r="667" spans="1:15" x14ac:dyDescent="0.2">
      <c r="A667" s="4"/>
      <c r="B667" s="66"/>
      <c r="C667" s="66"/>
      <c r="D667" s="66"/>
      <c r="E667" s="66"/>
      <c r="F667" s="66"/>
      <c r="G667" s="4"/>
      <c r="H667" s="4"/>
      <c r="I667" s="4"/>
      <c r="J667" s="4"/>
      <c r="K667" s="4"/>
      <c r="L667" s="4"/>
      <c r="M667" s="4"/>
      <c r="N667" s="4"/>
      <c r="O667" s="4"/>
    </row>
    <row r="668" spans="1:15" x14ac:dyDescent="0.2">
      <c r="A668" s="4"/>
      <c r="B668" s="66"/>
      <c r="C668" s="66"/>
      <c r="D668" s="66"/>
      <c r="E668" s="66"/>
      <c r="F668" s="66"/>
      <c r="G668" s="4"/>
      <c r="H668" s="4"/>
      <c r="I668" s="4"/>
      <c r="J668" s="4"/>
      <c r="K668" s="4"/>
      <c r="L668" s="4"/>
      <c r="M668" s="4"/>
      <c r="N668" s="4"/>
      <c r="O668" s="4"/>
    </row>
    <row r="669" spans="1:15" x14ac:dyDescent="0.2">
      <c r="A669" s="4"/>
      <c r="B669" s="66"/>
      <c r="C669" s="66"/>
      <c r="D669" s="66"/>
      <c r="E669" s="66"/>
      <c r="F669" s="66"/>
      <c r="G669" s="4"/>
      <c r="H669" s="4"/>
      <c r="I669" s="4"/>
      <c r="J669" s="4"/>
      <c r="K669" s="4"/>
      <c r="L669" s="4"/>
      <c r="M669" s="4"/>
      <c r="N669" s="4"/>
      <c r="O669" s="4"/>
    </row>
    <row r="670" spans="1:15" x14ac:dyDescent="0.2">
      <c r="A670" s="4"/>
      <c r="B670" s="66"/>
      <c r="C670" s="66"/>
      <c r="D670" s="66"/>
      <c r="E670" s="66"/>
      <c r="F670" s="66"/>
      <c r="G670" s="4"/>
      <c r="H670" s="4"/>
      <c r="I670" s="4"/>
      <c r="J670" s="4"/>
      <c r="K670" s="4"/>
      <c r="L670" s="4"/>
      <c r="M670" s="4"/>
      <c r="N670" s="4"/>
      <c r="O670" s="4"/>
    </row>
    <row r="671" spans="1:15" x14ac:dyDescent="0.2">
      <c r="A671" s="4"/>
      <c r="B671" s="66"/>
      <c r="C671" s="66"/>
      <c r="D671" s="66"/>
      <c r="E671" s="66"/>
      <c r="F671" s="66"/>
      <c r="G671" s="4"/>
      <c r="H671" s="4"/>
      <c r="I671" s="4"/>
      <c r="J671" s="4"/>
      <c r="K671" s="4"/>
      <c r="L671" s="4"/>
      <c r="M671" s="4"/>
      <c r="N671" s="4"/>
      <c r="O671" s="4"/>
    </row>
    <row r="672" spans="1:15" x14ac:dyDescent="0.2">
      <c r="A672" s="4"/>
      <c r="B672" s="66"/>
      <c r="C672" s="66"/>
      <c r="D672" s="66"/>
      <c r="E672" s="66"/>
      <c r="F672" s="66"/>
      <c r="G672" s="4"/>
      <c r="H672" s="4"/>
      <c r="I672" s="4"/>
      <c r="J672" s="4"/>
      <c r="K672" s="4"/>
      <c r="L672" s="4"/>
      <c r="M672" s="4"/>
      <c r="N672" s="4"/>
      <c r="O672" s="4"/>
    </row>
    <row r="673" spans="1:15" x14ac:dyDescent="0.2">
      <c r="A673" s="4"/>
      <c r="B673" s="66"/>
      <c r="C673" s="66"/>
      <c r="D673" s="66"/>
      <c r="E673" s="66"/>
      <c r="F673" s="66"/>
      <c r="G673" s="4"/>
      <c r="H673" s="4"/>
      <c r="I673" s="4"/>
      <c r="J673" s="4"/>
      <c r="K673" s="4"/>
      <c r="L673" s="4"/>
      <c r="M673" s="4"/>
      <c r="N673" s="4"/>
      <c r="O673" s="4"/>
    </row>
    <row r="674" spans="1:15" x14ac:dyDescent="0.2">
      <c r="A674" s="4"/>
      <c r="B674" s="66"/>
      <c r="C674" s="66"/>
      <c r="D674" s="66"/>
      <c r="E674" s="66"/>
      <c r="F674" s="66"/>
      <c r="G674" s="4"/>
      <c r="H674" s="4"/>
      <c r="I674" s="4"/>
      <c r="J674" s="4"/>
      <c r="K674" s="4"/>
      <c r="L674" s="4"/>
      <c r="M674" s="4"/>
      <c r="N674" s="4"/>
      <c r="O674" s="4"/>
    </row>
    <row r="675" spans="1:15" x14ac:dyDescent="0.2">
      <c r="A675" s="4"/>
      <c r="B675" s="66"/>
      <c r="C675" s="66"/>
      <c r="D675" s="66"/>
      <c r="E675" s="66"/>
      <c r="F675" s="66"/>
      <c r="G675" s="4"/>
      <c r="H675" s="4"/>
      <c r="I675" s="4"/>
      <c r="J675" s="4"/>
      <c r="K675" s="4"/>
      <c r="L675" s="4"/>
      <c r="M675" s="4"/>
      <c r="N675" s="4"/>
      <c r="O675" s="4"/>
    </row>
    <row r="676" spans="1:15" x14ac:dyDescent="0.2">
      <c r="A676" s="4"/>
      <c r="B676" s="66"/>
      <c r="C676" s="66"/>
      <c r="D676" s="66"/>
      <c r="E676" s="66"/>
      <c r="F676" s="66"/>
      <c r="G676" s="4"/>
      <c r="H676" s="4"/>
      <c r="I676" s="4"/>
      <c r="J676" s="4"/>
      <c r="K676" s="4"/>
      <c r="L676" s="4"/>
      <c r="M676" s="4"/>
      <c r="N676" s="4"/>
      <c r="O676" s="4"/>
    </row>
    <row r="677" spans="1:15" x14ac:dyDescent="0.2">
      <c r="A677" s="4"/>
      <c r="B677" s="66"/>
      <c r="C677" s="66"/>
      <c r="D677" s="66"/>
      <c r="E677" s="66"/>
      <c r="F677" s="66"/>
      <c r="G677" s="4"/>
      <c r="H677" s="4"/>
      <c r="I677" s="4"/>
      <c r="J677" s="4"/>
      <c r="K677" s="4"/>
      <c r="L677" s="4"/>
      <c r="M677" s="4"/>
      <c r="N677" s="4"/>
      <c r="O677" s="4"/>
    </row>
    <row r="678" spans="1:15" x14ac:dyDescent="0.2">
      <c r="A678" s="4"/>
      <c r="B678" s="66"/>
      <c r="C678" s="66"/>
      <c r="D678" s="66"/>
      <c r="E678" s="66"/>
      <c r="F678" s="66"/>
      <c r="G678" s="4"/>
      <c r="H678" s="4"/>
      <c r="I678" s="4"/>
      <c r="J678" s="4"/>
      <c r="K678" s="4"/>
      <c r="L678" s="4"/>
      <c r="M678" s="4"/>
      <c r="N678" s="4"/>
      <c r="O678" s="4"/>
    </row>
    <row r="679" spans="1:15" x14ac:dyDescent="0.2">
      <c r="A679" s="4"/>
      <c r="B679" s="66"/>
      <c r="C679" s="66"/>
      <c r="D679" s="66"/>
      <c r="E679" s="66"/>
      <c r="F679" s="66"/>
      <c r="G679" s="4"/>
      <c r="H679" s="4"/>
      <c r="I679" s="4"/>
      <c r="J679" s="4"/>
      <c r="K679" s="4"/>
      <c r="L679" s="4"/>
      <c r="M679" s="4"/>
      <c r="N679" s="4"/>
      <c r="O679" s="4"/>
    </row>
    <row r="680" spans="1:15" x14ac:dyDescent="0.2">
      <c r="A680" s="4"/>
      <c r="B680" s="66"/>
      <c r="C680" s="66"/>
      <c r="D680" s="66"/>
      <c r="E680" s="66"/>
      <c r="F680" s="66"/>
      <c r="G680" s="4"/>
      <c r="H680" s="4"/>
      <c r="I680" s="4"/>
      <c r="J680" s="4"/>
      <c r="K680" s="4"/>
      <c r="L680" s="4"/>
      <c r="M680" s="4"/>
      <c r="N680" s="4"/>
      <c r="O680" s="4"/>
    </row>
    <row r="681" spans="1:15" x14ac:dyDescent="0.2">
      <c r="A681" s="4"/>
      <c r="B681" s="66"/>
      <c r="C681" s="66"/>
      <c r="D681" s="66"/>
      <c r="E681" s="66"/>
      <c r="F681" s="66"/>
      <c r="G681" s="4"/>
      <c r="H681" s="4"/>
      <c r="I681" s="4"/>
      <c r="J681" s="4"/>
      <c r="K681" s="4"/>
      <c r="L681" s="4"/>
      <c r="M681" s="4"/>
      <c r="N681" s="4"/>
      <c r="O681" s="4"/>
    </row>
    <row r="682" spans="1:15" x14ac:dyDescent="0.2">
      <c r="A682" s="4"/>
      <c r="B682" s="66"/>
      <c r="C682" s="66"/>
      <c r="D682" s="66"/>
      <c r="E682" s="66"/>
      <c r="F682" s="66"/>
      <c r="G682" s="4"/>
      <c r="H682" s="4"/>
      <c r="I682" s="4"/>
      <c r="J682" s="4"/>
      <c r="K682" s="4"/>
      <c r="L682" s="4"/>
      <c r="M682" s="4"/>
      <c r="N682" s="4"/>
      <c r="O682" s="4"/>
    </row>
    <row r="683" spans="1:15" x14ac:dyDescent="0.2">
      <c r="A683" s="4"/>
      <c r="B683" s="66"/>
      <c r="C683" s="66"/>
      <c r="D683" s="66"/>
      <c r="E683" s="66"/>
      <c r="F683" s="66"/>
      <c r="G683" s="4"/>
      <c r="H683" s="4"/>
      <c r="I683" s="4"/>
      <c r="J683" s="4"/>
      <c r="K683" s="4"/>
      <c r="L683" s="4"/>
      <c r="M683" s="4"/>
      <c r="N683" s="4"/>
      <c r="O683" s="4"/>
    </row>
    <row r="684" spans="1:15" x14ac:dyDescent="0.2">
      <c r="A684" s="4"/>
      <c r="B684" s="66"/>
      <c r="C684" s="66"/>
      <c r="D684" s="66"/>
      <c r="E684" s="66"/>
      <c r="F684" s="66"/>
      <c r="G684" s="4"/>
      <c r="H684" s="4"/>
      <c r="I684" s="4"/>
      <c r="J684" s="4"/>
      <c r="K684" s="4"/>
      <c r="L684" s="4"/>
      <c r="M684" s="4"/>
      <c r="N684" s="4"/>
      <c r="O684" s="4"/>
    </row>
    <row r="685" spans="1:15" x14ac:dyDescent="0.2">
      <c r="A685" s="4"/>
      <c r="B685" s="66"/>
      <c r="C685" s="66"/>
      <c r="D685" s="66"/>
      <c r="E685" s="66"/>
      <c r="F685" s="66"/>
      <c r="G685" s="4"/>
      <c r="H685" s="4"/>
      <c r="I685" s="4"/>
      <c r="J685" s="4"/>
      <c r="K685" s="4"/>
      <c r="L685" s="4"/>
      <c r="M685" s="4"/>
      <c r="N685" s="4"/>
      <c r="O685" s="4"/>
    </row>
    <row r="686" spans="1:15" x14ac:dyDescent="0.2">
      <c r="A686" s="4"/>
      <c r="B686" s="66"/>
      <c r="C686" s="66"/>
      <c r="D686" s="66"/>
      <c r="E686" s="66"/>
      <c r="F686" s="66"/>
      <c r="G686" s="4"/>
      <c r="H686" s="4"/>
      <c r="I686" s="4"/>
      <c r="J686" s="4"/>
      <c r="K686" s="4"/>
      <c r="L686" s="4"/>
      <c r="M686" s="4"/>
      <c r="N686" s="4"/>
      <c r="O686" s="4"/>
    </row>
    <row r="687" spans="1:15" x14ac:dyDescent="0.2">
      <c r="A687" s="4"/>
      <c r="B687" s="66"/>
      <c r="C687" s="66"/>
      <c r="D687" s="66"/>
      <c r="E687" s="66"/>
      <c r="F687" s="66"/>
      <c r="G687" s="4"/>
      <c r="H687" s="4"/>
      <c r="I687" s="4"/>
      <c r="J687" s="4"/>
      <c r="K687" s="4"/>
      <c r="L687" s="4"/>
      <c r="M687" s="4"/>
      <c r="N687" s="4"/>
      <c r="O687" s="4"/>
    </row>
    <row r="688" spans="1:15" x14ac:dyDescent="0.2">
      <c r="A688" s="4"/>
      <c r="B688" s="66"/>
      <c r="C688" s="66"/>
      <c r="D688" s="66"/>
      <c r="E688" s="66"/>
      <c r="F688" s="66"/>
      <c r="G688" s="4"/>
      <c r="H688" s="4"/>
      <c r="I688" s="4"/>
      <c r="J688" s="4"/>
      <c r="K688" s="4"/>
      <c r="L688" s="4"/>
      <c r="M688" s="4"/>
      <c r="N688" s="4"/>
      <c r="O688" s="4"/>
    </row>
    <row r="689" spans="1:15" x14ac:dyDescent="0.2">
      <c r="A689" s="4"/>
      <c r="B689" s="66"/>
      <c r="C689" s="66"/>
      <c r="D689" s="66"/>
      <c r="E689" s="66"/>
      <c r="F689" s="66"/>
      <c r="G689" s="4"/>
      <c r="H689" s="4"/>
      <c r="I689" s="4"/>
      <c r="J689" s="4"/>
      <c r="K689" s="4"/>
      <c r="L689" s="4"/>
      <c r="M689" s="4"/>
      <c r="N689" s="4"/>
      <c r="O689" s="4"/>
    </row>
    <row r="690" spans="1:15" x14ac:dyDescent="0.2">
      <c r="A690" s="4"/>
      <c r="B690" s="66"/>
      <c r="C690" s="66"/>
      <c r="D690" s="66"/>
      <c r="E690" s="66"/>
      <c r="F690" s="66"/>
      <c r="G690" s="4"/>
      <c r="H690" s="4"/>
      <c r="I690" s="4"/>
      <c r="J690" s="4"/>
      <c r="K690" s="4"/>
      <c r="L690" s="4"/>
      <c r="M690" s="4"/>
      <c r="N690" s="4"/>
      <c r="O690" s="4"/>
    </row>
    <row r="691" spans="1:15" x14ac:dyDescent="0.2">
      <c r="A691" s="4"/>
      <c r="B691" s="66"/>
      <c r="C691" s="66"/>
      <c r="D691" s="66"/>
      <c r="E691" s="66"/>
      <c r="F691" s="66"/>
      <c r="G691" s="4"/>
      <c r="H691" s="4"/>
      <c r="I691" s="4"/>
      <c r="J691" s="4"/>
      <c r="K691" s="4"/>
      <c r="L691" s="4"/>
      <c r="M691" s="4"/>
      <c r="N691" s="4"/>
      <c r="O691" s="4"/>
    </row>
    <row r="692" spans="1:15" x14ac:dyDescent="0.2">
      <c r="A692" s="4"/>
      <c r="B692" s="66"/>
      <c r="C692" s="66"/>
      <c r="D692" s="66"/>
      <c r="E692" s="66"/>
      <c r="F692" s="66"/>
      <c r="G692" s="4"/>
      <c r="H692" s="4"/>
      <c r="I692" s="4"/>
      <c r="J692" s="4"/>
      <c r="K692" s="4"/>
      <c r="L692" s="4"/>
      <c r="M692" s="4"/>
      <c r="N692" s="4"/>
      <c r="O692" s="4"/>
    </row>
    <row r="693" spans="1:15" x14ac:dyDescent="0.2">
      <c r="A693" s="4"/>
      <c r="B693" s="66"/>
      <c r="C693" s="66"/>
      <c r="D693" s="66"/>
      <c r="E693" s="66"/>
      <c r="F693" s="66"/>
      <c r="G693" s="4"/>
      <c r="H693" s="4"/>
      <c r="I693" s="4"/>
      <c r="J693" s="4"/>
      <c r="K693" s="4"/>
      <c r="L693" s="4"/>
      <c r="M693" s="4"/>
      <c r="N693" s="4"/>
      <c r="O693" s="4"/>
    </row>
    <row r="694" spans="1:15" x14ac:dyDescent="0.2">
      <c r="A694" s="4"/>
      <c r="B694" s="66"/>
      <c r="C694" s="66"/>
      <c r="D694" s="66"/>
      <c r="E694" s="66"/>
      <c r="F694" s="66"/>
      <c r="G694" s="4"/>
      <c r="H694" s="4"/>
      <c r="I694" s="4"/>
      <c r="J694" s="4"/>
      <c r="K694" s="4"/>
      <c r="L694" s="4"/>
      <c r="M694" s="4"/>
      <c r="N694" s="4"/>
      <c r="O694" s="4"/>
    </row>
    <row r="695" spans="1:15" x14ac:dyDescent="0.2">
      <c r="A695" s="4"/>
      <c r="B695" s="66"/>
      <c r="C695" s="66"/>
      <c r="D695" s="66"/>
      <c r="E695" s="66"/>
      <c r="F695" s="66"/>
      <c r="G695" s="4"/>
      <c r="H695" s="4"/>
      <c r="I695" s="4"/>
      <c r="J695" s="4"/>
      <c r="K695" s="4"/>
      <c r="L695" s="4"/>
      <c r="M695" s="4"/>
      <c r="N695" s="4"/>
      <c r="O695" s="4"/>
    </row>
    <row r="696" spans="1:15" x14ac:dyDescent="0.2">
      <c r="A696" s="4"/>
      <c r="B696" s="66"/>
      <c r="C696" s="66"/>
      <c r="D696" s="66"/>
      <c r="E696" s="66"/>
      <c r="F696" s="66"/>
      <c r="G696" s="4"/>
      <c r="H696" s="4"/>
      <c r="I696" s="4"/>
      <c r="J696" s="4"/>
      <c r="K696" s="4"/>
      <c r="L696" s="4"/>
      <c r="M696" s="4"/>
      <c r="N696" s="4"/>
      <c r="O696" s="4"/>
    </row>
    <row r="697" spans="1:15" x14ac:dyDescent="0.2">
      <c r="A697" s="4"/>
      <c r="B697" s="66"/>
      <c r="C697" s="66"/>
      <c r="D697" s="66"/>
      <c r="E697" s="66"/>
      <c r="F697" s="66"/>
      <c r="G697" s="4"/>
      <c r="H697" s="4"/>
      <c r="I697" s="4"/>
      <c r="J697" s="4"/>
      <c r="K697" s="4"/>
      <c r="L697" s="4"/>
      <c r="M697" s="4"/>
      <c r="N697" s="4"/>
      <c r="O697" s="4"/>
    </row>
    <row r="698" spans="1:15" x14ac:dyDescent="0.2">
      <c r="A698" s="4"/>
      <c r="B698" s="66"/>
      <c r="C698" s="66"/>
      <c r="D698" s="66"/>
      <c r="E698" s="66"/>
      <c r="F698" s="66"/>
      <c r="G698" s="4"/>
      <c r="H698" s="4"/>
      <c r="I698" s="4"/>
      <c r="J698" s="4"/>
      <c r="K698" s="4"/>
      <c r="L698" s="4"/>
      <c r="M698" s="4"/>
      <c r="N698" s="4"/>
      <c r="O698" s="4"/>
    </row>
    <row r="699" spans="1:15" x14ac:dyDescent="0.2">
      <c r="A699" s="4"/>
      <c r="B699" s="66"/>
      <c r="C699" s="66"/>
      <c r="D699" s="66"/>
      <c r="E699" s="66"/>
      <c r="F699" s="66"/>
      <c r="G699" s="4"/>
      <c r="H699" s="4"/>
      <c r="I699" s="4"/>
      <c r="J699" s="4"/>
      <c r="K699" s="4"/>
      <c r="L699" s="4"/>
      <c r="M699" s="4"/>
      <c r="N699" s="4"/>
      <c r="O699" s="4"/>
    </row>
    <row r="700" spans="1:15" x14ac:dyDescent="0.2">
      <c r="A700" s="4"/>
      <c r="B700" s="66"/>
      <c r="C700" s="66"/>
      <c r="D700" s="66"/>
      <c r="E700" s="66"/>
      <c r="F700" s="66"/>
      <c r="G700" s="4"/>
      <c r="H700" s="4"/>
      <c r="I700" s="4"/>
      <c r="J700" s="4"/>
      <c r="K700" s="4"/>
      <c r="L700" s="4"/>
      <c r="M700" s="4"/>
      <c r="N700" s="4"/>
      <c r="O700" s="4"/>
    </row>
    <row r="701" spans="1:15" x14ac:dyDescent="0.2">
      <c r="A701" s="4"/>
      <c r="B701" s="66"/>
      <c r="C701" s="66"/>
      <c r="D701" s="66"/>
      <c r="E701" s="66"/>
      <c r="F701" s="66"/>
      <c r="G701" s="4"/>
      <c r="H701" s="4"/>
      <c r="I701" s="4"/>
      <c r="J701" s="4"/>
      <c r="K701" s="4"/>
      <c r="L701" s="4"/>
      <c r="M701" s="4"/>
      <c r="N701" s="4"/>
      <c r="O701" s="4"/>
    </row>
    <row r="702" spans="1:15" x14ac:dyDescent="0.2">
      <c r="A702" s="4"/>
      <c r="B702" s="66"/>
      <c r="C702" s="66"/>
      <c r="D702" s="66"/>
      <c r="E702" s="66"/>
      <c r="F702" s="66"/>
      <c r="G702" s="4"/>
      <c r="H702" s="4"/>
      <c r="I702" s="4"/>
      <c r="J702" s="4"/>
      <c r="K702" s="4"/>
      <c r="L702" s="4"/>
      <c r="M702" s="4"/>
      <c r="N702" s="4"/>
      <c r="O702" s="4"/>
    </row>
    <row r="703" spans="1:15" x14ac:dyDescent="0.2">
      <c r="A703" s="4"/>
      <c r="B703" s="66"/>
      <c r="C703" s="66"/>
      <c r="D703" s="66"/>
      <c r="E703" s="66"/>
      <c r="F703" s="66"/>
      <c r="G703" s="4"/>
      <c r="H703" s="4"/>
      <c r="I703" s="4"/>
      <c r="J703" s="4"/>
      <c r="K703" s="4"/>
      <c r="L703" s="4"/>
      <c r="M703" s="4"/>
      <c r="N703" s="4"/>
      <c r="O703" s="4"/>
    </row>
    <row r="704" spans="1:15" x14ac:dyDescent="0.2">
      <c r="A704" s="4"/>
      <c r="B704" s="66"/>
      <c r="C704" s="66"/>
      <c r="D704" s="66"/>
      <c r="E704" s="66"/>
      <c r="F704" s="66"/>
      <c r="G704" s="4"/>
      <c r="H704" s="4"/>
      <c r="I704" s="4"/>
      <c r="J704" s="4"/>
      <c r="K704" s="4"/>
      <c r="L704" s="4"/>
      <c r="M704" s="4"/>
      <c r="N704" s="4"/>
      <c r="O704" s="4"/>
    </row>
    <row r="705" spans="1:15" x14ac:dyDescent="0.2">
      <c r="A705" s="4"/>
      <c r="B705" s="66"/>
      <c r="C705" s="66"/>
      <c r="D705" s="66"/>
      <c r="E705" s="66"/>
      <c r="F705" s="66"/>
      <c r="G705" s="4"/>
      <c r="H705" s="4"/>
      <c r="I705" s="4"/>
      <c r="J705" s="4"/>
      <c r="K705" s="4"/>
      <c r="L705" s="4"/>
      <c r="M705" s="4"/>
      <c r="N705" s="4"/>
      <c r="O705" s="4"/>
    </row>
    <row r="706" spans="1:15" x14ac:dyDescent="0.2">
      <c r="A706" s="4"/>
      <c r="B706" s="66"/>
      <c r="C706" s="66"/>
      <c r="D706" s="66"/>
      <c r="E706" s="66"/>
      <c r="F706" s="66"/>
      <c r="G706" s="4"/>
      <c r="H706" s="4"/>
      <c r="I706" s="4"/>
      <c r="J706" s="4"/>
      <c r="K706" s="4"/>
      <c r="L706" s="4"/>
      <c r="M706" s="4"/>
      <c r="N706" s="4"/>
      <c r="O706" s="4"/>
    </row>
    <row r="707" spans="1:15" x14ac:dyDescent="0.2">
      <c r="A707" s="4"/>
      <c r="B707" s="66"/>
      <c r="C707" s="66"/>
      <c r="D707" s="66"/>
      <c r="E707" s="66"/>
      <c r="F707" s="66"/>
      <c r="G707" s="4"/>
      <c r="H707" s="4"/>
      <c r="I707" s="4"/>
      <c r="J707" s="4"/>
      <c r="K707" s="4"/>
      <c r="L707" s="4"/>
      <c r="M707" s="4"/>
      <c r="N707" s="4"/>
      <c r="O707" s="4"/>
    </row>
    <row r="708" spans="1:15" x14ac:dyDescent="0.2">
      <c r="A708" s="4"/>
      <c r="B708" s="66"/>
      <c r="C708" s="66"/>
      <c r="D708" s="66"/>
      <c r="E708" s="66"/>
      <c r="F708" s="66"/>
      <c r="G708" s="4"/>
      <c r="H708" s="4"/>
      <c r="I708" s="4"/>
      <c r="J708" s="4"/>
      <c r="K708" s="4"/>
      <c r="L708" s="4"/>
      <c r="M708" s="4"/>
      <c r="N708" s="4"/>
      <c r="O708" s="4"/>
    </row>
    <row r="709" spans="1:15" x14ac:dyDescent="0.2">
      <c r="A709" s="4"/>
      <c r="B709" s="66"/>
      <c r="C709" s="66"/>
      <c r="D709" s="66"/>
      <c r="E709" s="66"/>
      <c r="F709" s="66"/>
      <c r="G709" s="4"/>
      <c r="H709" s="4"/>
      <c r="I709" s="4"/>
      <c r="J709" s="4"/>
      <c r="K709" s="4"/>
      <c r="L709" s="4"/>
      <c r="M709" s="4"/>
      <c r="N709" s="4"/>
      <c r="O709" s="4"/>
    </row>
    <row r="710" spans="1:15" x14ac:dyDescent="0.2">
      <c r="A710" s="4"/>
      <c r="B710" s="66"/>
      <c r="C710" s="66"/>
      <c r="D710" s="66"/>
      <c r="E710" s="66"/>
      <c r="F710" s="66"/>
      <c r="G710" s="4"/>
      <c r="H710" s="4"/>
      <c r="I710" s="4"/>
      <c r="J710" s="4"/>
      <c r="K710" s="4"/>
      <c r="L710" s="4"/>
      <c r="M710" s="4"/>
      <c r="N710" s="4"/>
      <c r="O710" s="4"/>
    </row>
    <row r="711" spans="1:15" x14ac:dyDescent="0.2">
      <c r="A711" s="4"/>
      <c r="B711" s="66"/>
      <c r="C711" s="66"/>
      <c r="D711" s="66"/>
      <c r="E711" s="66"/>
      <c r="F711" s="66"/>
      <c r="G711" s="4"/>
      <c r="H711" s="4"/>
      <c r="I711" s="4"/>
      <c r="J711" s="4"/>
      <c r="K711" s="4"/>
      <c r="L711" s="4"/>
      <c r="M711" s="4"/>
      <c r="N711" s="4"/>
      <c r="O711" s="4"/>
    </row>
    <row r="712" spans="1:15" x14ac:dyDescent="0.2">
      <c r="A712" s="4"/>
      <c r="B712" s="66"/>
      <c r="C712" s="66"/>
      <c r="D712" s="66"/>
      <c r="E712" s="66"/>
      <c r="F712" s="66"/>
      <c r="G712" s="4"/>
      <c r="H712" s="4"/>
      <c r="I712" s="4"/>
      <c r="J712" s="4"/>
      <c r="K712" s="4"/>
      <c r="L712" s="4"/>
      <c r="M712" s="4"/>
      <c r="N712" s="4"/>
      <c r="O712" s="4"/>
    </row>
    <row r="713" spans="1:15" x14ac:dyDescent="0.2">
      <c r="A713" s="4"/>
      <c r="B713" s="66"/>
      <c r="C713" s="66"/>
      <c r="D713" s="66"/>
      <c r="E713" s="66"/>
      <c r="F713" s="66"/>
      <c r="G713" s="4"/>
      <c r="H713" s="4"/>
      <c r="I713" s="4"/>
      <c r="J713" s="4"/>
      <c r="K713" s="4"/>
      <c r="L713" s="4"/>
      <c r="M713" s="4"/>
      <c r="N713" s="4"/>
      <c r="O713" s="4"/>
    </row>
    <row r="714" spans="1:15" x14ac:dyDescent="0.2">
      <c r="A714" s="4"/>
      <c r="B714" s="66"/>
      <c r="C714" s="66"/>
      <c r="D714" s="66"/>
      <c r="E714" s="66"/>
      <c r="F714" s="66"/>
      <c r="G714" s="4"/>
      <c r="H714" s="4"/>
      <c r="I714" s="4"/>
      <c r="J714" s="4"/>
      <c r="K714" s="4"/>
      <c r="L714" s="4"/>
      <c r="M714" s="4"/>
      <c r="N714" s="4"/>
      <c r="O714" s="4"/>
    </row>
    <row r="715" spans="1:15" x14ac:dyDescent="0.2">
      <c r="A715" s="4"/>
      <c r="B715" s="66"/>
      <c r="C715" s="66"/>
      <c r="D715" s="66"/>
      <c r="E715" s="66"/>
      <c r="F715" s="66"/>
      <c r="G715" s="4"/>
      <c r="H715" s="4"/>
      <c r="I715" s="4"/>
      <c r="J715" s="4"/>
      <c r="K715" s="4"/>
      <c r="L715" s="4"/>
      <c r="M715" s="4"/>
      <c r="N715" s="4"/>
      <c r="O715" s="4"/>
    </row>
    <row r="716" spans="1:15" x14ac:dyDescent="0.2">
      <c r="A716" s="4"/>
      <c r="B716" s="66"/>
      <c r="C716" s="66"/>
      <c r="D716" s="66"/>
      <c r="E716" s="66"/>
      <c r="F716" s="66"/>
      <c r="G716" s="4"/>
      <c r="H716" s="4"/>
      <c r="I716" s="4"/>
      <c r="J716" s="4"/>
      <c r="K716" s="4"/>
      <c r="L716" s="4"/>
      <c r="M716" s="4"/>
      <c r="N716" s="4"/>
      <c r="O716" s="4"/>
    </row>
    <row r="717" spans="1:15" x14ac:dyDescent="0.2">
      <c r="A717" s="4"/>
      <c r="B717" s="66"/>
      <c r="C717" s="66"/>
      <c r="D717" s="66"/>
      <c r="E717" s="66"/>
      <c r="F717" s="66"/>
      <c r="G717" s="4"/>
      <c r="H717" s="4"/>
      <c r="I717" s="4"/>
      <c r="J717" s="4"/>
      <c r="K717" s="4"/>
      <c r="L717" s="4"/>
      <c r="M717" s="4"/>
      <c r="N717" s="4"/>
      <c r="O717" s="4"/>
    </row>
    <row r="718" spans="1:15" x14ac:dyDescent="0.2">
      <c r="A718" s="4"/>
      <c r="B718" s="66"/>
      <c r="C718" s="66"/>
      <c r="D718" s="66"/>
      <c r="E718" s="66"/>
      <c r="F718" s="66"/>
      <c r="G718" s="4"/>
      <c r="H718" s="4"/>
      <c r="I718" s="4"/>
      <c r="J718" s="4"/>
      <c r="K718" s="4"/>
      <c r="L718" s="4"/>
      <c r="M718" s="4"/>
      <c r="N718" s="4"/>
      <c r="O718" s="4"/>
    </row>
    <row r="719" spans="1:15" x14ac:dyDescent="0.2">
      <c r="A719" s="4"/>
      <c r="B719" s="66"/>
      <c r="C719" s="66"/>
      <c r="D719" s="66"/>
      <c r="E719" s="66"/>
      <c r="F719" s="66"/>
      <c r="G719" s="4"/>
      <c r="H719" s="4"/>
      <c r="I719" s="4"/>
      <c r="J719" s="4"/>
      <c r="K719" s="4"/>
      <c r="L719" s="4"/>
      <c r="M719" s="4"/>
      <c r="N719" s="4"/>
      <c r="O719" s="4"/>
    </row>
    <row r="720" spans="1:15" x14ac:dyDescent="0.2">
      <c r="A720" s="4"/>
      <c r="B720" s="66"/>
      <c r="C720" s="66"/>
      <c r="D720" s="66"/>
      <c r="E720" s="66"/>
      <c r="F720" s="66"/>
      <c r="G720" s="4"/>
      <c r="H720" s="4"/>
      <c r="I720" s="4"/>
      <c r="J720" s="4"/>
      <c r="K720" s="4"/>
      <c r="L720" s="4"/>
      <c r="M720" s="4"/>
      <c r="N720" s="4"/>
      <c r="O720" s="4"/>
    </row>
    <row r="721" spans="1:15" x14ac:dyDescent="0.2">
      <c r="A721" s="4"/>
      <c r="B721" s="66"/>
      <c r="C721" s="66"/>
      <c r="D721" s="66"/>
      <c r="E721" s="66"/>
      <c r="F721" s="66"/>
      <c r="G721" s="4"/>
      <c r="H721" s="4"/>
      <c r="I721" s="4"/>
      <c r="J721" s="4"/>
      <c r="K721" s="4"/>
      <c r="L721" s="4"/>
      <c r="M721" s="4"/>
      <c r="N721" s="4"/>
      <c r="O721" s="4"/>
    </row>
    <row r="722" spans="1:15" x14ac:dyDescent="0.2">
      <c r="A722" s="4"/>
      <c r="B722" s="66"/>
      <c r="C722" s="66"/>
      <c r="D722" s="66"/>
      <c r="E722" s="66"/>
      <c r="F722" s="66"/>
      <c r="G722" s="4"/>
      <c r="H722" s="4"/>
      <c r="I722" s="4"/>
      <c r="J722" s="4"/>
      <c r="K722" s="4"/>
      <c r="L722" s="4"/>
      <c r="M722" s="4"/>
      <c r="N722" s="4"/>
      <c r="O722" s="4"/>
    </row>
    <row r="723" spans="1:15" x14ac:dyDescent="0.2">
      <c r="A723" s="4"/>
      <c r="B723" s="66"/>
      <c r="C723" s="66"/>
      <c r="D723" s="66"/>
      <c r="E723" s="66"/>
      <c r="F723" s="66"/>
      <c r="G723" s="4"/>
      <c r="H723" s="4"/>
      <c r="I723" s="4"/>
      <c r="J723" s="4"/>
      <c r="K723" s="4"/>
      <c r="L723" s="4"/>
      <c r="M723" s="4"/>
      <c r="N723" s="4"/>
      <c r="O723" s="4"/>
    </row>
    <row r="724" spans="1:15" x14ac:dyDescent="0.2">
      <c r="A724" s="4"/>
      <c r="B724" s="66"/>
      <c r="C724" s="66"/>
      <c r="D724" s="66"/>
      <c r="E724" s="66"/>
      <c r="F724" s="66"/>
      <c r="G724" s="4"/>
      <c r="H724" s="4"/>
      <c r="I724" s="4"/>
      <c r="J724" s="4"/>
      <c r="K724" s="4"/>
      <c r="L724" s="4"/>
      <c r="M724" s="4"/>
      <c r="N724" s="4"/>
      <c r="O724" s="4"/>
    </row>
    <row r="725" spans="1:15" x14ac:dyDescent="0.2">
      <c r="A725" s="4"/>
      <c r="B725" s="66"/>
      <c r="C725" s="66"/>
      <c r="D725" s="66"/>
      <c r="E725" s="66"/>
      <c r="F725" s="66"/>
      <c r="G725" s="4"/>
      <c r="H725" s="4"/>
      <c r="I725" s="4"/>
      <c r="J725" s="4"/>
      <c r="K725" s="4"/>
      <c r="L725" s="4"/>
      <c r="M725" s="4"/>
      <c r="N725" s="4"/>
      <c r="O725" s="4"/>
    </row>
    <row r="726" spans="1:15" x14ac:dyDescent="0.2">
      <c r="A726" s="4"/>
      <c r="B726" s="66"/>
      <c r="C726" s="66"/>
      <c r="D726" s="66"/>
      <c r="E726" s="66"/>
      <c r="F726" s="66"/>
      <c r="G726" s="4"/>
      <c r="H726" s="4"/>
      <c r="I726" s="4"/>
      <c r="J726" s="4"/>
      <c r="K726" s="4"/>
      <c r="L726" s="4"/>
      <c r="M726" s="4"/>
      <c r="N726" s="4"/>
      <c r="O726" s="4"/>
    </row>
    <row r="727" spans="1:15" x14ac:dyDescent="0.2">
      <c r="A727" s="4"/>
      <c r="B727" s="66"/>
      <c r="C727" s="66"/>
      <c r="D727" s="66"/>
      <c r="E727" s="66"/>
      <c r="F727" s="66"/>
      <c r="G727" s="4"/>
      <c r="H727" s="4"/>
      <c r="I727" s="4"/>
      <c r="J727" s="4"/>
      <c r="K727" s="4"/>
      <c r="L727" s="4"/>
      <c r="M727" s="4"/>
      <c r="N727" s="4"/>
      <c r="O727" s="4"/>
    </row>
    <row r="728" spans="1:15" x14ac:dyDescent="0.2">
      <c r="A728" s="4"/>
      <c r="B728" s="66"/>
      <c r="C728" s="66"/>
      <c r="D728" s="66"/>
      <c r="E728" s="66"/>
      <c r="F728" s="66"/>
      <c r="G728" s="4"/>
      <c r="H728" s="4"/>
      <c r="I728" s="4"/>
      <c r="J728" s="4"/>
      <c r="K728" s="4"/>
      <c r="L728" s="4"/>
      <c r="M728" s="4"/>
      <c r="N728" s="4"/>
      <c r="O728" s="4"/>
    </row>
    <row r="729" spans="1:15" x14ac:dyDescent="0.2">
      <c r="A729" s="4"/>
      <c r="B729" s="66"/>
      <c r="C729" s="66"/>
      <c r="D729" s="66"/>
      <c r="E729" s="66"/>
      <c r="F729" s="66"/>
      <c r="G729" s="4"/>
      <c r="H729" s="4"/>
      <c r="I729" s="4"/>
      <c r="J729" s="4"/>
      <c r="K729" s="4"/>
      <c r="L729" s="4"/>
      <c r="M729" s="4"/>
      <c r="N729" s="4"/>
      <c r="O729" s="4"/>
    </row>
    <row r="730" spans="1:15" x14ac:dyDescent="0.2">
      <c r="A730" s="4"/>
      <c r="B730" s="66"/>
      <c r="C730" s="66"/>
      <c r="D730" s="66"/>
      <c r="E730" s="66"/>
      <c r="F730" s="66"/>
      <c r="G730" s="4"/>
      <c r="H730" s="4"/>
      <c r="I730" s="4"/>
      <c r="J730" s="4"/>
      <c r="K730" s="4"/>
      <c r="L730" s="4"/>
      <c r="M730" s="4"/>
      <c r="N730" s="4"/>
      <c r="O730" s="4"/>
    </row>
    <row r="731" spans="1:15" x14ac:dyDescent="0.2">
      <c r="A731" s="4"/>
      <c r="B731" s="66"/>
      <c r="C731" s="66"/>
      <c r="D731" s="66"/>
      <c r="E731" s="66"/>
      <c r="F731" s="66"/>
      <c r="G731" s="4"/>
      <c r="H731" s="4"/>
      <c r="I731" s="4"/>
      <c r="J731" s="4"/>
      <c r="K731" s="4"/>
      <c r="L731" s="4"/>
      <c r="M731" s="4"/>
      <c r="N731" s="4"/>
      <c r="O731" s="4"/>
    </row>
    <row r="732" spans="1:15" x14ac:dyDescent="0.2">
      <c r="A732" s="4"/>
      <c r="B732" s="66"/>
      <c r="C732" s="66"/>
      <c r="D732" s="66"/>
      <c r="E732" s="66"/>
      <c r="F732" s="66"/>
      <c r="G732" s="4"/>
      <c r="H732" s="4"/>
      <c r="I732" s="4"/>
      <c r="J732" s="4"/>
      <c r="K732" s="4"/>
      <c r="L732" s="4"/>
      <c r="M732" s="4"/>
      <c r="N732" s="4"/>
      <c r="O732" s="4"/>
    </row>
    <row r="733" spans="1:15" x14ac:dyDescent="0.2">
      <c r="A733" s="4"/>
      <c r="B733" s="66"/>
      <c r="C733" s="66"/>
      <c r="D733" s="66"/>
      <c r="E733" s="66"/>
      <c r="F733" s="66"/>
      <c r="G733" s="4"/>
      <c r="H733" s="4"/>
      <c r="I733" s="4"/>
      <c r="J733" s="4"/>
      <c r="K733" s="4"/>
      <c r="L733" s="4"/>
      <c r="M733" s="4"/>
      <c r="N733" s="4"/>
      <c r="O733" s="4"/>
    </row>
    <row r="734" spans="1:15" x14ac:dyDescent="0.2">
      <c r="A734" s="4"/>
      <c r="B734" s="66"/>
      <c r="C734" s="66"/>
      <c r="D734" s="66"/>
      <c r="E734" s="66"/>
      <c r="F734" s="66"/>
      <c r="G734" s="4"/>
      <c r="H734" s="4"/>
      <c r="I734" s="4"/>
      <c r="J734" s="4"/>
      <c r="K734" s="4"/>
      <c r="L734" s="4"/>
      <c r="M734" s="4"/>
      <c r="N734" s="4"/>
      <c r="O734" s="4"/>
    </row>
    <row r="735" spans="1:15" x14ac:dyDescent="0.2">
      <c r="A735" s="4"/>
      <c r="B735" s="66"/>
      <c r="C735" s="66"/>
      <c r="D735" s="66"/>
      <c r="E735" s="66"/>
      <c r="F735" s="66"/>
      <c r="G735" s="4"/>
      <c r="H735" s="4"/>
      <c r="I735" s="4"/>
      <c r="J735" s="4"/>
      <c r="K735" s="4"/>
      <c r="L735" s="4"/>
      <c r="M735" s="4"/>
      <c r="N735" s="4"/>
      <c r="O735" s="4"/>
    </row>
    <row r="736" spans="1:15" x14ac:dyDescent="0.2">
      <c r="A736" s="4"/>
      <c r="B736" s="66"/>
      <c r="C736" s="66"/>
      <c r="D736" s="66"/>
      <c r="E736" s="66"/>
      <c r="F736" s="66"/>
      <c r="G736" s="4"/>
      <c r="H736" s="4"/>
      <c r="I736" s="4"/>
      <c r="J736" s="4"/>
      <c r="K736" s="4"/>
      <c r="L736" s="4"/>
      <c r="M736" s="4"/>
      <c r="N736" s="4"/>
      <c r="O736" s="4"/>
    </row>
    <row r="737" spans="1:15" x14ac:dyDescent="0.2">
      <c r="A737" s="4"/>
      <c r="B737" s="66"/>
      <c r="C737" s="66"/>
      <c r="D737" s="66"/>
      <c r="E737" s="66"/>
      <c r="F737" s="66"/>
      <c r="G737" s="4"/>
      <c r="H737" s="4"/>
      <c r="I737" s="4"/>
      <c r="J737" s="4"/>
      <c r="K737" s="4"/>
      <c r="L737" s="4"/>
      <c r="M737" s="4"/>
      <c r="N737" s="4"/>
      <c r="O737" s="4"/>
    </row>
    <row r="738" spans="1:15" x14ac:dyDescent="0.2">
      <c r="A738" s="4"/>
      <c r="B738" s="66"/>
      <c r="C738" s="66"/>
      <c r="D738" s="66"/>
      <c r="E738" s="66"/>
      <c r="F738" s="66"/>
      <c r="G738" s="4"/>
      <c r="H738" s="4"/>
      <c r="I738" s="4"/>
      <c r="J738" s="4"/>
      <c r="K738" s="4"/>
      <c r="L738" s="4"/>
      <c r="M738" s="4"/>
      <c r="N738" s="4"/>
      <c r="O738" s="4"/>
    </row>
    <row r="739" spans="1:15" x14ac:dyDescent="0.2">
      <c r="A739" s="4"/>
      <c r="B739" s="66"/>
      <c r="C739" s="66"/>
      <c r="D739" s="66"/>
      <c r="E739" s="66"/>
      <c r="F739" s="66"/>
      <c r="G739" s="4"/>
      <c r="H739" s="4"/>
      <c r="I739" s="4"/>
      <c r="J739" s="4"/>
      <c r="K739" s="4"/>
      <c r="L739" s="4"/>
      <c r="M739" s="4"/>
      <c r="N739" s="4"/>
      <c r="O739" s="4"/>
    </row>
    <row r="740" spans="1:15" x14ac:dyDescent="0.2">
      <c r="A740" s="4"/>
      <c r="B740" s="66"/>
      <c r="C740" s="66"/>
      <c r="D740" s="66"/>
      <c r="E740" s="66"/>
      <c r="F740" s="66"/>
      <c r="G740" s="4"/>
      <c r="H740" s="4"/>
      <c r="I740" s="4"/>
      <c r="J740" s="4"/>
      <c r="K740" s="4"/>
      <c r="L740" s="4"/>
      <c r="M740" s="4"/>
      <c r="N740" s="4"/>
      <c r="O740" s="4"/>
    </row>
    <row r="741" spans="1:15" x14ac:dyDescent="0.2">
      <c r="A741" s="4"/>
      <c r="B741" s="66"/>
      <c r="C741" s="66"/>
      <c r="D741" s="66"/>
      <c r="E741" s="66"/>
      <c r="F741" s="66"/>
      <c r="G741" s="4"/>
      <c r="H741" s="4"/>
      <c r="I741" s="4"/>
      <c r="J741" s="4"/>
      <c r="K741" s="4"/>
      <c r="L741" s="4"/>
      <c r="M741" s="4"/>
      <c r="N741" s="4"/>
      <c r="O741" s="4"/>
    </row>
    <row r="742" spans="1:15" x14ac:dyDescent="0.2">
      <c r="A742" s="4"/>
      <c r="B742" s="66"/>
      <c r="C742" s="66"/>
      <c r="D742" s="66"/>
      <c r="E742" s="66"/>
      <c r="F742" s="66"/>
      <c r="G742" s="4"/>
      <c r="H742" s="4"/>
      <c r="I742" s="4"/>
      <c r="J742" s="4"/>
      <c r="K742" s="4"/>
      <c r="L742" s="4"/>
      <c r="M742" s="4"/>
      <c r="N742" s="4"/>
      <c r="O742" s="4"/>
    </row>
    <row r="743" spans="1:15" x14ac:dyDescent="0.2">
      <c r="A743" s="4"/>
      <c r="B743" s="66"/>
      <c r="C743" s="66"/>
      <c r="D743" s="66"/>
      <c r="E743" s="66"/>
      <c r="F743" s="66"/>
      <c r="G743" s="4"/>
      <c r="H743" s="4"/>
      <c r="I743" s="4"/>
      <c r="J743" s="4"/>
      <c r="K743" s="4"/>
      <c r="L743" s="4"/>
      <c r="M743" s="4"/>
      <c r="N743" s="4"/>
      <c r="O743" s="4"/>
    </row>
    <row r="744" spans="1:15" x14ac:dyDescent="0.2">
      <c r="A744" s="4"/>
      <c r="B744" s="66"/>
      <c r="C744" s="66"/>
      <c r="D744" s="66"/>
      <c r="E744" s="66"/>
      <c r="F744" s="66"/>
      <c r="G744" s="4"/>
      <c r="H744" s="4"/>
      <c r="I744" s="4"/>
      <c r="J744" s="4"/>
      <c r="K744" s="4"/>
      <c r="L744" s="4"/>
      <c r="M744" s="4"/>
      <c r="N744" s="4"/>
      <c r="O744" s="4"/>
    </row>
    <row r="745" spans="1:15" x14ac:dyDescent="0.2">
      <c r="A745" s="4"/>
      <c r="B745" s="66"/>
      <c r="C745" s="66"/>
      <c r="D745" s="66"/>
      <c r="E745" s="66"/>
      <c r="F745" s="66"/>
      <c r="G745" s="4"/>
      <c r="H745" s="4"/>
      <c r="I745" s="4"/>
      <c r="J745" s="4"/>
      <c r="K745" s="4"/>
      <c r="L745" s="4"/>
      <c r="M745" s="4"/>
      <c r="N745" s="4"/>
      <c r="O745" s="4"/>
    </row>
    <row r="746" spans="1:15" x14ac:dyDescent="0.2">
      <c r="A746" s="4"/>
      <c r="B746" s="66"/>
      <c r="C746" s="66"/>
      <c r="D746" s="66"/>
      <c r="E746" s="66"/>
      <c r="F746" s="66"/>
      <c r="G746" s="4"/>
      <c r="H746" s="4"/>
      <c r="I746" s="4"/>
      <c r="J746" s="4"/>
      <c r="K746" s="4"/>
      <c r="L746" s="4"/>
      <c r="M746" s="4"/>
      <c r="N746" s="4"/>
      <c r="O746" s="4"/>
    </row>
    <row r="747" spans="1:15" x14ac:dyDescent="0.2">
      <c r="A747" s="4"/>
      <c r="B747" s="66"/>
      <c r="C747" s="66"/>
      <c r="D747" s="66"/>
      <c r="E747" s="66"/>
      <c r="F747" s="66"/>
      <c r="G747" s="4"/>
      <c r="H747" s="4"/>
      <c r="I747" s="4"/>
      <c r="J747" s="4"/>
      <c r="K747" s="4"/>
      <c r="L747" s="4"/>
      <c r="M747" s="4"/>
      <c r="N747" s="4"/>
      <c r="O747" s="4"/>
    </row>
    <row r="748" spans="1:15" x14ac:dyDescent="0.2">
      <c r="A748" s="4"/>
      <c r="B748" s="66"/>
      <c r="C748" s="66"/>
      <c r="D748" s="66"/>
      <c r="E748" s="66"/>
      <c r="F748" s="66"/>
      <c r="G748" s="4"/>
      <c r="H748" s="4"/>
      <c r="I748" s="4"/>
      <c r="J748" s="4"/>
      <c r="K748" s="4"/>
      <c r="L748" s="4"/>
      <c r="M748" s="4"/>
      <c r="N748" s="4"/>
      <c r="O748" s="4"/>
    </row>
    <row r="749" spans="1:15" x14ac:dyDescent="0.2">
      <c r="A749" s="4"/>
      <c r="B749" s="66"/>
      <c r="C749" s="66"/>
      <c r="D749" s="66"/>
      <c r="E749" s="66"/>
      <c r="F749" s="66"/>
      <c r="G749" s="4"/>
      <c r="H749" s="4"/>
      <c r="I749" s="4"/>
      <c r="J749" s="4"/>
      <c r="K749" s="4"/>
      <c r="L749" s="4"/>
      <c r="M749" s="4"/>
      <c r="N749" s="4"/>
      <c r="O749" s="4"/>
    </row>
    <row r="750" spans="1:15" x14ac:dyDescent="0.2">
      <c r="A750" s="4"/>
      <c r="B750" s="66"/>
      <c r="C750" s="66"/>
      <c r="D750" s="66"/>
      <c r="E750" s="66"/>
      <c r="F750" s="66"/>
      <c r="G750" s="4"/>
      <c r="H750" s="4"/>
      <c r="I750" s="4"/>
      <c r="J750" s="4"/>
      <c r="K750" s="4"/>
      <c r="L750" s="4"/>
      <c r="M750" s="4"/>
      <c r="N750" s="4"/>
      <c r="O750" s="4"/>
    </row>
    <row r="751" spans="1:15" x14ac:dyDescent="0.2">
      <c r="A751" s="4"/>
      <c r="B751" s="66"/>
      <c r="C751" s="66"/>
      <c r="D751" s="66"/>
      <c r="E751" s="66"/>
      <c r="F751" s="66"/>
      <c r="G751" s="4"/>
      <c r="H751" s="4"/>
      <c r="I751" s="4"/>
      <c r="J751" s="4"/>
      <c r="K751" s="4"/>
      <c r="L751" s="4"/>
      <c r="M751" s="4"/>
      <c r="N751" s="4"/>
      <c r="O751" s="4"/>
    </row>
    <row r="752" spans="1:15" x14ac:dyDescent="0.2">
      <c r="A752" s="4"/>
      <c r="B752" s="66"/>
      <c r="C752" s="66"/>
      <c r="D752" s="66"/>
      <c r="E752" s="66"/>
      <c r="F752" s="66"/>
      <c r="G752" s="4"/>
      <c r="H752" s="4"/>
      <c r="I752" s="4"/>
      <c r="J752" s="4"/>
      <c r="K752" s="4"/>
      <c r="L752" s="4"/>
      <c r="M752" s="4"/>
      <c r="N752" s="4"/>
      <c r="O752" s="4"/>
    </row>
    <row r="753" spans="1:15" x14ac:dyDescent="0.2">
      <c r="A753" s="4"/>
      <c r="B753" s="66"/>
      <c r="C753" s="66"/>
      <c r="D753" s="66"/>
      <c r="E753" s="66"/>
      <c r="F753" s="66"/>
      <c r="G753" s="4"/>
      <c r="H753" s="4"/>
      <c r="I753" s="4"/>
      <c r="J753" s="4"/>
      <c r="K753" s="4"/>
      <c r="L753" s="4"/>
      <c r="M753" s="4"/>
      <c r="N753" s="4"/>
      <c r="O753" s="4"/>
    </row>
    <row r="754" spans="1:15" x14ac:dyDescent="0.2">
      <c r="A754" s="4"/>
      <c r="B754" s="66"/>
      <c r="C754" s="66"/>
      <c r="D754" s="66"/>
      <c r="E754" s="66"/>
      <c r="F754" s="66"/>
      <c r="G754" s="4"/>
      <c r="H754" s="4"/>
      <c r="I754" s="4"/>
      <c r="J754" s="4"/>
      <c r="K754" s="4"/>
      <c r="L754" s="4"/>
      <c r="M754" s="4"/>
      <c r="N754" s="4"/>
      <c r="O754" s="4"/>
    </row>
    <row r="755" spans="1:15" x14ac:dyDescent="0.2">
      <c r="A755" s="4"/>
      <c r="B755" s="66"/>
      <c r="C755" s="66"/>
      <c r="D755" s="66"/>
      <c r="E755" s="66"/>
      <c r="F755" s="66"/>
      <c r="G755" s="4"/>
      <c r="H755" s="4"/>
      <c r="I755" s="4"/>
      <c r="J755" s="4"/>
      <c r="K755" s="4"/>
      <c r="L755" s="4"/>
      <c r="M755" s="4"/>
      <c r="N755" s="4"/>
      <c r="O755" s="4"/>
    </row>
    <row r="756" spans="1:15" x14ac:dyDescent="0.2">
      <c r="A756" s="4"/>
      <c r="B756" s="66"/>
      <c r="C756" s="66"/>
      <c r="D756" s="66"/>
      <c r="E756" s="66"/>
      <c r="F756" s="66"/>
      <c r="G756" s="4"/>
      <c r="H756" s="4"/>
      <c r="I756" s="4"/>
      <c r="J756" s="4"/>
      <c r="K756" s="4"/>
      <c r="L756" s="4"/>
      <c r="M756" s="4"/>
      <c r="N756" s="4"/>
      <c r="O756" s="4"/>
    </row>
    <row r="757" spans="1:15" x14ac:dyDescent="0.2">
      <c r="A757" s="4"/>
      <c r="B757" s="66"/>
      <c r="C757" s="66"/>
      <c r="D757" s="66"/>
      <c r="E757" s="66"/>
      <c r="F757" s="66"/>
      <c r="G757" s="4"/>
      <c r="H757" s="4"/>
      <c r="I757" s="4"/>
      <c r="J757" s="4"/>
      <c r="K757" s="4"/>
      <c r="L757" s="4"/>
      <c r="M757" s="4"/>
      <c r="N757" s="4"/>
      <c r="O757" s="4"/>
    </row>
    <row r="758" spans="1:15" x14ac:dyDescent="0.2">
      <c r="A758" s="4"/>
      <c r="B758" s="66"/>
      <c r="C758" s="66"/>
      <c r="D758" s="66"/>
      <c r="E758" s="66"/>
      <c r="F758" s="66"/>
      <c r="G758" s="4"/>
      <c r="H758" s="4"/>
      <c r="I758" s="4"/>
      <c r="J758" s="4"/>
      <c r="K758" s="4"/>
      <c r="L758" s="4"/>
      <c r="M758" s="4"/>
      <c r="N758" s="4"/>
      <c r="O758" s="4"/>
    </row>
    <row r="759" spans="1:15" x14ac:dyDescent="0.2">
      <c r="A759" s="4"/>
      <c r="B759" s="66"/>
      <c r="C759" s="66"/>
      <c r="D759" s="66"/>
      <c r="E759" s="66"/>
      <c r="F759" s="66"/>
      <c r="G759" s="4"/>
      <c r="H759" s="4"/>
      <c r="I759" s="4"/>
      <c r="J759" s="4"/>
      <c r="K759" s="4"/>
      <c r="L759" s="4"/>
      <c r="M759" s="4"/>
      <c r="N759" s="4"/>
      <c r="O759" s="4"/>
    </row>
    <row r="760" spans="1:15" x14ac:dyDescent="0.2">
      <c r="A760" s="4"/>
      <c r="B760" s="66"/>
      <c r="C760" s="66"/>
      <c r="D760" s="66"/>
      <c r="E760" s="66"/>
      <c r="F760" s="66"/>
      <c r="G760" s="4"/>
      <c r="H760" s="4"/>
      <c r="I760" s="4"/>
      <c r="J760" s="4"/>
      <c r="K760" s="4"/>
      <c r="L760" s="4"/>
      <c r="M760" s="4"/>
      <c r="N760" s="4"/>
      <c r="O760" s="4"/>
    </row>
    <row r="761" spans="1:15" x14ac:dyDescent="0.2">
      <c r="A761" s="4"/>
      <c r="B761" s="66"/>
      <c r="C761" s="66"/>
      <c r="D761" s="66"/>
      <c r="E761" s="66"/>
      <c r="F761" s="66"/>
      <c r="G761" s="4"/>
      <c r="H761" s="4"/>
      <c r="I761" s="4"/>
      <c r="J761" s="4"/>
      <c r="K761" s="4"/>
      <c r="L761" s="4"/>
      <c r="M761" s="4"/>
      <c r="N761" s="4"/>
      <c r="O761" s="4"/>
    </row>
    <row r="762" spans="1:15" x14ac:dyDescent="0.2">
      <c r="A762" s="4"/>
      <c r="B762" s="66"/>
      <c r="C762" s="66"/>
      <c r="D762" s="66"/>
      <c r="E762" s="66"/>
      <c r="F762" s="66"/>
      <c r="G762" s="4"/>
      <c r="H762" s="4"/>
      <c r="I762" s="4"/>
      <c r="J762" s="4"/>
      <c r="K762" s="4"/>
      <c r="L762" s="4"/>
      <c r="M762" s="4"/>
      <c r="N762" s="4"/>
      <c r="O762" s="4"/>
    </row>
    <row r="763" spans="1:15" x14ac:dyDescent="0.2">
      <c r="A763" s="4"/>
      <c r="B763" s="66"/>
      <c r="C763" s="66"/>
      <c r="D763" s="66"/>
      <c r="E763" s="66"/>
      <c r="F763" s="66"/>
      <c r="G763" s="4"/>
      <c r="H763" s="4"/>
      <c r="I763" s="4"/>
      <c r="J763" s="4"/>
      <c r="K763" s="4"/>
      <c r="L763" s="4"/>
      <c r="M763" s="4"/>
      <c r="N763" s="4"/>
      <c r="O763" s="4"/>
    </row>
    <row r="764" spans="1:15" x14ac:dyDescent="0.2">
      <c r="A764" s="4"/>
      <c r="B764" s="66"/>
      <c r="C764" s="66"/>
      <c r="D764" s="66"/>
      <c r="E764" s="66"/>
      <c r="F764" s="66"/>
      <c r="G764" s="4"/>
      <c r="H764" s="4"/>
      <c r="I764" s="4"/>
      <c r="J764" s="4"/>
      <c r="K764" s="4"/>
      <c r="L764" s="4"/>
      <c r="M764" s="4"/>
      <c r="N764" s="4"/>
      <c r="O764" s="4"/>
    </row>
    <row r="765" spans="1:15" x14ac:dyDescent="0.2">
      <c r="A765" s="4"/>
      <c r="B765" s="66"/>
      <c r="C765" s="66"/>
      <c r="D765" s="66"/>
      <c r="E765" s="66"/>
      <c r="F765" s="66"/>
      <c r="G765" s="4"/>
      <c r="H765" s="4"/>
      <c r="I765" s="4"/>
      <c r="J765" s="4"/>
      <c r="K765" s="4"/>
      <c r="L765" s="4"/>
      <c r="M765" s="4"/>
      <c r="N765" s="4"/>
      <c r="O765" s="4"/>
    </row>
    <row r="766" spans="1:15" x14ac:dyDescent="0.2">
      <c r="A766" s="4"/>
      <c r="B766" s="66"/>
      <c r="C766" s="66"/>
      <c r="D766" s="66"/>
      <c r="E766" s="66"/>
      <c r="F766" s="66"/>
      <c r="G766" s="4"/>
      <c r="H766" s="4"/>
      <c r="I766" s="4"/>
      <c r="J766" s="4"/>
      <c r="K766" s="4"/>
      <c r="L766" s="4"/>
      <c r="M766" s="4"/>
      <c r="N766" s="4"/>
      <c r="O766" s="4"/>
    </row>
    <row r="767" spans="1:15" x14ac:dyDescent="0.2">
      <c r="A767" s="4"/>
      <c r="B767" s="66"/>
      <c r="C767" s="66"/>
      <c r="D767" s="66"/>
      <c r="E767" s="66"/>
      <c r="F767" s="66"/>
      <c r="G767" s="4"/>
      <c r="H767" s="4"/>
      <c r="I767" s="4"/>
      <c r="J767" s="4"/>
      <c r="K767" s="4"/>
      <c r="L767" s="4"/>
      <c r="M767" s="4"/>
      <c r="N767" s="4"/>
      <c r="O767" s="4"/>
    </row>
    <row r="768" spans="1:15" x14ac:dyDescent="0.2">
      <c r="A768" s="4"/>
      <c r="B768" s="66"/>
      <c r="C768" s="66"/>
      <c r="D768" s="66"/>
      <c r="E768" s="66"/>
      <c r="F768" s="66"/>
      <c r="G768" s="4"/>
      <c r="H768" s="4"/>
      <c r="I768" s="4"/>
      <c r="J768" s="4"/>
      <c r="K768" s="4"/>
      <c r="L768" s="4"/>
      <c r="M768" s="4"/>
      <c r="N768" s="4"/>
      <c r="O768" s="4"/>
    </row>
    <row r="769" spans="1:15" x14ac:dyDescent="0.2">
      <c r="A769" s="4"/>
      <c r="B769" s="66"/>
      <c r="C769" s="66"/>
      <c r="D769" s="66"/>
      <c r="E769" s="66"/>
      <c r="F769" s="66"/>
      <c r="G769" s="4"/>
      <c r="H769" s="4"/>
      <c r="I769" s="4"/>
      <c r="J769" s="4"/>
      <c r="K769" s="4"/>
      <c r="L769" s="4"/>
      <c r="M769" s="4"/>
      <c r="N769" s="4"/>
      <c r="O769" s="4"/>
    </row>
    <row r="770" spans="1:15" x14ac:dyDescent="0.2">
      <c r="A770" s="4"/>
      <c r="B770" s="66"/>
      <c r="C770" s="66"/>
      <c r="D770" s="66"/>
      <c r="E770" s="66"/>
      <c r="F770" s="66"/>
      <c r="G770" s="4"/>
      <c r="H770" s="4"/>
      <c r="I770" s="4"/>
      <c r="J770" s="4"/>
      <c r="K770" s="4"/>
      <c r="L770" s="4"/>
      <c r="M770" s="4"/>
      <c r="N770" s="4"/>
      <c r="O770" s="4"/>
    </row>
    <row r="771" spans="1:15" x14ac:dyDescent="0.2">
      <c r="A771" s="4"/>
      <c r="B771" s="66"/>
      <c r="C771" s="66"/>
      <c r="D771" s="66"/>
      <c r="E771" s="66"/>
      <c r="F771" s="66"/>
      <c r="G771" s="4"/>
      <c r="H771" s="4"/>
      <c r="I771" s="4"/>
      <c r="J771" s="4"/>
      <c r="K771" s="4"/>
      <c r="L771" s="4"/>
      <c r="M771" s="4"/>
      <c r="N771" s="4"/>
      <c r="O771" s="4"/>
    </row>
    <row r="772" spans="1:15" x14ac:dyDescent="0.2">
      <c r="A772" s="4"/>
      <c r="B772" s="66"/>
      <c r="C772" s="66"/>
      <c r="D772" s="66"/>
      <c r="E772" s="66"/>
      <c r="F772" s="66"/>
      <c r="G772" s="4"/>
      <c r="H772" s="4"/>
      <c r="I772" s="4"/>
      <c r="J772" s="4"/>
      <c r="K772" s="4"/>
      <c r="L772" s="4"/>
      <c r="M772" s="4"/>
      <c r="N772" s="4"/>
      <c r="O772" s="4"/>
    </row>
    <row r="773" spans="1:15" x14ac:dyDescent="0.2">
      <c r="A773" s="4"/>
      <c r="B773" s="66"/>
      <c r="C773" s="66"/>
      <c r="D773" s="66"/>
      <c r="E773" s="66"/>
      <c r="F773" s="66"/>
      <c r="G773" s="4"/>
      <c r="H773" s="4"/>
      <c r="I773" s="4"/>
      <c r="J773" s="4"/>
      <c r="K773" s="4"/>
      <c r="L773" s="4"/>
      <c r="M773" s="4"/>
      <c r="N773" s="4"/>
      <c r="O773" s="4"/>
    </row>
    <row r="774" spans="1:15" x14ac:dyDescent="0.2">
      <c r="A774" s="4"/>
      <c r="B774" s="66"/>
      <c r="C774" s="66"/>
      <c r="D774" s="66"/>
      <c r="E774" s="66"/>
      <c r="F774" s="66"/>
      <c r="G774" s="4"/>
      <c r="H774" s="4"/>
      <c r="I774" s="4"/>
      <c r="J774" s="4"/>
      <c r="K774" s="4"/>
      <c r="L774" s="4"/>
      <c r="M774" s="4"/>
      <c r="N774" s="4"/>
      <c r="O774" s="4"/>
    </row>
    <row r="775" spans="1:15" x14ac:dyDescent="0.2">
      <c r="A775" s="4"/>
      <c r="B775" s="66"/>
      <c r="C775" s="66"/>
      <c r="D775" s="66"/>
      <c r="E775" s="66"/>
      <c r="F775" s="66"/>
      <c r="G775" s="4"/>
      <c r="H775" s="4"/>
      <c r="I775" s="4"/>
      <c r="J775" s="4"/>
      <c r="K775" s="4"/>
      <c r="L775" s="4"/>
      <c r="M775" s="4"/>
      <c r="N775" s="4"/>
      <c r="O775" s="4"/>
    </row>
    <row r="776" spans="1:15" x14ac:dyDescent="0.2">
      <c r="A776" s="4"/>
      <c r="B776" s="66"/>
      <c r="C776" s="66"/>
      <c r="D776" s="66"/>
      <c r="E776" s="66"/>
      <c r="F776" s="66"/>
      <c r="G776" s="4"/>
      <c r="H776" s="4"/>
      <c r="I776" s="4"/>
      <c r="J776" s="4"/>
      <c r="K776" s="4"/>
      <c r="L776" s="4"/>
      <c r="M776" s="4"/>
      <c r="N776" s="4"/>
      <c r="O776" s="4"/>
    </row>
    <row r="777" spans="1:15" x14ac:dyDescent="0.2">
      <c r="A777" s="4"/>
      <c r="B777" s="66"/>
      <c r="C777" s="66"/>
      <c r="D777" s="66"/>
      <c r="E777" s="66"/>
      <c r="F777" s="66"/>
      <c r="G777" s="4"/>
      <c r="H777" s="4"/>
      <c r="I777" s="4"/>
      <c r="J777" s="4"/>
      <c r="K777" s="4"/>
      <c r="L777" s="4"/>
      <c r="M777" s="4"/>
      <c r="N777" s="4"/>
      <c r="O777" s="4"/>
    </row>
    <row r="778" spans="1:15" x14ac:dyDescent="0.2">
      <c r="A778" s="4"/>
      <c r="B778" s="66"/>
      <c r="C778" s="66"/>
      <c r="D778" s="66"/>
      <c r="E778" s="66"/>
      <c r="F778" s="66"/>
      <c r="G778" s="4"/>
      <c r="H778" s="4"/>
      <c r="I778" s="4"/>
      <c r="J778" s="4"/>
      <c r="K778" s="4"/>
      <c r="L778" s="4"/>
      <c r="M778" s="4"/>
      <c r="N778" s="4"/>
      <c r="O778" s="4"/>
    </row>
    <row r="779" spans="1:15" x14ac:dyDescent="0.2">
      <c r="A779" s="4"/>
      <c r="B779" s="66"/>
      <c r="C779" s="66"/>
      <c r="D779" s="66"/>
      <c r="E779" s="66"/>
      <c r="F779" s="66"/>
      <c r="G779" s="4"/>
      <c r="H779" s="4"/>
      <c r="I779" s="4"/>
      <c r="J779" s="4"/>
      <c r="K779" s="4"/>
      <c r="L779" s="4"/>
      <c r="M779" s="4"/>
      <c r="N779" s="4"/>
      <c r="O779" s="4"/>
    </row>
    <row r="780" spans="1:15" x14ac:dyDescent="0.2">
      <c r="A780" s="4"/>
      <c r="B780" s="66"/>
      <c r="C780" s="66"/>
      <c r="D780" s="66"/>
      <c r="E780" s="66"/>
      <c r="F780" s="66"/>
      <c r="G780" s="4"/>
      <c r="H780" s="4"/>
      <c r="I780" s="4"/>
      <c r="J780" s="4"/>
      <c r="K780" s="4"/>
      <c r="L780" s="4"/>
      <c r="M780" s="4"/>
      <c r="N780" s="4"/>
      <c r="O780" s="4"/>
    </row>
    <row r="781" spans="1:15" x14ac:dyDescent="0.2">
      <c r="A781" s="4"/>
      <c r="B781" s="66"/>
      <c r="C781" s="66"/>
      <c r="D781" s="66"/>
      <c r="E781" s="66"/>
      <c r="F781" s="66"/>
      <c r="G781" s="4"/>
      <c r="H781" s="4"/>
      <c r="I781" s="4"/>
      <c r="J781" s="4"/>
      <c r="K781" s="4"/>
      <c r="L781" s="4"/>
      <c r="M781" s="4"/>
      <c r="N781" s="4"/>
      <c r="O781" s="4"/>
    </row>
    <row r="782" spans="1:15" x14ac:dyDescent="0.2">
      <c r="A782" s="4"/>
      <c r="B782" s="66"/>
      <c r="C782" s="66"/>
      <c r="D782" s="66"/>
      <c r="E782" s="66"/>
      <c r="F782" s="66"/>
      <c r="G782" s="4"/>
      <c r="H782" s="4"/>
      <c r="I782" s="4"/>
      <c r="J782" s="4"/>
      <c r="K782" s="4"/>
      <c r="L782" s="4"/>
      <c r="M782" s="4"/>
      <c r="N782" s="4"/>
      <c r="O782" s="4"/>
    </row>
    <row r="783" spans="1:15" x14ac:dyDescent="0.2">
      <c r="A783" s="4"/>
      <c r="B783" s="66"/>
      <c r="C783" s="66"/>
      <c r="D783" s="66"/>
      <c r="E783" s="66"/>
      <c r="F783" s="66"/>
      <c r="G783" s="4"/>
      <c r="H783" s="4"/>
      <c r="I783" s="4"/>
      <c r="J783" s="4"/>
      <c r="K783" s="4"/>
      <c r="L783" s="4"/>
      <c r="M783" s="4"/>
      <c r="N783" s="4"/>
      <c r="O783" s="4"/>
    </row>
    <row r="784" spans="1:15" x14ac:dyDescent="0.2">
      <c r="A784" s="4"/>
      <c r="B784" s="66"/>
      <c r="C784" s="66"/>
      <c r="D784" s="66"/>
      <c r="E784" s="66"/>
      <c r="F784" s="66"/>
      <c r="G784" s="4"/>
      <c r="H784" s="4"/>
      <c r="I784" s="4"/>
      <c r="J784" s="4"/>
      <c r="K784" s="4"/>
      <c r="L784" s="4"/>
      <c r="M784" s="4"/>
      <c r="N784" s="4"/>
      <c r="O784" s="4"/>
    </row>
    <row r="785" spans="1:15" x14ac:dyDescent="0.2">
      <c r="A785" s="4"/>
      <c r="B785" s="66"/>
      <c r="C785" s="66"/>
      <c r="D785" s="66"/>
      <c r="E785" s="66"/>
      <c r="F785" s="66"/>
      <c r="G785" s="4"/>
      <c r="H785" s="4"/>
      <c r="I785" s="4"/>
      <c r="J785" s="4"/>
      <c r="K785" s="4"/>
      <c r="L785" s="4"/>
      <c r="M785" s="4"/>
      <c r="N785" s="4"/>
      <c r="O785" s="4"/>
    </row>
    <row r="786" spans="1:15" x14ac:dyDescent="0.2">
      <c r="A786" s="4"/>
      <c r="B786" s="66"/>
      <c r="C786" s="66"/>
      <c r="D786" s="66"/>
      <c r="E786" s="66"/>
      <c r="F786" s="66"/>
      <c r="G786" s="4"/>
      <c r="H786" s="4"/>
      <c r="I786" s="4"/>
      <c r="J786" s="4"/>
      <c r="K786" s="4"/>
      <c r="L786" s="4"/>
      <c r="M786" s="4"/>
      <c r="N786" s="4"/>
      <c r="O786" s="4"/>
    </row>
    <row r="787" spans="1:15" x14ac:dyDescent="0.2">
      <c r="A787" s="4"/>
      <c r="B787" s="66"/>
      <c r="C787" s="66"/>
      <c r="D787" s="66"/>
      <c r="E787" s="66"/>
      <c r="F787" s="66"/>
      <c r="G787" s="4"/>
      <c r="H787" s="4"/>
      <c r="I787" s="4"/>
      <c r="J787" s="4"/>
      <c r="K787" s="4"/>
      <c r="L787" s="4"/>
      <c r="M787" s="4"/>
      <c r="N787" s="4"/>
      <c r="O787" s="4"/>
    </row>
    <row r="788" spans="1:15" x14ac:dyDescent="0.2">
      <c r="A788" s="4"/>
      <c r="B788" s="66"/>
      <c r="C788" s="66"/>
      <c r="D788" s="66"/>
      <c r="E788" s="66"/>
      <c r="F788" s="66"/>
      <c r="G788" s="4"/>
      <c r="H788" s="4"/>
      <c r="I788" s="4"/>
      <c r="J788" s="4"/>
      <c r="K788" s="4"/>
      <c r="L788" s="4"/>
      <c r="M788" s="4"/>
      <c r="N788" s="4"/>
      <c r="O788" s="4"/>
    </row>
    <row r="789" spans="1:15" x14ac:dyDescent="0.2">
      <c r="A789" s="4"/>
      <c r="B789" s="66"/>
      <c r="C789" s="66"/>
      <c r="D789" s="66"/>
      <c r="E789" s="66"/>
      <c r="F789" s="66"/>
      <c r="G789" s="4"/>
      <c r="H789" s="4"/>
      <c r="I789" s="4"/>
      <c r="J789" s="4"/>
      <c r="K789" s="4"/>
      <c r="L789" s="4"/>
      <c r="M789" s="4"/>
      <c r="N789" s="4"/>
      <c r="O789" s="4"/>
    </row>
    <row r="790" spans="1:15" x14ac:dyDescent="0.2">
      <c r="A790" s="4"/>
      <c r="B790" s="66"/>
      <c r="C790" s="66"/>
      <c r="D790" s="66"/>
      <c r="E790" s="66"/>
      <c r="F790" s="66"/>
      <c r="G790" s="4"/>
      <c r="H790" s="4"/>
      <c r="I790" s="4"/>
      <c r="J790" s="4"/>
      <c r="K790" s="4"/>
      <c r="L790" s="4"/>
      <c r="M790" s="4"/>
      <c r="N790" s="4"/>
      <c r="O790" s="4"/>
    </row>
    <row r="791" spans="1:15" x14ac:dyDescent="0.2">
      <c r="A791" s="4"/>
      <c r="B791" s="66"/>
      <c r="C791" s="66"/>
      <c r="D791" s="66"/>
      <c r="E791" s="66"/>
      <c r="F791" s="66"/>
      <c r="G791" s="4"/>
      <c r="H791" s="4"/>
      <c r="I791" s="4"/>
      <c r="J791" s="4"/>
      <c r="K791" s="4"/>
      <c r="L791" s="4"/>
      <c r="M791" s="4"/>
      <c r="N791" s="4"/>
      <c r="O791" s="4"/>
    </row>
    <row r="792" spans="1:15" x14ac:dyDescent="0.2">
      <c r="A792" s="4"/>
      <c r="B792" s="66"/>
      <c r="C792" s="66"/>
      <c r="D792" s="66"/>
      <c r="E792" s="66"/>
      <c r="F792" s="66"/>
      <c r="G792" s="4"/>
      <c r="H792" s="4"/>
      <c r="I792" s="4"/>
      <c r="J792" s="4"/>
      <c r="K792" s="4"/>
      <c r="L792" s="4"/>
      <c r="M792" s="4"/>
      <c r="N792" s="4"/>
      <c r="O792" s="4"/>
    </row>
    <row r="793" spans="1:15" x14ac:dyDescent="0.2">
      <c r="A793" s="4"/>
      <c r="B793" s="66"/>
      <c r="C793" s="66"/>
      <c r="D793" s="66"/>
      <c r="E793" s="66"/>
      <c r="F793" s="66"/>
      <c r="G793" s="4"/>
      <c r="H793" s="4"/>
      <c r="I793" s="4"/>
      <c r="J793" s="4"/>
      <c r="K793" s="4"/>
      <c r="L793" s="4"/>
      <c r="M793" s="4"/>
      <c r="N793" s="4"/>
      <c r="O793" s="4"/>
    </row>
    <row r="794" spans="1:15" x14ac:dyDescent="0.2">
      <c r="A794" s="4"/>
      <c r="B794" s="66"/>
      <c r="C794" s="66"/>
      <c r="D794" s="66"/>
      <c r="E794" s="66"/>
      <c r="F794" s="66"/>
      <c r="G794" s="4"/>
      <c r="H794" s="4"/>
      <c r="I794" s="4"/>
      <c r="J794" s="4"/>
      <c r="K794" s="4"/>
      <c r="L794" s="4"/>
      <c r="M794" s="4"/>
      <c r="N794" s="4"/>
      <c r="O794" s="4"/>
    </row>
    <row r="795" spans="1:15" x14ac:dyDescent="0.2">
      <c r="A795" s="4"/>
      <c r="B795" s="66"/>
      <c r="C795" s="66"/>
      <c r="D795" s="66"/>
      <c r="E795" s="66"/>
      <c r="F795" s="66"/>
      <c r="G795" s="4"/>
      <c r="H795" s="4"/>
      <c r="I795" s="4"/>
      <c r="J795" s="4"/>
      <c r="K795" s="4"/>
      <c r="L795" s="4"/>
      <c r="M795" s="4"/>
      <c r="N795" s="4"/>
      <c r="O795" s="4"/>
    </row>
    <row r="796" spans="1:15" x14ac:dyDescent="0.2">
      <c r="A796" s="4"/>
      <c r="B796" s="66"/>
      <c r="C796" s="66"/>
      <c r="D796" s="66"/>
      <c r="E796" s="66"/>
      <c r="F796" s="66"/>
      <c r="G796" s="4"/>
      <c r="H796" s="4"/>
      <c r="I796" s="4"/>
      <c r="J796" s="4"/>
      <c r="K796" s="4"/>
      <c r="L796" s="4"/>
      <c r="M796" s="4"/>
      <c r="N796" s="4"/>
      <c r="O796" s="4"/>
    </row>
    <row r="797" spans="1:15" x14ac:dyDescent="0.2">
      <c r="A797" s="4"/>
      <c r="B797" s="66"/>
      <c r="C797" s="66"/>
      <c r="D797" s="66"/>
      <c r="E797" s="66"/>
      <c r="F797" s="66"/>
      <c r="G797" s="4"/>
      <c r="H797" s="4"/>
      <c r="I797" s="4"/>
      <c r="J797" s="4"/>
      <c r="K797" s="4"/>
      <c r="L797" s="4"/>
      <c r="M797" s="4"/>
      <c r="N797" s="4"/>
      <c r="O797" s="4"/>
    </row>
    <row r="798" spans="1:15" x14ac:dyDescent="0.2">
      <c r="A798" s="4"/>
      <c r="B798" s="66"/>
      <c r="C798" s="66"/>
      <c r="D798" s="66"/>
      <c r="E798" s="66"/>
      <c r="F798" s="66"/>
      <c r="G798" s="4"/>
      <c r="H798" s="4"/>
      <c r="I798" s="4"/>
      <c r="J798" s="4"/>
      <c r="K798" s="4"/>
      <c r="L798" s="4"/>
      <c r="M798" s="4"/>
      <c r="N798" s="4"/>
      <c r="O798" s="4"/>
    </row>
    <row r="799" spans="1:15" x14ac:dyDescent="0.2">
      <c r="A799" s="4"/>
      <c r="B799" s="66"/>
      <c r="C799" s="66"/>
      <c r="D799" s="66"/>
      <c r="E799" s="66"/>
      <c r="F799" s="66"/>
      <c r="G799" s="4"/>
      <c r="H799" s="4"/>
      <c r="I799" s="4"/>
      <c r="J799" s="4"/>
      <c r="K799" s="4"/>
      <c r="L799" s="4"/>
      <c r="M799" s="4"/>
      <c r="N799" s="4"/>
      <c r="O799" s="4"/>
    </row>
    <row r="800" spans="1:15" x14ac:dyDescent="0.2">
      <c r="A800" s="4"/>
      <c r="B800" s="66"/>
      <c r="C800" s="66"/>
      <c r="D800" s="66"/>
      <c r="E800" s="66"/>
      <c r="F800" s="66"/>
      <c r="G800" s="4"/>
      <c r="H800" s="4"/>
      <c r="I800" s="4"/>
      <c r="J800" s="4"/>
      <c r="K800" s="4"/>
      <c r="L800" s="4"/>
      <c r="M800" s="4"/>
      <c r="N800" s="4"/>
      <c r="O800" s="4"/>
    </row>
    <row r="801" spans="1:15" x14ac:dyDescent="0.2">
      <c r="A801" s="4"/>
      <c r="B801" s="66"/>
      <c r="C801" s="66"/>
      <c r="D801" s="66"/>
      <c r="E801" s="66"/>
      <c r="F801" s="66"/>
      <c r="G801" s="4"/>
      <c r="H801" s="4"/>
      <c r="I801" s="4"/>
      <c r="J801" s="4"/>
      <c r="K801" s="4"/>
      <c r="L801" s="4"/>
      <c r="M801" s="4"/>
      <c r="N801" s="4"/>
      <c r="O801" s="4"/>
    </row>
    <row r="802" spans="1:15" x14ac:dyDescent="0.2">
      <c r="A802" s="4"/>
      <c r="B802" s="66"/>
      <c r="C802" s="66"/>
      <c r="D802" s="66"/>
      <c r="E802" s="66"/>
      <c r="F802" s="66"/>
      <c r="G802" s="4"/>
      <c r="H802" s="4"/>
      <c r="I802" s="4"/>
      <c r="J802" s="4"/>
      <c r="K802" s="4"/>
      <c r="L802" s="4"/>
      <c r="M802" s="4"/>
      <c r="N802" s="4"/>
      <c r="O802" s="4"/>
    </row>
    <row r="803" spans="1:15" x14ac:dyDescent="0.2">
      <c r="A803" s="4"/>
      <c r="B803" s="66"/>
      <c r="C803" s="66"/>
      <c r="D803" s="66"/>
      <c r="E803" s="66"/>
      <c r="F803" s="66"/>
      <c r="G803" s="4"/>
      <c r="H803" s="4"/>
      <c r="I803" s="4"/>
      <c r="J803" s="4"/>
      <c r="K803" s="4"/>
      <c r="L803" s="4"/>
      <c r="M803" s="4"/>
      <c r="N803" s="4"/>
      <c r="O803" s="4"/>
    </row>
    <row r="804" spans="1:15" x14ac:dyDescent="0.2">
      <c r="A804" s="4"/>
      <c r="B804" s="66"/>
      <c r="C804" s="66"/>
      <c r="D804" s="66"/>
      <c r="E804" s="66"/>
      <c r="F804" s="66"/>
      <c r="G804" s="4"/>
      <c r="H804" s="4"/>
      <c r="I804" s="4"/>
      <c r="J804" s="4"/>
      <c r="K804" s="4"/>
      <c r="L804" s="4"/>
      <c r="M804" s="4"/>
      <c r="N804" s="4"/>
      <c r="O804" s="4"/>
    </row>
    <row r="805" spans="1:15" x14ac:dyDescent="0.2">
      <c r="A805" s="4"/>
      <c r="B805" s="66"/>
      <c r="C805" s="66"/>
      <c r="D805" s="66"/>
      <c r="E805" s="66"/>
      <c r="F805" s="66"/>
      <c r="G805" s="4"/>
      <c r="H805" s="4"/>
      <c r="I805" s="4"/>
      <c r="J805" s="4"/>
      <c r="K805" s="4"/>
      <c r="L805" s="4"/>
      <c r="M805" s="4"/>
      <c r="N805" s="4"/>
      <c r="O805" s="4"/>
    </row>
    <row r="806" spans="1:15" x14ac:dyDescent="0.2">
      <c r="A806" s="4"/>
      <c r="B806" s="66"/>
      <c r="C806" s="66"/>
      <c r="D806" s="66"/>
      <c r="E806" s="66"/>
      <c r="F806" s="66"/>
      <c r="G806" s="4"/>
      <c r="H806" s="4"/>
      <c r="I806" s="4"/>
      <c r="J806" s="4"/>
      <c r="K806" s="4"/>
      <c r="L806" s="4"/>
      <c r="M806" s="4"/>
      <c r="N806" s="4"/>
      <c r="O806" s="4"/>
    </row>
    <row r="807" spans="1:15" x14ac:dyDescent="0.2">
      <c r="A807" s="4"/>
      <c r="B807" s="66"/>
      <c r="C807" s="66"/>
      <c r="D807" s="66"/>
      <c r="E807" s="66"/>
      <c r="F807" s="66"/>
      <c r="G807" s="4"/>
      <c r="H807" s="4"/>
      <c r="I807" s="4"/>
      <c r="J807" s="4"/>
      <c r="K807" s="4"/>
      <c r="L807" s="4"/>
      <c r="M807" s="4"/>
      <c r="N807" s="4"/>
      <c r="O807" s="4"/>
    </row>
    <row r="808" spans="1:15" x14ac:dyDescent="0.2">
      <c r="A808" s="4"/>
      <c r="B808" s="66"/>
      <c r="C808" s="66"/>
      <c r="D808" s="66"/>
      <c r="E808" s="66"/>
      <c r="F808" s="66"/>
      <c r="G808" s="4"/>
      <c r="H808" s="4"/>
      <c r="I808" s="4"/>
      <c r="J808" s="4"/>
      <c r="K808" s="4"/>
      <c r="L808" s="4"/>
      <c r="M808" s="4"/>
      <c r="N808" s="4"/>
      <c r="O808" s="4"/>
    </row>
    <row r="809" spans="1:15" x14ac:dyDescent="0.2">
      <c r="A809" s="4"/>
      <c r="B809" s="66"/>
      <c r="C809" s="66"/>
      <c r="D809" s="66"/>
      <c r="E809" s="66"/>
      <c r="F809" s="66"/>
      <c r="G809" s="4"/>
      <c r="H809" s="4"/>
      <c r="I809" s="4"/>
      <c r="J809" s="4"/>
      <c r="K809" s="4"/>
      <c r="L809" s="4"/>
      <c r="M809" s="4"/>
      <c r="N809" s="4"/>
      <c r="O809" s="4"/>
    </row>
    <row r="810" spans="1:15" x14ac:dyDescent="0.2">
      <c r="A810" s="4"/>
      <c r="B810" s="66"/>
      <c r="C810" s="66"/>
      <c r="D810" s="66"/>
      <c r="E810" s="66"/>
      <c r="F810" s="66"/>
      <c r="G810" s="4"/>
      <c r="H810" s="4"/>
      <c r="I810" s="4"/>
      <c r="J810" s="4"/>
      <c r="K810" s="4"/>
      <c r="L810" s="4"/>
      <c r="M810" s="4"/>
      <c r="N810" s="4"/>
      <c r="O810" s="4"/>
    </row>
    <row r="811" spans="1:15" x14ac:dyDescent="0.2">
      <c r="A811" s="4"/>
      <c r="B811" s="66"/>
      <c r="C811" s="66"/>
      <c r="D811" s="66"/>
      <c r="E811" s="66"/>
      <c r="F811" s="66"/>
      <c r="G811" s="4"/>
      <c r="H811" s="4"/>
      <c r="I811" s="4"/>
      <c r="J811" s="4"/>
      <c r="K811" s="4"/>
      <c r="L811" s="4"/>
      <c r="M811" s="4"/>
      <c r="N811" s="4"/>
      <c r="O811" s="4"/>
    </row>
    <row r="812" spans="1:15" x14ac:dyDescent="0.2">
      <c r="A812" s="4"/>
      <c r="B812" s="66"/>
      <c r="C812" s="66"/>
      <c r="D812" s="66"/>
      <c r="E812" s="66"/>
      <c r="F812" s="66"/>
      <c r="G812" s="4"/>
      <c r="H812" s="4"/>
      <c r="I812" s="4"/>
      <c r="J812" s="4"/>
      <c r="K812" s="4"/>
      <c r="L812" s="4"/>
      <c r="M812" s="4"/>
      <c r="N812" s="4"/>
      <c r="O812" s="4"/>
    </row>
    <row r="813" spans="1:15" x14ac:dyDescent="0.2">
      <c r="A813" s="4"/>
      <c r="B813" s="66"/>
      <c r="C813" s="66"/>
      <c r="D813" s="66"/>
      <c r="E813" s="66"/>
      <c r="F813" s="66"/>
      <c r="G813" s="4"/>
      <c r="H813" s="4"/>
      <c r="I813" s="4"/>
      <c r="J813" s="4"/>
      <c r="K813" s="4"/>
      <c r="L813" s="4"/>
      <c r="M813" s="4"/>
      <c r="N813" s="4"/>
      <c r="O813" s="4"/>
    </row>
    <row r="814" spans="1:15" x14ac:dyDescent="0.2">
      <c r="A814" s="4"/>
      <c r="B814" s="66"/>
      <c r="C814" s="66"/>
      <c r="D814" s="66"/>
      <c r="E814" s="66"/>
      <c r="F814" s="66"/>
      <c r="G814" s="4"/>
      <c r="H814" s="4"/>
      <c r="I814" s="4"/>
      <c r="J814" s="4"/>
      <c r="K814" s="4"/>
      <c r="L814" s="4"/>
      <c r="M814" s="4"/>
      <c r="N814" s="4"/>
      <c r="O814" s="4"/>
    </row>
    <row r="815" spans="1:15" x14ac:dyDescent="0.2">
      <c r="A815" s="4"/>
      <c r="B815" s="66"/>
      <c r="C815" s="66"/>
      <c r="D815" s="66"/>
      <c r="E815" s="66"/>
      <c r="F815" s="66"/>
      <c r="G815" s="4"/>
      <c r="H815" s="4"/>
      <c r="I815" s="4"/>
      <c r="J815" s="4"/>
      <c r="K815" s="4"/>
      <c r="L815" s="4"/>
      <c r="M815" s="4"/>
      <c r="N815" s="4"/>
      <c r="O815" s="4"/>
    </row>
    <row r="816" spans="1:15" x14ac:dyDescent="0.2">
      <c r="A816" s="4"/>
      <c r="B816" s="66"/>
      <c r="C816" s="66"/>
      <c r="D816" s="66"/>
      <c r="E816" s="66"/>
      <c r="F816" s="66"/>
      <c r="G816" s="4"/>
      <c r="H816" s="4"/>
      <c r="I816" s="4"/>
      <c r="J816" s="4"/>
      <c r="K816" s="4"/>
      <c r="L816" s="4"/>
      <c r="M816" s="4"/>
      <c r="N816" s="4"/>
      <c r="O816" s="4"/>
    </row>
    <row r="817" spans="1:15" x14ac:dyDescent="0.2">
      <c r="A817" s="4"/>
      <c r="B817" s="66"/>
      <c r="C817" s="66"/>
      <c r="D817" s="66"/>
      <c r="E817" s="66"/>
      <c r="F817" s="66"/>
      <c r="G817" s="4"/>
      <c r="H817" s="4"/>
      <c r="I817" s="4"/>
      <c r="J817" s="4"/>
      <c r="K817" s="4"/>
      <c r="L817" s="4"/>
      <c r="M817" s="4"/>
      <c r="N817" s="4"/>
      <c r="O817" s="4"/>
    </row>
    <row r="818" spans="1:15" x14ac:dyDescent="0.2">
      <c r="A818" s="4"/>
      <c r="B818" s="66"/>
      <c r="C818" s="66"/>
      <c r="D818" s="66"/>
      <c r="E818" s="66"/>
      <c r="F818" s="66"/>
      <c r="G818" s="4"/>
      <c r="H818" s="4"/>
      <c r="I818" s="4"/>
      <c r="J818" s="4"/>
      <c r="K818" s="4"/>
      <c r="L818" s="4"/>
      <c r="M818" s="4"/>
      <c r="N818" s="4"/>
      <c r="O818" s="4"/>
    </row>
    <row r="819" spans="1:15" x14ac:dyDescent="0.2">
      <c r="A819" s="4"/>
      <c r="B819" s="66"/>
      <c r="C819" s="66"/>
      <c r="D819" s="66"/>
      <c r="E819" s="66"/>
      <c r="F819" s="66"/>
      <c r="G819" s="4"/>
      <c r="H819" s="4"/>
      <c r="I819" s="4"/>
      <c r="J819" s="4"/>
      <c r="K819" s="4"/>
      <c r="L819" s="4"/>
      <c r="M819" s="4"/>
      <c r="N819" s="4"/>
      <c r="O819" s="4"/>
    </row>
    <row r="820" spans="1:15" x14ac:dyDescent="0.2">
      <c r="A820" s="4"/>
      <c r="B820" s="66"/>
      <c r="C820" s="66"/>
      <c r="D820" s="66"/>
      <c r="E820" s="66"/>
      <c r="F820" s="66"/>
      <c r="G820" s="4"/>
      <c r="H820" s="4"/>
      <c r="I820" s="4"/>
      <c r="J820" s="4"/>
      <c r="K820" s="4"/>
      <c r="L820" s="4"/>
      <c r="M820" s="4"/>
      <c r="N820" s="4"/>
      <c r="O820" s="4"/>
    </row>
    <row r="821" spans="1:15" x14ac:dyDescent="0.2">
      <c r="A821" s="4"/>
      <c r="B821" s="66"/>
      <c r="C821" s="66"/>
      <c r="D821" s="66"/>
      <c r="E821" s="66"/>
      <c r="F821" s="66"/>
      <c r="G821" s="4"/>
      <c r="H821" s="4"/>
      <c r="I821" s="4"/>
      <c r="J821" s="4"/>
      <c r="K821" s="4"/>
      <c r="L821" s="4"/>
      <c r="M821" s="4"/>
      <c r="N821" s="4"/>
      <c r="O821" s="4"/>
    </row>
    <row r="822" spans="1:15" x14ac:dyDescent="0.2">
      <c r="A822" s="4"/>
      <c r="B822" s="66"/>
      <c r="C822" s="66"/>
      <c r="D822" s="66"/>
      <c r="E822" s="66"/>
      <c r="F822" s="66"/>
      <c r="G822" s="4"/>
      <c r="H822" s="4"/>
      <c r="I822" s="4"/>
      <c r="J822" s="4"/>
      <c r="K822" s="4"/>
      <c r="L822" s="4"/>
      <c r="M822" s="4"/>
      <c r="N822" s="4"/>
      <c r="O822" s="4"/>
    </row>
    <row r="823" spans="1:15" x14ac:dyDescent="0.2">
      <c r="A823" s="4"/>
      <c r="B823" s="66"/>
      <c r="C823" s="66"/>
      <c r="D823" s="66"/>
      <c r="E823" s="66"/>
      <c r="F823" s="66"/>
      <c r="G823" s="4"/>
      <c r="H823" s="4"/>
      <c r="I823" s="4"/>
      <c r="J823" s="4"/>
      <c r="K823" s="4"/>
      <c r="L823" s="4"/>
      <c r="M823" s="4"/>
      <c r="N823" s="4"/>
      <c r="O823" s="4"/>
    </row>
    <row r="824" spans="1:15" x14ac:dyDescent="0.2">
      <c r="A824" s="4"/>
      <c r="B824" s="66"/>
      <c r="C824" s="66"/>
      <c r="D824" s="66"/>
      <c r="E824" s="66"/>
      <c r="F824" s="66"/>
      <c r="G824" s="4"/>
      <c r="H824" s="4"/>
      <c r="I824" s="4"/>
      <c r="J824" s="4"/>
      <c r="K824" s="4"/>
      <c r="L824" s="4"/>
      <c r="M824" s="4"/>
      <c r="N824" s="4"/>
      <c r="O824" s="4"/>
    </row>
    <row r="825" spans="1:15" x14ac:dyDescent="0.2">
      <c r="A825" s="4"/>
      <c r="B825" s="66"/>
      <c r="C825" s="66"/>
      <c r="D825" s="66"/>
      <c r="E825" s="66"/>
      <c r="F825" s="66"/>
      <c r="G825" s="4"/>
      <c r="H825" s="4"/>
      <c r="I825" s="4"/>
      <c r="J825" s="4"/>
      <c r="K825" s="4"/>
      <c r="L825" s="4"/>
      <c r="M825" s="4"/>
      <c r="N825" s="4"/>
      <c r="O825" s="4"/>
    </row>
    <row r="826" spans="1:15" x14ac:dyDescent="0.2">
      <c r="A826" s="4"/>
      <c r="B826" s="66"/>
      <c r="C826" s="66"/>
      <c r="D826" s="66"/>
      <c r="E826" s="66"/>
      <c r="F826" s="66"/>
      <c r="G826" s="4"/>
      <c r="H826" s="4"/>
      <c r="I826" s="4"/>
      <c r="J826" s="4"/>
      <c r="K826" s="4"/>
      <c r="L826" s="4"/>
      <c r="M826" s="4"/>
      <c r="N826" s="4"/>
      <c r="O826" s="4"/>
    </row>
    <row r="827" spans="1:15" x14ac:dyDescent="0.2">
      <c r="A827" s="4"/>
      <c r="B827" s="66"/>
      <c r="C827" s="66"/>
      <c r="D827" s="66"/>
      <c r="E827" s="66"/>
      <c r="F827" s="66"/>
      <c r="G827" s="4"/>
      <c r="H827" s="4"/>
      <c r="I827" s="4"/>
      <c r="J827" s="4"/>
      <c r="K827" s="4"/>
      <c r="L827" s="4"/>
      <c r="M827" s="4"/>
      <c r="N827" s="4"/>
      <c r="O827" s="4"/>
    </row>
    <row r="828" spans="1:15" x14ac:dyDescent="0.2">
      <c r="A828" s="4"/>
      <c r="B828" s="66"/>
      <c r="C828" s="66"/>
      <c r="D828" s="66"/>
      <c r="E828" s="66"/>
      <c r="F828" s="66"/>
      <c r="G828" s="4"/>
      <c r="H828" s="4"/>
      <c r="I828" s="4"/>
      <c r="J828" s="4"/>
      <c r="K828" s="4"/>
      <c r="L828" s="4"/>
      <c r="M828" s="4"/>
      <c r="N828" s="4"/>
      <c r="O828" s="4"/>
    </row>
    <row r="829" spans="1:15" x14ac:dyDescent="0.2">
      <c r="A829" s="4"/>
      <c r="B829" s="66"/>
      <c r="C829" s="66"/>
      <c r="D829" s="66"/>
      <c r="E829" s="66"/>
      <c r="F829" s="66"/>
      <c r="G829" s="4"/>
      <c r="H829" s="4"/>
      <c r="I829" s="4"/>
      <c r="J829" s="4"/>
      <c r="K829" s="4"/>
      <c r="L829" s="4"/>
      <c r="M829" s="4"/>
      <c r="N829" s="4"/>
      <c r="O829" s="4"/>
    </row>
    <row r="830" spans="1:15" x14ac:dyDescent="0.2">
      <c r="A830" s="4"/>
      <c r="B830" s="66"/>
      <c r="C830" s="66"/>
      <c r="D830" s="66"/>
      <c r="E830" s="66"/>
      <c r="F830" s="66"/>
      <c r="G830" s="4"/>
      <c r="H830" s="4"/>
      <c r="I830" s="4"/>
      <c r="J830" s="4"/>
      <c r="K830" s="4"/>
      <c r="L830" s="4"/>
      <c r="M830" s="4"/>
      <c r="N830" s="4"/>
      <c r="O830" s="4"/>
    </row>
    <row r="831" spans="1:15" x14ac:dyDescent="0.2">
      <c r="A831" s="4"/>
      <c r="B831" s="66"/>
      <c r="C831" s="66"/>
      <c r="D831" s="66"/>
      <c r="E831" s="66"/>
      <c r="F831" s="66"/>
      <c r="G831" s="4"/>
      <c r="H831" s="4"/>
      <c r="I831" s="4"/>
      <c r="J831" s="4"/>
      <c r="K831" s="4"/>
      <c r="L831" s="4"/>
      <c r="M831" s="4"/>
      <c r="N831" s="4"/>
      <c r="O831" s="4"/>
    </row>
    <row r="832" spans="1:15" x14ac:dyDescent="0.2">
      <c r="A832" s="4"/>
      <c r="B832" s="66"/>
      <c r="C832" s="66"/>
      <c r="D832" s="66"/>
      <c r="E832" s="66"/>
      <c r="F832" s="66"/>
      <c r="G832" s="4"/>
      <c r="H832" s="4"/>
      <c r="I832" s="4"/>
      <c r="J832" s="4"/>
      <c r="K832" s="4"/>
      <c r="L832" s="4"/>
      <c r="M832" s="4"/>
      <c r="N832" s="4"/>
      <c r="O832" s="4"/>
    </row>
    <row r="833" spans="1:15" x14ac:dyDescent="0.2">
      <c r="A833" s="4"/>
      <c r="B833" s="66"/>
      <c r="C833" s="66"/>
      <c r="D833" s="66"/>
      <c r="E833" s="66"/>
      <c r="F833" s="66"/>
      <c r="G833" s="4"/>
      <c r="H833" s="4"/>
      <c r="I833" s="4"/>
      <c r="J833" s="4"/>
      <c r="K833" s="4"/>
      <c r="L833" s="4"/>
      <c r="M833" s="4"/>
      <c r="N833" s="4"/>
      <c r="O833" s="4"/>
    </row>
    <row r="834" spans="1:15" x14ac:dyDescent="0.2">
      <c r="A834" s="4"/>
      <c r="B834" s="66"/>
      <c r="C834" s="66"/>
      <c r="D834" s="66"/>
      <c r="E834" s="66"/>
      <c r="F834" s="66"/>
      <c r="G834" s="4"/>
      <c r="H834" s="4"/>
      <c r="I834" s="4"/>
      <c r="J834" s="4"/>
      <c r="K834" s="4"/>
      <c r="L834" s="4"/>
      <c r="M834" s="4"/>
      <c r="N834" s="4"/>
      <c r="O834" s="4"/>
    </row>
    <row r="835" spans="1:15" x14ac:dyDescent="0.2">
      <c r="A835" s="4"/>
      <c r="B835" s="66"/>
      <c r="C835" s="66"/>
      <c r="D835" s="66"/>
      <c r="E835" s="66"/>
      <c r="F835" s="66"/>
      <c r="G835" s="4"/>
      <c r="H835" s="4"/>
      <c r="I835" s="4"/>
      <c r="J835" s="4"/>
      <c r="K835" s="4"/>
      <c r="L835" s="4"/>
      <c r="M835" s="4"/>
      <c r="N835" s="4"/>
      <c r="O835" s="4"/>
    </row>
    <row r="836" spans="1:15" x14ac:dyDescent="0.2">
      <c r="A836" s="4"/>
      <c r="B836" s="66"/>
      <c r="C836" s="66"/>
      <c r="D836" s="66"/>
      <c r="E836" s="66"/>
      <c r="F836" s="66"/>
      <c r="G836" s="4"/>
      <c r="H836" s="4"/>
      <c r="I836" s="4"/>
      <c r="J836" s="4"/>
      <c r="K836" s="4"/>
      <c r="L836" s="4"/>
      <c r="M836" s="4"/>
      <c r="N836" s="4"/>
      <c r="O836" s="4"/>
    </row>
    <row r="837" spans="1:15" x14ac:dyDescent="0.2">
      <c r="A837" s="4"/>
      <c r="B837" s="66"/>
      <c r="C837" s="66"/>
      <c r="D837" s="66"/>
      <c r="E837" s="66"/>
      <c r="F837" s="66"/>
      <c r="G837" s="4"/>
      <c r="H837" s="4"/>
      <c r="I837" s="4"/>
      <c r="J837" s="4"/>
      <c r="K837" s="4"/>
      <c r="L837" s="4"/>
      <c r="M837" s="4"/>
      <c r="N837" s="4"/>
      <c r="O837" s="4"/>
    </row>
    <row r="838" spans="1:15" x14ac:dyDescent="0.2">
      <c r="A838" s="4"/>
      <c r="B838" s="66"/>
      <c r="C838" s="66"/>
      <c r="D838" s="66"/>
      <c r="E838" s="66"/>
      <c r="F838" s="66"/>
      <c r="G838" s="4"/>
      <c r="H838" s="4"/>
      <c r="I838" s="4"/>
      <c r="J838" s="4"/>
      <c r="K838" s="4"/>
      <c r="L838" s="4"/>
      <c r="M838" s="4"/>
      <c r="N838" s="4"/>
      <c r="O838" s="4"/>
    </row>
    <row r="839" spans="1:15" x14ac:dyDescent="0.2">
      <c r="A839" s="4"/>
      <c r="B839" s="66"/>
      <c r="C839" s="66"/>
      <c r="D839" s="66"/>
      <c r="E839" s="66"/>
      <c r="F839" s="66"/>
      <c r="G839" s="4"/>
      <c r="H839" s="4"/>
      <c r="I839" s="4"/>
      <c r="J839" s="4"/>
      <c r="K839" s="4"/>
      <c r="L839" s="4"/>
      <c r="M839" s="4"/>
      <c r="N839" s="4"/>
      <c r="O839" s="4"/>
    </row>
    <row r="840" spans="1:15" x14ac:dyDescent="0.2">
      <c r="A840" s="4"/>
      <c r="B840" s="66"/>
      <c r="C840" s="66"/>
      <c r="D840" s="66"/>
      <c r="E840" s="66"/>
      <c r="F840" s="66"/>
      <c r="G840" s="4"/>
      <c r="H840" s="4"/>
      <c r="I840" s="4"/>
      <c r="J840" s="4"/>
      <c r="K840" s="4"/>
      <c r="L840" s="4"/>
      <c r="M840" s="4"/>
      <c r="N840" s="4"/>
      <c r="O840" s="4"/>
    </row>
    <row r="841" spans="1:15" x14ac:dyDescent="0.2">
      <c r="A841" s="4"/>
      <c r="B841" s="66"/>
      <c r="C841" s="66"/>
      <c r="D841" s="66"/>
      <c r="E841" s="66"/>
      <c r="F841" s="66"/>
      <c r="G841" s="4"/>
      <c r="H841" s="4"/>
      <c r="I841" s="4"/>
      <c r="J841" s="4"/>
      <c r="K841" s="4"/>
      <c r="L841" s="4"/>
      <c r="M841" s="4"/>
      <c r="N841" s="4"/>
      <c r="O841" s="4"/>
    </row>
    <row r="842" spans="1:15" x14ac:dyDescent="0.2">
      <c r="A842" s="4"/>
      <c r="B842" s="66"/>
      <c r="C842" s="66"/>
      <c r="D842" s="66"/>
      <c r="E842" s="66"/>
      <c r="F842" s="66"/>
      <c r="G842" s="4"/>
      <c r="H842" s="4"/>
      <c r="I842" s="4"/>
      <c r="J842" s="4"/>
      <c r="K842" s="4"/>
      <c r="L842" s="4"/>
      <c r="M842" s="4"/>
      <c r="N842" s="4"/>
      <c r="O842" s="4"/>
    </row>
    <row r="843" spans="1:15" x14ac:dyDescent="0.2">
      <c r="A843" s="4"/>
      <c r="B843" s="66"/>
      <c r="C843" s="66"/>
      <c r="D843" s="66"/>
      <c r="E843" s="66"/>
      <c r="F843" s="66"/>
      <c r="G843" s="4"/>
      <c r="H843" s="4"/>
      <c r="I843" s="4"/>
      <c r="J843" s="4"/>
      <c r="K843" s="4"/>
      <c r="L843" s="4"/>
      <c r="M843" s="4"/>
      <c r="N843" s="4"/>
      <c r="O843" s="4"/>
    </row>
    <row r="844" spans="1:15" x14ac:dyDescent="0.2">
      <c r="A844" s="4"/>
      <c r="B844" s="66"/>
      <c r="C844" s="66"/>
      <c r="D844" s="66"/>
      <c r="E844" s="66"/>
      <c r="F844" s="66"/>
      <c r="G844" s="4"/>
      <c r="H844" s="4"/>
      <c r="I844" s="4"/>
      <c r="J844" s="4"/>
      <c r="K844" s="4"/>
      <c r="L844" s="4"/>
      <c r="M844" s="4"/>
      <c r="N844" s="4"/>
      <c r="O844" s="4"/>
    </row>
    <row r="845" spans="1:15" x14ac:dyDescent="0.2">
      <c r="A845" s="4"/>
      <c r="B845" s="66"/>
      <c r="C845" s="66"/>
      <c r="D845" s="66"/>
      <c r="E845" s="66"/>
      <c r="F845" s="66"/>
      <c r="G845" s="4"/>
      <c r="H845" s="4"/>
      <c r="I845" s="4"/>
      <c r="J845" s="4"/>
      <c r="K845" s="4"/>
      <c r="L845" s="4"/>
      <c r="M845" s="4"/>
      <c r="N845" s="4"/>
      <c r="O845" s="4"/>
    </row>
    <row r="846" spans="1:15" x14ac:dyDescent="0.2">
      <c r="A846" s="4"/>
      <c r="B846" s="66"/>
      <c r="C846" s="66"/>
      <c r="D846" s="66"/>
      <c r="E846" s="66"/>
      <c r="F846" s="66"/>
      <c r="G846" s="4"/>
      <c r="H846" s="4"/>
      <c r="I846" s="4"/>
      <c r="J846" s="4"/>
      <c r="K846" s="4"/>
      <c r="L846" s="4"/>
      <c r="M846" s="4"/>
      <c r="N846" s="4"/>
      <c r="O846" s="4"/>
    </row>
    <row r="847" spans="1:15" x14ac:dyDescent="0.2">
      <c r="A847" s="4"/>
      <c r="B847" s="66"/>
      <c r="C847" s="66"/>
      <c r="D847" s="66"/>
      <c r="E847" s="66"/>
      <c r="F847" s="66"/>
      <c r="G847" s="4"/>
      <c r="H847" s="4"/>
      <c r="I847" s="4"/>
      <c r="J847" s="4"/>
      <c r="K847" s="4"/>
      <c r="L847" s="4"/>
      <c r="M847" s="4"/>
      <c r="N847" s="4"/>
      <c r="O847" s="4"/>
    </row>
    <row r="848" spans="1:15" x14ac:dyDescent="0.2">
      <c r="A848" s="4"/>
      <c r="B848" s="66"/>
      <c r="C848" s="66"/>
      <c r="D848" s="66"/>
      <c r="E848" s="66"/>
      <c r="F848" s="66"/>
      <c r="G848" s="4"/>
      <c r="H848" s="4"/>
      <c r="I848" s="4"/>
      <c r="J848" s="4"/>
      <c r="K848" s="4"/>
      <c r="L848" s="4"/>
      <c r="M848" s="4"/>
      <c r="N848" s="4"/>
      <c r="O848" s="4"/>
    </row>
    <row r="849" spans="1:15" x14ac:dyDescent="0.2">
      <c r="A849" s="4"/>
      <c r="B849" s="66"/>
      <c r="C849" s="66"/>
      <c r="D849" s="66"/>
      <c r="E849" s="66"/>
      <c r="F849" s="66"/>
      <c r="G849" s="4"/>
      <c r="H849" s="4"/>
      <c r="I849" s="4"/>
      <c r="J849" s="4"/>
      <c r="K849" s="4"/>
      <c r="L849" s="4"/>
      <c r="M849" s="4"/>
      <c r="N849" s="4"/>
      <c r="O849" s="4"/>
    </row>
    <row r="850" spans="1:15" x14ac:dyDescent="0.2">
      <c r="A850" s="4"/>
      <c r="B850" s="66"/>
      <c r="C850" s="66"/>
      <c r="D850" s="66"/>
      <c r="E850" s="66"/>
      <c r="F850" s="66"/>
      <c r="G850" s="4"/>
      <c r="H850" s="4"/>
      <c r="I850" s="4"/>
      <c r="J850" s="4"/>
      <c r="K850" s="4"/>
      <c r="L850" s="4"/>
      <c r="M850" s="4"/>
      <c r="N850" s="4"/>
      <c r="O850" s="4"/>
    </row>
    <row r="851" spans="1:15" x14ac:dyDescent="0.2">
      <c r="A851" s="4"/>
      <c r="B851" s="66"/>
      <c r="C851" s="66"/>
      <c r="D851" s="66"/>
      <c r="E851" s="66"/>
      <c r="F851" s="66"/>
      <c r="G851" s="4"/>
      <c r="H851" s="4"/>
      <c r="I851" s="4"/>
      <c r="J851" s="4"/>
      <c r="K851" s="4"/>
      <c r="L851" s="4"/>
      <c r="M851" s="4"/>
      <c r="N851" s="4"/>
      <c r="O851" s="4"/>
    </row>
    <row r="852" spans="1:15" x14ac:dyDescent="0.2">
      <c r="A852" s="4"/>
      <c r="B852" s="66"/>
      <c r="C852" s="66"/>
      <c r="D852" s="66"/>
      <c r="E852" s="66"/>
      <c r="F852" s="66"/>
      <c r="G852" s="4"/>
      <c r="H852" s="4"/>
      <c r="I852" s="4"/>
      <c r="J852" s="4"/>
      <c r="K852" s="4"/>
      <c r="L852" s="4"/>
      <c r="M852" s="4"/>
      <c r="N852" s="4"/>
      <c r="O852" s="4"/>
    </row>
    <row r="853" spans="1:15" x14ac:dyDescent="0.2">
      <c r="A853" s="4"/>
      <c r="B853" s="66"/>
      <c r="C853" s="66"/>
      <c r="D853" s="66"/>
      <c r="E853" s="66"/>
      <c r="F853" s="66"/>
      <c r="G853" s="4"/>
      <c r="H853" s="4"/>
      <c r="I853" s="4"/>
      <c r="J853" s="4"/>
      <c r="K853" s="4"/>
      <c r="L853" s="4"/>
      <c r="M853" s="4"/>
      <c r="N853" s="4"/>
      <c r="O853" s="4"/>
    </row>
    <row r="854" spans="1:15" x14ac:dyDescent="0.2">
      <c r="A854" s="4"/>
      <c r="B854" s="66"/>
      <c r="C854" s="66"/>
      <c r="D854" s="66"/>
      <c r="E854" s="66"/>
      <c r="F854" s="66"/>
      <c r="G854" s="4"/>
      <c r="H854" s="4"/>
      <c r="I854" s="4"/>
      <c r="J854" s="4"/>
      <c r="K854" s="4"/>
      <c r="L854" s="4"/>
      <c r="M854" s="4"/>
      <c r="N854" s="4"/>
      <c r="O854" s="4"/>
    </row>
    <row r="855" spans="1:15" x14ac:dyDescent="0.2">
      <c r="A855" s="4"/>
      <c r="B855" s="66"/>
      <c r="C855" s="66"/>
      <c r="D855" s="66"/>
      <c r="E855" s="66"/>
      <c r="F855" s="66"/>
      <c r="G855" s="4"/>
      <c r="H855" s="4"/>
      <c r="I855" s="4"/>
      <c r="J855" s="4"/>
      <c r="K855" s="4"/>
      <c r="L855" s="4"/>
      <c r="M855" s="4"/>
      <c r="N855" s="4"/>
      <c r="O855" s="4"/>
    </row>
    <row r="856" spans="1:15" x14ac:dyDescent="0.2">
      <c r="A856" s="4"/>
      <c r="B856" s="66"/>
      <c r="C856" s="66"/>
      <c r="D856" s="66"/>
      <c r="E856" s="66"/>
      <c r="F856" s="66"/>
      <c r="G856" s="4"/>
      <c r="H856" s="4"/>
      <c r="I856" s="4"/>
      <c r="J856" s="4"/>
      <c r="K856" s="4"/>
      <c r="L856" s="4"/>
      <c r="M856" s="4"/>
      <c r="N856" s="4"/>
      <c r="O856" s="4"/>
    </row>
    <row r="857" spans="1:15" x14ac:dyDescent="0.2">
      <c r="A857" s="4"/>
      <c r="B857" s="66"/>
      <c r="C857" s="66"/>
      <c r="D857" s="66"/>
      <c r="E857" s="66"/>
      <c r="F857" s="66"/>
      <c r="G857" s="4"/>
      <c r="H857" s="4"/>
      <c r="I857" s="4"/>
      <c r="J857" s="4"/>
      <c r="K857" s="4"/>
      <c r="L857" s="4"/>
      <c r="M857" s="4"/>
      <c r="N857" s="4"/>
      <c r="O857" s="4"/>
    </row>
    <row r="858" spans="1:15" x14ac:dyDescent="0.2">
      <c r="A858" s="4"/>
      <c r="B858" s="66"/>
      <c r="C858" s="66"/>
      <c r="D858" s="66"/>
      <c r="E858" s="66"/>
      <c r="F858" s="66"/>
      <c r="G858" s="4"/>
      <c r="H858" s="4"/>
      <c r="I858" s="4"/>
      <c r="J858" s="4"/>
      <c r="K858" s="4"/>
      <c r="L858" s="4"/>
      <c r="M858" s="4"/>
      <c r="N858" s="4"/>
      <c r="O858" s="4"/>
    </row>
    <row r="859" spans="1:15" x14ac:dyDescent="0.2">
      <c r="A859" s="4"/>
      <c r="B859" s="66"/>
      <c r="C859" s="66"/>
      <c r="D859" s="66"/>
      <c r="E859" s="66"/>
      <c r="F859" s="66"/>
      <c r="G859" s="4"/>
      <c r="H859" s="4"/>
      <c r="I859" s="4"/>
      <c r="J859" s="4"/>
      <c r="K859" s="4"/>
      <c r="L859" s="4"/>
      <c r="M859" s="4"/>
      <c r="N859" s="4"/>
      <c r="O859" s="4"/>
    </row>
    <row r="860" spans="1:15" x14ac:dyDescent="0.2">
      <c r="A860" s="4"/>
      <c r="B860" s="66"/>
      <c r="C860" s="66"/>
      <c r="D860" s="66"/>
      <c r="E860" s="66"/>
      <c r="F860" s="66"/>
      <c r="G860" s="4"/>
      <c r="H860" s="4"/>
      <c r="I860" s="4"/>
      <c r="J860" s="4"/>
      <c r="K860" s="4"/>
      <c r="L860" s="4"/>
      <c r="M860" s="4"/>
      <c r="N860" s="4"/>
      <c r="O860" s="4"/>
    </row>
    <row r="861" spans="1:15" x14ac:dyDescent="0.2">
      <c r="A861" s="4"/>
      <c r="B861" s="66"/>
      <c r="C861" s="66"/>
      <c r="D861" s="66"/>
      <c r="E861" s="66"/>
      <c r="F861" s="66"/>
      <c r="G861" s="4"/>
      <c r="H861" s="4"/>
      <c r="I861" s="4"/>
      <c r="J861" s="4"/>
      <c r="K861" s="4"/>
      <c r="L861" s="4"/>
      <c r="M861" s="4"/>
      <c r="N861" s="4"/>
      <c r="O861" s="4"/>
    </row>
    <row r="862" spans="1:15" x14ac:dyDescent="0.2">
      <c r="A862" s="4"/>
      <c r="B862" s="66"/>
      <c r="C862" s="66"/>
      <c r="D862" s="66"/>
      <c r="E862" s="66"/>
      <c r="F862" s="66"/>
      <c r="G862" s="4"/>
      <c r="H862" s="4"/>
      <c r="I862" s="4"/>
      <c r="J862" s="4"/>
      <c r="K862" s="4"/>
      <c r="L862" s="4"/>
      <c r="M862" s="4"/>
      <c r="N862" s="4"/>
      <c r="O862" s="4"/>
    </row>
    <row r="863" spans="1:15" x14ac:dyDescent="0.2">
      <c r="A863" s="4"/>
      <c r="B863" s="66"/>
      <c r="C863" s="66"/>
      <c r="D863" s="66"/>
      <c r="E863" s="66"/>
      <c r="F863" s="66"/>
      <c r="G863" s="4"/>
      <c r="H863" s="4"/>
      <c r="I863" s="4"/>
      <c r="J863" s="4"/>
      <c r="K863" s="4"/>
      <c r="L863" s="4"/>
      <c r="M863" s="4"/>
      <c r="N863" s="4"/>
      <c r="O863" s="4"/>
    </row>
    <row r="864" spans="1:15" x14ac:dyDescent="0.2">
      <c r="A864" s="4"/>
      <c r="B864" s="66"/>
      <c r="C864" s="66"/>
      <c r="D864" s="66"/>
      <c r="E864" s="66"/>
      <c r="F864" s="66"/>
      <c r="G864" s="4"/>
      <c r="H864" s="4"/>
      <c r="I864" s="4"/>
      <c r="J864" s="4"/>
      <c r="K864" s="4"/>
      <c r="L864" s="4"/>
      <c r="M864" s="4"/>
      <c r="N864" s="4"/>
      <c r="O864" s="4"/>
    </row>
    <row r="865" spans="1:15" x14ac:dyDescent="0.2">
      <c r="A865" s="4"/>
      <c r="B865" s="66"/>
      <c r="C865" s="66"/>
      <c r="D865" s="66"/>
      <c r="E865" s="66"/>
      <c r="F865" s="66"/>
      <c r="G865" s="4"/>
      <c r="H865" s="4"/>
      <c r="I865" s="4"/>
      <c r="J865" s="4"/>
      <c r="K865" s="4"/>
      <c r="L865" s="4"/>
      <c r="M865" s="4"/>
      <c r="N865" s="4"/>
      <c r="O865" s="4"/>
    </row>
    <row r="866" spans="1:15" x14ac:dyDescent="0.2">
      <c r="A866" s="4"/>
      <c r="B866" s="66"/>
      <c r="C866" s="66"/>
      <c r="D866" s="66"/>
      <c r="E866" s="66"/>
      <c r="F866" s="66"/>
      <c r="G866" s="4"/>
      <c r="H866" s="4"/>
      <c r="I866" s="4"/>
      <c r="J866" s="4"/>
      <c r="K866" s="4"/>
      <c r="L866" s="4"/>
      <c r="M866" s="4"/>
      <c r="N866" s="4"/>
      <c r="O866" s="4"/>
    </row>
    <row r="867" spans="1:15" x14ac:dyDescent="0.2">
      <c r="A867" s="4"/>
      <c r="B867" s="66"/>
      <c r="C867" s="66"/>
      <c r="D867" s="66"/>
      <c r="E867" s="66"/>
      <c r="F867" s="66"/>
      <c r="G867" s="4"/>
      <c r="H867" s="4"/>
      <c r="I867" s="4"/>
      <c r="J867" s="4"/>
      <c r="K867" s="4"/>
      <c r="L867" s="4"/>
      <c r="M867" s="4"/>
      <c r="N867" s="4"/>
      <c r="O867" s="4"/>
    </row>
    <row r="868" spans="1:15" x14ac:dyDescent="0.2">
      <c r="A868" s="4"/>
      <c r="B868" s="66"/>
      <c r="C868" s="66"/>
      <c r="D868" s="66"/>
      <c r="E868" s="66"/>
      <c r="F868" s="66"/>
      <c r="G868" s="4"/>
      <c r="H868" s="4"/>
      <c r="I868" s="4"/>
      <c r="J868" s="4"/>
      <c r="K868" s="4"/>
      <c r="L868" s="4"/>
      <c r="M868" s="4"/>
      <c r="N868" s="4"/>
      <c r="O868" s="4"/>
    </row>
    <row r="869" spans="1:15" x14ac:dyDescent="0.2">
      <c r="A869" s="4"/>
      <c r="B869" s="66"/>
      <c r="C869" s="66"/>
      <c r="D869" s="66"/>
      <c r="E869" s="66"/>
      <c r="F869" s="66"/>
      <c r="G869" s="4"/>
      <c r="H869" s="4"/>
      <c r="I869" s="4"/>
      <c r="J869" s="4"/>
      <c r="K869" s="4"/>
      <c r="L869" s="4"/>
      <c r="M869" s="4"/>
      <c r="N869" s="4"/>
      <c r="O869" s="4"/>
    </row>
    <row r="870" spans="1:15" x14ac:dyDescent="0.2">
      <c r="A870" s="4"/>
      <c r="B870" s="66"/>
      <c r="C870" s="66"/>
      <c r="D870" s="66"/>
      <c r="E870" s="66"/>
      <c r="F870" s="66"/>
      <c r="G870" s="4"/>
      <c r="H870" s="4"/>
      <c r="I870" s="4"/>
      <c r="J870" s="4"/>
      <c r="K870" s="4"/>
      <c r="L870" s="4"/>
      <c r="M870" s="4"/>
      <c r="N870" s="4"/>
      <c r="O870" s="4"/>
    </row>
    <row r="871" spans="1:15" x14ac:dyDescent="0.2">
      <c r="A871" s="4"/>
      <c r="B871" s="66"/>
      <c r="C871" s="66"/>
      <c r="D871" s="66"/>
      <c r="E871" s="66"/>
      <c r="F871" s="66"/>
      <c r="G871" s="4"/>
      <c r="H871" s="4"/>
      <c r="I871" s="4"/>
      <c r="J871" s="4"/>
      <c r="K871" s="4"/>
      <c r="L871" s="4"/>
      <c r="M871" s="4"/>
      <c r="N871" s="4"/>
      <c r="O871" s="4"/>
    </row>
    <row r="872" spans="1:15" x14ac:dyDescent="0.2">
      <c r="A872" s="4"/>
      <c r="B872" s="66"/>
      <c r="C872" s="66"/>
      <c r="D872" s="66"/>
      <c r="E872" s="66"/>
      <c r="F872" s="66"/>
      <c r="G872" s="4"/>
      <c r="H872" s="4"/>
      <c r="I872" s="4"/>
      <c r="J872" s="4"/>
      <c r="K872" s="4"/>
      <c r="L872" s="4"/>
      <c r="M872" s="4"/>
      <c r="N872" s="4"/>
      <c r="O872" s="4"/>
    </row>
    <row r="873" spans="1:15" x14ac:dyDescent="0.2">
      <c r="A873" s="4"/>
      <c r="B873" s="66"/>
      <c r="C873" s="66"/>
      <c r="D873" s="66"/>
      <c r="E873" s="66"/>
      <c r="F873" s="66"/>
      <c r="G873" s="4"/>
      <c r="H873" s="4"/>
      <c r="I873" s="4"/>
      <c r="J873" s="4"/>
      <c r="K873" s="4"/>
      <c r="L873" s="4"/>
      <c r="M873" s="4"/>
      <c r="N873" s="4"/>
      <c r="O873" s="4"/>
    </row>
    <row r="874" spans="1:15" x14ac:dyDescent="0.2">
      <c r="A874" s="4"/>
      <c r="B874" s="66"/>
      <c r="C874" s="66"/>
      <c r="D874" s="66"/>
      <c r="E874" s="66"/>
      <c r="F874" s="66"/>
      <c r="G874" s="4"/>
      <c r="H874" s="4"/>
      <c r="I874" s="4"/>
      <c r="J874" s="4"/>
      <c r="K874" s="4"/>
      <c r="L874" s="4"/>
      <c r="M874" s="4"/>
      <c r="N874" s="4"/>
      <c r="O874" s="4"/>
    </row>
    <row r="875" spans="1:15" x14ac:dyDescent="0.2">
      <c r="A875" s="4"/>
      <c r="B875" s="66"/>
      <c r="C875" s="66"/>
      <c r="D875" s="66"/>
      <c r="E875" s="66"/>
      <c r="F875" s="66"/>
      <c r="G875" s="4"/>
      <c r="H875" s="4"/>
      <c r="I875" s="4"/>
      <c r="J875" s="4"/>
      <c r="K875" s="4"/>
      <c r="L875" s="4"/>
      <c r="M875" s="4"/>
      <c r="N875" s="4"/>
      <c r="O875" s="4"/>
    </row>
    <row r="876" spans="1:15" x14ac:dyDescent="0.2">
      <c r="A876" s="4"/>
      <c r="B876" s="66"/>
      <c r="C876" s="66"/>
      <c r="D876" s="66"/>
      <c r="E876" s="66"/>
      <c r="F876" s="66"/>
      <c r="G876" s="4"/>
      <c r="H876" s="4"/>
      <c r="I876" s="4"/>
      <c r="J876" s="4"/>
      <c r="K876" s="4"/>
      <c r="L876" s="4"/>
      <c r="M876" s="4"/>
      <c r="N876" s="4"/>
      <c r="O876" s="4"/>
    </row>
    <row r="877" spans="1:15" x14ac:dyDescent="0.2">
      <c r="A877" s="4"/>
      <c r="B877" s="66"/>
      <c r="C877" s="66"/>
      <c r="D877" s="66"/>
      <c r="E877" s="66"/>
      <c r="F877" s="66"/>
      <c r="G877" s="4"/>
      <c r="H877" s="4"/>
      <c r="I877" s="4"/>
      <c r="J877" s="4"/>
      <c r="K877" s="4"/>
      <c r="L877" s="4"/>
      <c r="M877" s="4"/>
      <c r="N877" s="4"/>
      <c r="O877" s="4"/>
    </row>
    <row r="878" spans="1:15" x14ac:dyDescent="0.2">
      <c r="A878" s="4"/>
      <c r="B878" s="66"/>
      <c r="C878" s="66"/>
      <c r="D878" s="66"/>
      <c r="E878" s="66"/>
      <c r="F878" s="66"/>
      <c r="G878" s="4"/>
      <c r="H878" s="4"/>
      <c r="I878" s="4"/>
      <c r="J878" s="4"/>
      <c r="K878" s="4"/>
      <c r="L878" s="4"/>
      <c r="M878" s="4"/>
      <c r="N878" s="4"/>
      <c r="O878" s="4"/>
    </row>
    <row r="879" spans="1:15" x14ac:dyDescent="0.2">
      <c r="A879" s="4"/>
      <c r="B879" s="66"/>
      <c r="C879" s="66"/>
      <c r="D879" s="66"/>
      <c r="E879" s="66"/>
      <c r="F879" s="66"/>
      <c r="G879" s="4"/>
      <c r="H879" s="4"/>
      <c r="I879" s="4"/>
      <c r="J879" s="4"/>
      <c r="K879" s="4"/>
      <c r="L879" s="4"/>
      <c r="M879" s="4"/>
      <c r="N879" s="4"/>
      <c r="O879" s="4"/>
    </row>
    <row r="880" spans="1:15" x14ac:dyDescent="0.2">
      <c r="A880" s="4"/>
      <c r="B880" s="66"/>
      <c r="C880" s="66"/>
      <c r="D880" s="66"/>
      <c r="E880" s="66"/>
      <c r="F880" s="66"/>
      <c r="G880" s="4"/>
      <c r="H880" s="4"/>
      <c r="I880" s="4"/>
      <c r="J880" s="4"/>
      <c r="K880" s="4"/>
      <c r="L880" s="4"/>
      <c r="M880" s="4"/>
      <c r="N880" s="4"/>
      <c r="O880" s="4"/>
    </row>
    <row r="881" spans="1:15" x14ac:dyDescent="0.2">
      <c r="A881" s="4"/>
      <c r="B881" s="66"/>
      <c r="C881" s="66"/>
      <c r="D881" s="66"/>
      <c r="E881" s="66"/>
      <c r="F881" s="66"/>
      <c r="G881" s="4"/>
      <c r="H881" s="4"/>
      <c r="I881" s="4"/>
      <c r="J881" s="4"/>
      <c r="K881" s="4"/>
      <c r="L881" s="4"/>
      <c r="M881" s="4"/>
      <c r="N881" s="4"/>
      <c r="O881" s="4"/>
    </row>
    <row r="882" spans="1:15" x14ac:dyDescent="0.2">
      <c r="A882" s="4"/>
      <c r="B882" s="66"/>
      <c r="C882" s="66"/>
      <c r="D882" s="66"/>
      <c r="E882" s="66"/>
      <c r="F882" s="66"/>
      <c r="G882" s="4"/>
      <c r="H882" s="4"/>
      <c r="I882" s="4"/>
      <c r="J882" s="4"/>
      <c r="K882" s="4"/>
      <c r="L882" s="4"/>
      <c r="M882" s="4"/>
      <c r="N882" s="4"/>
      <c r="O882" s="4"/>
    </row>
    <row r="883" spans="1:15" x14ac:dyDescent="0.2">
      <c r="A883" s="4"/>
      <c r="B883" s="66"/>
      <c r="C883" s="66"/>
      <c r="D883" s="66"/>
      <c r="E883" s="66"/>
      <c r="F883" s="66"/>
      <c r="G883" s="4"/>
      <c r="H883" s="4"/>
      <c r="I883" s="4"/>
      <c r="J883" s="4"/>
      <c r="K883" s="4"/>
      <c r="L883" s="4"/>
      <c r="M883" s="4"/>
      <c r="N883" s="4"/>
      <c r="O883" s="4"/>
    </row>
    <row r="884" spans="1:15" x14ac:dyDescent="0.2">
      <c r="A884" s="4"/>
      <c r="B884" s="66"/>
      <c r="C884" s="66"/>
      <c r="D884" s="66"/>
      <c r="E884" s="66"/>
      <c r="F884" s="66"/>
      <c r="G884" s="4"/>
      <c r="H884" s="4"/>
      <c r="I884" s="4"/>
      <c r="J884" s="4"/>
      <c r="K884" s="4"/>
      <c r="L884" s="4"/>
      <c r="M884" s="4"/>
      <c r="N884" s="4"/>
      <c r="O884" s="4"/>
    </row>
    <row r="885" spans="1:15" x14ac:dyDescent="0.2">
      <c r="A885" s="4"/>
      <c r="B885" s="66"/>
      <c r="C885" s="66"/>
      <c r="D885" s="66"/>
      <c r="E885" s="66"/>
      <c r="F885" s="66"/>
      <c r="G885" s="4"/>
      <c r="H885" s="4"/>
      <c r="I885" s="4"/>
      <c r="J885" s="4"/>
      <c r="K885" s="4"/>
      <c r="L885" s="4"/>
      <c r="M885" s="4"/>
      <c r="N885" s="4"/>
      <c r="O885" s="4"/>
    </row>
    <row r="886" spans="1:15" x14ac:dyDescent="0.2">
      <c r="A886" s="4"/>
      <c r="B886" s="66"/>
      <c r="C886" s="66"/>
      <c r="D886" s="66"/>
      <c r="E886" s="66"/>
      <c r="F886" s="66"/>
      <c r="G886" s="4"/>
      <c r="H886" s="4"/>
      <c r="I886" s="4"/>
      <c r="J886" s="4"/>
      <c r="K886" s="4"/>
      <c r="L886" s="4"/>
      <c r="M886" s="4"/>
      <c r="N886" s="4"/>
      <c r="O886" s="4"/>
    </row>
    <row r="887" spans="1:15" x14ac:dyDescent="0.2">
      <c r="A887" s="4"/>
      <c r="B887" s="66"/>
      <c r="C887" s="66"/>
      <c r="D887" s="66"/>
      <c r="E887" s="66"/>
      <c r="F887" s="66"/>
      <c r="G887" s="4"/>
      <c r="H887" s="4"/>
      <c r="I887" s="4"/>
      <c r="J887" s="4"/>
      <c r="K887" s="4"/>
      <c r="L887" s="4"/>
      <c r="M887" s="4"/>
      <c r="N887" s="4"/>
      <c r="O887" s="4"/>
    </row>
    <row r="888" spans="1:15" x14ac:dyDescent="0.2">
      <c r="A888" s="4"/>
      <c r="B888" s="66"/>
      <c r="C888" s="66"/>
      <c r="D888" s="66"/>
      <c r="E888" s="66"/>
      <c r="F888" s="66"/>
      <c r="G888" s="4"/>
      <c r="H888" s="4"/>
      <c r="I888" s="4"/>
      <c r="J888" s="4"/>
      <c r="K888" s="4"/>
      <c r="L888" s="4"/>
      <c r="M888" s="4"/>
      <c r="N888" s="4"/>
      <c r="O888" s="4"/>
    </row>
    <row r="889" spans="1:15" x14ac:dyDescent="0.2">
      <c r="A889" s="4"/>
      <c r="B889" s="66"/>
      <c r="C889" s="66"/>
      <c r="D889" s="66"/>
      <c r="E889" s="66"/>
      <c r="F889" s="66"/>
      <c r="G889" s="4"/>
      <c r="H889" s="4"/>
      <c r="I889" s="4"/>
      <c r="J889" s="4"/>
      <c r="K889" s="4"/>
      <c r="L889" s="4"/>
      <c r="M889" s="4"/>
      <c r="N889" s="4"/>
      <c r="O889" s="4"/>
    </row>
    <row r="890" spans="1:15" x14ac:dyDescent="0.2">
      <c r="A890" s="4"/>
      <c r="B890" s="66"/>
      <c r="C890" s="66"/>
      <c r="D890" s="66"/>
      <c r="E890" s="66"/>
      <c r="F890" s="66"/>
      <c r="G890" s="4"/>
      <c r="H890" s="4"/>
      <c r="I890" s="4"/>
      <c r="J890" s="4"/>
      <c r="K890" s="4"/>
      <c r="L890" s="4"/>
      <c r="M890" s="4"/>
      <c r="N890" s="4"/>
      <c r="O890" s="4"/>
    </row>
    <row r="891" spans="1:15" x14ac:dyDescent="0.2">
      <c r="A891" s="4"/>
      <c r="B891" s="66"/>
      <c r="C891" s="66"/>
      <c r="D891" s="66"/>
      <c r="E891" s="66"/>
      <c r="F891" s="66"/>
      <c r="G891" s="4"/>
      <c r="H891" s="4"/>
      <c r="I891" s="4"/>
      <c r="J891" s="4"/>
      <c r="K891" s="4"/>
      <c r="L891" s="4"/>
      <c r="M891" s="4"/>
      <c r="N891" s="4"/>
      <c r="O891" s="4"/>
    </row>
    <row r="892" spans="1:15" x14ac:dyDescent="0.2">
      <c r="A892" s="4"/>
      <c r="B892" s="66"/>
      <c r="C892" s="66"/>
      <c r="D892" s="66"/>
      <c r="E892" s="66"/>
      <c r="F892" s="66"/>
      <c r="G892" s="4"/>
      <c r="H892" s="4"/>
      <c r="I892" s="4"/>
      <c r="J892" s="4"/>
      <c r="K892" s="4"/>
      <c r="L892" s="4"/>
      <c r="M892" s="4"/>
      <c r="N892" s="4"/>
      <c r="O892" s="4"/>
    </row>
    <row r="893" spans="1:15" x14ac:dyDescent="0.2">
      <c r="A893" s="4"/>
      <c r="B893" s="66"/>
      <c r="C893" s="66"/>
      <c r="D893" s="66"/>
      <c r="E893" s="66"/>
      <c r="F893" s="66"/>
      <c r="G893" s="4"/>
      <c r="H893" s="4"/>
      <c r="I893" s="4"/>
      <c r="J893" s="4"/>
      <c r="K893" s="4"/>
      <c r="L893" s="4"/>
      <c r="M893" s="4"/>
      <c r="N893" s="4"/>
      <c r="O893" s="4"/>
    </row>
    <row r="894" spans="1:15" x14ac:dyDescent="0.2">
      <c r="A894" s="4"/>
      <c r="B894" s="66"/>
      <c r="C894" s="66"/>
      <c r="D894" s="66"/>
      <c r="E894" s="66"/>
      <c r="F894" s="66"/>
      <c r="G894" s="4"/>
      <c r="H894" s="4"/>
      <c r="I894" s="4"/>
      <c r="J894" s="4"/>
      <c r="K894" s="4"/>
      <c r="L894" s="4"/>
      <c r="M894" s="4"/>
      <c r="N894" s="4"/>
      <c r="O894" s="4"/>
    </row>
    <row r="895" spans="1:15" x14ac:dyDescent="0.2">
      <c r="A895" s="4"/>
      <c r="B895" s="66"/>
      <c r="C895" s="66"/>
      <c r="D895" s="66"/>
      <c r="E895" s="66"/>
      <c r="F895" s="66"/>
      <c r="G895" s="4"/>
      <c r="H895" s="4"/>
      <c r="I895" s="4"/>
      <c r="J895" s="4"/>
      <c r="K895" s="4"/>
      <c r="L895" s="4"/>
      <c r="M895" s="4"/>
      <c r="N895" s="4"/>
      <c r="O895" s="4"/>
    </row>
    <row r="896" spans="1:15" x14ac:dyDescent="0.2">
      <c r="A896" s="4"/>
      <c r="B896" s="66"/>
      <c r="C896" s="66"/>
      <c r="D896" s="66"/>
      <c r="E896" s="66"/>
      <c r="F896" s="66"/>
      <c r="G896" s="4"/>
      <c r="H896" s="4"/>
      <c r="I896" s="4"/>
      <c r="J896" s="4"/>
      <c r="K896" s="4"/>
      <c r="L896" s="4"/>
      <c r="M896" s="4"/>
      <c r="N896" s="4"/>
      <c r="O896" s="4"/>
    </row>
    <row r="897" spans="1:15" x14ac:dyDescent="0.2">
      <c r="A897" s="4"/>
      <c r="B897" s="66"/>
      <c r="C897" s="66"/>
      <c r="D897" s="66"/>
      <c r="E897" s="66"/>
      <c r="F897" s="66"/>
      <c r="G897" s="4"/>
      <c r="H897" s="4"/>
      <c r="I897" s="4"/>
      <c r="J897" s="4"/>
      <c r="K897" s="4"/>
      <c r="L897" s="4"/>
      <c r="M897" s="4"/>
      <c r="N897" s="4"/>
      <c r="O897" s="4"/>
    </row>
    <row r="898" spans="1:15" x14ac:dyDescent="0.2">
      <c r="A898" s="4"/>
      <c r="B898" s="66"/>
      <c r="C898" s="66"/>
      <c r="D898" s="66"/>
      <c r="E898" s="66"/>
      <c r="F898" s="66"/>
      <c r="G898" s="4"/>
      <c r="H898" s="4"/>
      <c r="I898" s="4"/>
      <c r="J898" s="4"/>
      <c r="K898" s="4"/>
      <c r="L898" s="4"/>
      <c r="M898" s="4"/>
      <c r="N898" s="4"/>
      <c r="O898" s="4"/>
    </row>
    <row r="899" spans="1:15" x14ac:dyDescent="0.2">
      <c r="A899" s="4"/>
      <c r="B899" s="66"/>
      <c r="C899" s="66"/>
      <c r="D899" s="66"/>
      <c r="E899" s="66"/>
      <c r="F899" s="66"/>
      <c r="G899" s="4"/>
      <c r="H899" s="4"/>
      <c r="I899" s="4"/>
      <c r="J899" s="4"/>
      <c r="K899" s="4"/>
      <c r="L899" s="4"/>
      <c r="M899" s="4"/>
      <c r="N899" s="4"/>
      <c r="O899" s="4"/>
    </row>
    <row r="900" spans="1:15" x14ac:dyDescent="0.2">
      <c r="A900" s="4"/>
      <c r="B900" s="66"/>
      <c r="C900" s="66"/>
      <c r="D900" s="66"/>
      <c r="E900" s="66"/>
      <c r="F900" s="66"/>
      <c r="G900" s="4"/>
      <c r="H900" s="4"/>
      <c r="I900" s="4"/>
      <c r="J900" s="4"/>
      <c r="K900" s="4"/>
      <c r="L900" s="4"/>
      <c r="M900" s="4"/>
      <c r="N900" s="4"/>
      <c r="O900" s="4"/>
    </row>
    <row r="901" spans="1:15" x14ac:dyDescent="0.2">
      <c r="A901" s="4"/>
      <c r="B901" s="66"/>
      <c r="C901" s="66"/>
      <c r="D901" s="66"/>
      <c r="E901" s="66"/>
      <c r="F901" s="66"/>
      <c r="G901" s="4"/>
      <c r="H901" s="4"/>
      <c r="I901" s="4"/>
      <c r="J901" s="4"/>
      <c r="K901" s="4"/>
      <c r="L901" s="4"/>
      <c r="M901" s="4"/>
      <c r="N901" s="4"/>
      <c r="O901" s="4"/>
    </row>
    <row r="902" spans="1:15" x14ac:dyDescent="0.2">
      <c r="A902" s="4"/>
      <c r="B902" s="66"/>
      <c r="C902" s="66"/>
      <c r="D902" s="66"/>
      <c r="E902" s="66"/>
      <c r="F902" s="66"/>
      <c r="G902" s="4"/>
      <c r="H902" s="4"/>
      <c r="I902" s="4"/>
      <c r="J902" s="4"/>
      <c r="K902" s="4"/>
      <c r="L902" s="4"/>
      <c r="M902" s="4"/>
      <c r="N902" s="4"/>
      <c r="O902" s="4"/>
    </row>
    <row r="903" spans="1:15" x14ac:dyDescent="0.2">
      <c r="A903" s="4"/>
      <c r="B903" s="66"/>
      <c r="C903" s="66"/>
      <c r="D903" s="66"/>
      <c r="E903" s="66"/>
      <c r="F903" s="66"/>
      <c r="G903" s="4"/>
      <c r="H903" s="4"/>
      <c r="I903" s="4"/>
      <c r="J903" s="4"/>
      <c r="K903" s="4"/>
      <c r="L903" s="4"/>
      <c r="M903" s="4"/>
      <c r="N903" s="4"/>
      <c r="O903" s="4"/>
    </row>
    <row r="904" spans="1:15" x14ac:dyDescent="0.2">
      <c r="A904" s="4"/>
      <c r="B904" s="66"/>
      <c r="C904" s="66"/>
      <c r="D904" s="66"/>
      <c r="E904" s="66"/>
      <c r="F904" s="66"/>
      <c r="G904" s="4"/>
      <c r="H904" s="4"/>
      <c r="I904" s="4"/>
      <c r="J904" s="4"/>
      <c r="K904" s="4"/>
      <c r="L904" s="4"/>
      <c r="M904" s="4"/>
      <c r="N904" s="4"/>
      <c r="O904" s="4"/>
    </row>
    <row r="905" spans="1:15" x14ac:dyDescent="0.2">
      <c r="A905" s="4"/>
      <c r="B905" s="66"/>
      <c r="C905" s="66"/>
      <c r="D905" s="66"/>
      <c r="E905" s="66"/>
      <c r="F905" s="66"/>
      <c r="G905" s="4"/>
      <c r="H905" s="4"/>
      <c r="I905" s="4"/>
      <c r="J905" s="4"/>
      <c r="K905" s="4"/>
      <c r="L905" s="4"/>
      <c r="M905" s="4"/>
      <c r="N905" s="4"/>
      <c r="O905" s="4"/>
    </row>
    <row r="906" spans="1:15" x14ac:dyDescent="0.2">
      <c r="A906" s="4"/>
      <c r="B906" s="66"/>
      <c r="C906" s="66"/>
      <c r="D906" s="66"/>
      <c r="E906" s="66"/>
      <c r="F906" s="66"/>
      <c r="G906" s="4"/>
      <c r="H906" s="4"/>
      <c r="I906" s="4"/>
      <c r="J906" s="4"/>
      <c r="K906" s="4"/>
      <c r="L906" s="4"/>
      <c r="M906" s="4"/>
      <c r="N906" s="4"/>
      <c r="O906" s="4"/>
    </row>
    <row r="907" spans="1:15" x14ac:dyDescent="0.2">
      <c r="A907" s="4"/>
      <c r="B907" s="66"/>
      <c r="C907" s="66"/>
      <c r="D907" s="66"/>
      <c r="E907" s="66"/>
      <c r="F907" s="66"/>
      <c r="G907" s="4"/>
      <c r="H907" s="4"/>
      <c r="I907" s="4"/>
      <c r="J907" s="4"/>
      <c r="K907" s="4"/>
      <c r="L907" s="4"/>
      <c r="M907" s="4"/>
      <c r="N907" s="4"/>
      <c r="O907" s="4"/>
    </row>
    <row r="908" spans="1:15" x14ac:dyDescent="0.2">
      <c r="A908" s="4"/>
      <c r="B908" s="66"/>
      <c r="C908" s="66"/>
      <c r="D908" s="66"/>
      <c r="E908" s="66"/>
      <c r="F908" s="66"/>
      <c r="G908" s="4"/>
      <c r="H908" s="4"/>
      <c r="I908" s="4"/>
      <c r="J908" s="4"/>
      <c r="K908" s="4"/>
      <c r="L908" s="4"/>
      <c r="M908" s="4"/>
      <c r="N908" s="4"/>
      <c r="O908" s="4"/>
    </row>
    <row r="909" spans="1:15" x14ac:dyDescent="0.2">
      <c r="A909" s="4"/>
      <c r="B909" s="66"/>
      <c r="C909" s="66"/>
      <c r="D909" s="66"/>
      <c r="E909" s="66"/>
      <c r="F909" s="66"/>
      <c r="G909" s="4"/>
      <c r="H909" s="4"/>
      <c r="I909" s="4"/>
      <c r="J909" s="4"/>
      <c r="K909" s="4"/>
      <c r="L909" s="4"/>
      <c r="M909" s="4"/>
      <c r="N909" s="4"/>
      <c r="O909" s="4"/>
    </row>
    <row r="910" spans="1:15" x14ac:dyDescent="0.2">
      <c r="A910" s="4"/>
      <c r="B910" s="66"/>
      <c r="C910" s="66"/>
      <c r="D910" s="66"/>
      <c r="E910" s="66"/>
      <c r="F910" s="66"/>
      <c r="G910" s="4"/>
      <c r="H910" s="4"/>
      <c r="I910" s="4"/>
      <c r="J910" s="4"/>
      <c r="K910" s="4"/>
      <c r="L910" s="4"/>
      <c r="M910" s="4"/>
      <c r="N910" s="4"/>
      <c r="O910" s="4"/>
    </row>
    <row r="911" spans="1:15" x14ac:dyDescent="0.2">
      <c r="A911" s="4"/>
      <c r="B911" s="66"/>
      <c r="C911" s="66"/>
      <c r="D911" s="66"/>
      <c r="E911" s="66"/>
      <c r="F911" s="66"/>
      <c r="G911" s="4"/>
      <c r="H911" s="4"/>
      <c r="I911" s="4"/>
      <c r="J911" s="4"/>
      <c r="K911" s="4"/>
      <c r="L911" s="4"/>
      <c r="M911" s="4"/>
      <c r="N911" s="4"/>
      <c r="O911" s="4"/>
    </row>
    <row r="912" spans="1:15" x14ac:dyDescent="0.2">
      <c r="A912" s="4"/>
      <c r="B912" s="66"/>
      <c r="C912" s="66"/>
      <c r="D912" s="66"/>
      <c r="E912" s="66"/>
      <c r="F912" s="66"/>
      <c r="G912" s="4"/>
      <c r="H912" s="4"/>
      <c r="I912" s="4"/>
      <c r="J912" s="4"/>
      <c r="K912" s="4"/>
      <c r="L912" s="4"/>
      <c r="M912" s="4"/>
      <c r="N912" s="4"/>
      <c r="O912" s="4"/>
    </row>
    <row r="913" spans="1:15" x14ac:dyDescent="0.2">
      <c r="A913" s="4"/>
      <c r="B913" s="66"/>
      <c r="C913" s="66"/>
      <c r="D913" s="66"/>
      <c r="E913" s="66"/>
      <c r="F913" s="66"/>
      <c r="G913" s="4"/>
      <c r="H913" s="4"/>
      <c r="I913" s="4"/>
      <c r="J913" s="4"/>
      <c r="K913" s="4"/>
      <c r="L913" s="4"/>
      <c r="M913" s="4"/>
      <c r="N913" s="4"/>
      <c r="O913" s="4"/>
    </row>
    <row r="914" spans="1:15" x14ac:dyDescent="0.2">
      <c r="A914" s="4"/>
      <c r="B914" s="66"/>
      <c r="C914" s="66"/>
      <c r="D914" s="66"/>
      <c r="E914" s="66"/>
      <c r="F914" s="66"/>
      <c r="G914" s="4"/>
      <c r="H914" s="4"/>
      <c r="I914" s="4"/>
      <c r="J914" s="4"/>
      <c r="K914" s="4"/>
      <c r="L914" s="4"/>
      <c r="M914" s="4"/>
      <c r="N914" s="4"/>
      <c r="O914" s="4"/>
    </row>
    <row r="915" spans="1:15" x14ac:dyDescent="0.2">
      <c r="A915" s="4"/>
      <c r="B915" s="66"/>
      <c r="C915" s="66"/>
      <c r="D915" s="66"/>
      <c r="E915" s="66"/>
      <c r="F915" s="66"/>
      <c r="G915" s="4"/>
      <c r="H915" s="4"/>
      <c r="I915" s="4"/>
      <c r="J915" s="4"/>
      <c r="K915" s="4"/>
      <c r="L915" s="4"/>
      <c r="M915" s="4"/>
      <c r="N915" s="4"/>
      <c r="O915" s="4"/>
    </row>
    <row r="916" spans="1:15" x14ac:dyDescent="0.2">
      <c r="A916" s="4"/>
      <c r="B916" s="66"/>
      <c r="C916" s="66"/>
      <c r="D916" s="66"/>
      <c r="E916" s="66"/>
      <c r="F916" s="66"/>
      <c r="G916" s="4"/>
      <c r="H916" s="4"/>
      <c r="I916" s="4"/>
      <c r="J916" s="4"/>
      <c r="K916" s="4"/>
      <c r="L916" s="4"/>
      <c r="M916" s="4"/>
      <c r="N916" s="4"/>
      <c r="O916" s="4"/>
    </row>
    <row r="917" spans="1:15" x14ac:dyDescent="0.2">
      <c r="A917" s="4"/>
      <c r="B917" s="66"/>
      <c r="C917" s="66"/>
      <c r="D917" s="66"/>
      <c r="E917" s="66"/>
      <c r="F917" s="66"/>
      <c r="G917" s="4"/>
      <c r="H917" s="4"/>
      <c r="I917" s="4"/>
      <c r="J917" s="4"/>
      <c r="K917" s="4"/>
      <c r="L917" s="4"/>
      <c r="M917" s="4"/>
      <c r="N917" s="4"/>
      <c r="O917" s="4"/>
    </row>
    <row r="918" spans="1:15" x14ac:dyDescent="0.2">
      <c r="A918" s="4"/>
      <c r="B918" s="66"/>
      <c r="C918" s="66"/>
      <c r="D918" s="66"/>
      <c r="E918" s="66"/>
      <c r="F918" s="66"/>
      <c r="G918" s="4"/>
      <c r="H918" s="4"/>
      <c r="I918" s="4"/>
      <c r="J918" s="4"/>
      <c r="K918" s="4"/>
      <c r="L918" s="4"/>
      <c r="M918" s="4"/>
      <c r="N918" s="4"/>
      <c r="O918" s="4"/>
    </row>
    <row r="919" spans="1:15" x14ac:dyDescent="0.2">
      <c r="A919" s="4"/>
      <c r="B919" s="66"/>
      <c r="C919" s="66"/>
      <c r="D919" s="66"/>
      <c r="E919" s="66"/>
      <c r="F919" s="66"/>
      <c r="G919" s="4"/>
      <c r="H919" s="4"/>
      <c r="I919" s="4"/>
      <c r="J919" s="4"/>
      <c r="K919" s="4"/>
      <c r="L919" s="4"/>
      <c r="M919" s="4"/>
      <c r="N919" s="4"/>
      <c r="O919" s="4"/>
    </row>
    <row r="920" spans="1:15" x14ac:dyDescent="0.2">
      <c r="A920" s="4"/>
      <c r="B920" s="66"/>
      <c r="C920" s="66"/>
      <c r="D920" s="66"/>
      <c r="E920" s="66"/>
      <c r="F920" s="66"/>
      <c r="G920" s="4"/>
      <c r="H920" s="4"/>
      <c r="I920" s="4"/>
      <c r="J920" s="4"/>
      <c r="K920" s="4"/>
      <c r="L920" s="4"/>
      <c r="M920" s="4"/>
      <c r="N920" s="4"/>
      <c r="O920" s="4"/>
    </row>
    <row r="921" spans="1:15" x14ac:dyDescent="0.2">
      <c r="A921" s="4"/>
      <c r="B921" s="66"/>
      <c r="C921" s="66"/>
      <c r="D921" s="66"/>
      <c r="E921" s="66"/>
      <c r="F921" s="66"/>
      <c r="G921" s="4"/>
      <c r="H921" s="4"/>
      <c r="I921" s="4"/>
      <c r="J921" s="4"/>
      <c r="K921" s="4"/>
      <c r="L921" s="4"/>
      <c r="M921" s="4"/>
      <c r="N921" s="4"/>
      <c r="O921" s="4"/>
    </row>
    <row r="922" spans="1:15" x14ac:dyDescent="0.2">
      <c r="A922" s="4"/>
      <c r="B922" s="66"/>
      <c r="C922" s="66"/>
      <c r="D922" s="66"/>
      <c r="E922" s="66"/>
      <c r="F922" s="66"/>
      <c r="G922" s="4"/>
      <c r="H922" s="4"/>
      <c r="I922" s="4"/>
      <c r="J922" s="4"/>
      <c r="K922" s="4"/>
      <c r="L922" s="4"/>
      <c r="M922" s="4"/>
      <c r="N922" s="4"/>
      <c r="O922" s="4"/>
    </row>
    <row r="923" spans="1:15" x14ac:dyDescent="0.2">
      <c r="A923" s="4"/>
      <c r="B923" s="66"/>
      <c r="C923" s="66"/>
      <c r="D923" s="66"/>
      <c r="E923" s="66"/>
      <c r="F923" s="66"/>
      <c r="G923" s="4"/>
      <c r="H923" s="4"/>
      <c r="I923" s="4"/>
      <c r="J923" s="4"/>
      <c r="K923" s="4"/>
      <c r="L923" s="4"/>
      <c r="M923" s="4"/>
      <c r="N923" s="4"/>
      <c r="O923" s="4"/>
    </row>
    <row r="924" spans="1:15" x14ac:dyDescent="0.2">
      <c r="A924" s="4"/>
      <c r="B924" s="66"/>
      <c r="C924" s="66"/>
      <c r="D924" s="66"/>
      <c r="E924" s="66"/>
      <c r="F924" s="66"/>
      <c r="G924" s="4"/>
      <c r="H924" s="4"/>
      <c r="I924" s="4"/>
      <c r="J924" s="4"/>
      <c r="K924" s="4"/>
      <c r="L924" s="4"/>
      <c r="M924" s="4"/>
      <c r="N924" s="4"/>
      <c r="O924" s="4"/>
    </row>
    <row r="925" spans="1:15" x14ac:dyDescent="0.2">
      <c r="A925" s="4"/>
      <c r="B925" s="66"/>
      <c r="C925" s="66"/>
      <c r="D925" s="66"/>
      <c r="E925" s="66"/>
      <c r="F925" s="66"/>
      <c r="G925" s="4"/>
      <c r="H925" s="4"/>
      <c r="I925" s="4"/>
      <c r="J925" s="4"/>
      <c r="K925" s="4"/>
      <c r="L925" s="4"/>
      <c r="M925" s="4"/>
      <c r="N925" s="4"/>
      <c r="O925" s="4"/>
    </row>
    <row r="926" spans="1:15" x14ac:dyDescent="0.2">
      <c r="A926" s="4"/>
      <c r="B926" s="66"/>
      <c r="C926" s="66"/>
      <c r="D926" s="66"/>
      <c r="E926" s="66"/>
      <c r="F926" s="66"/>
      <c r="G926" s="4"/>
      <c r="H926" s="4"/>
      <c r="I926" s="4"/>
      <c r="J926" s="4"/>
      <c r="K926" s="4"/>
      <c r="L926" s="4"/>
      <c r="M926" s="4"/>
      <c r="N926" s="4"/>
      <c r="O926" s="4"/>
    </row>
    <row r="927" spans="1:15" x14ac:dyDescent="0.2">
      <c r="A927" s="4"/>
      <c r="B927" s="66"/>
      <c r="C927" s="66"/>
      <c r="D927" s="66"/>
      <c r="E927" s="66"/>
      <c r="F927" s="66"/>
      <c r="G927" s="4"/>
      <c r="H927" s="4"/>
      <c r="I927" s="4"/>
      <c r="J927" s="4"/>
      <c r="K927" s="4"/>
      <c r="L927" s="4"/>
      <c r="M927" s="4"/>
      <c r="N927" s="4"/>
      <c r="O927" s="4"/>
    </row>
    <row r="928" spans="1:15" x14ac:dyDescent="0.2">
      <c r="A928" s="4"/>
      <c r="B928" s="66"/>
      <c r="C928" s="66"/>
      <c r="D928" s="66"/>
      <c r="E928" s="66"/>
      <c r="F928" s="66"/>
      <c r="G928" s="4"/>
      <c r="H928" s="4"/>
      <c r="I928" s="4"/>
      <c r="J928" s="4"/>
      <c r="K928" s="4"/>
      <c r="L928" s="4"/>
      <c r="M928" s="4"/>
      <c r="N928" s="4"/>
      <c r="O928" s="4"/>
    </row>
    <row r="929" spans="1:15" x14ac:dyDescent="0.2">
      <c r="A929" s="4"/>
      <c r="B929" s="66"/>
      <c r="C929" s="66"/>
      <c r="D929" s="66"/>
      <c r="E929" s="66"/>
      <c r="F929" s="66"/>
      <c r="G929" s="4"/>
      <c r="H929" s="4"/>
      <c r="I929" s="4"/>
      <c r="J929" s="4"/>
      <c r="K929" s="4"/>
      <c r="L929" s="4"/>
      <c r="M929" s="4"/>
      <c r="N929" s="4"/>
      <c r="O929" s="4"/>
    </row>
    <row r="930" spans="1:15" x14ac:dyDescent="0.2">
      <c r="A930" s="4"/>
      <c r="B930" s="66"/>
      <c r="C930" s="66"/>
      <c r="D930" s="66"/>
      <c r="E930" s="66"/>
      <c r="F930" s="66"/>
      <c r="G930" s="4"/>
      <c r="H930" s="4"/>
      <c r="I930" s="4"/>
      <c r="J930" s="4"/>
      <c r="K930" s="4"/>
      <c r="L930" s="4"/>
      <c r="M930" s="4"/>
      <c r="N930" s="4"/>
      <c r="O930" s="4"/>
    </row>
    <row r="931" spans="1:15" x14ac:dyDescent="0.2">
      <c r="A931" s="4"/>
      <c r="B931" s="66"/>
      <c r="C931" s="66"/>
      <c r="D931" s="66"/>
      <c r="E931" s="66"/>
      <c r="F931" s="66"/>
      <c r="G931" s="4"/>
      <c r="H931" s="4"/>
      <c r="I931" s="4"/>
      <c r="J931" s="4"/>
      <c r="K931" s="4"/>
      <c r="L931" s="4"/>
      <c r="M931" s="4"/>
      <c r="N931" s="4"/>
      <c r="O931" s="4"/>
    </row>
    <row r="932" spans="1:15" x14ac:dyDescent="0.2">
      <c r="A932" s="4"/>
      <c r="B932" s="66"/>
      <c r="C932" s="66"/>
      <c r="D932" s="66"/>
      <c r="E932" s="66"/>
      <c r="F932" s="66"/>
      <c r="G932" s="4"/>
      <c r="H932" s="4"/>
      <c r="I932" s="4"/>
      <c r="J932" s="4"/>
      <c r="K932" s="4"/>
      <c r="L932" s="4"/>
      <c r="M932" s="4"/>
      <c r="N932" s="4"/>
      <c r="O932" s="4"/>
    </row>
    <row r="933" spans="1:15" x14ac:dyDescent="0.2">
      <c r="A933" s="4"/>
      <c r="B933" s="66"/>
      <c r="C933" s="66"/>
      <c r="D933" s="66"/>
      <c r="E933" s="66"/>
      <c r="F933" s="66"/>
      <c r="G933" s="4"/>
      <c r="H933" s="4"/>
      <c r="I933" s="4"/>
      <c r="J933" s="4"/>
      <c r="K933" s="4"/>
      <c r="L933" s="4"/>
      <c r="M933" s="4"/>
      <c r="N933" s="4"/>
      <c r="O933" s="4"/>
    </row>
    <row r="934" spans="1:15" x14ac:dyDescent="0.2">
      <c r="A934" s="4"/>
      <c r="B934" s="66"/>
      <c r="C934" s="66"/>
      <c r="D934" s="66"/>
      <c r="E934" s="66"/>
      <c r="F934" s="66"/>
      <c r="G934" s="4"/>
      <c r="H934" s="4"/>
      <c r="I934" s="4"/>
      <c r="J934" s="4"/>
      <c r="K934" s="4"/>
      <c r="L934" s="4"/>
      <c r="M934" s="4"/>
      <c r="N934" s="4"/>
      <c r="O934" s="4"/>
    </row>
    <row r="935" spans="1:15" x14ac:dyDescent="0.2">
      <c r="A935" s="4"/>
      <c r="B935" s="66"/>
      <c r="C935" s="66"/>
      <c r="D935" s="66"/>
      <c r="E935" s="66"/>
      <c r="F935" s="66"/>
      <c r="G935" s="4"/>
      <c r="H935" s="4"/>
      <c r="I935" s="4"/>
      <c r="J935" s="4"/>
      <c r="K935" s="4"/>
      <c r="L935" s="4"/>
      <c r="M935" s="4"/>
      <c r="N935" s="4"/>
      <c r="O935" s="4"/>
    </row>
    <row r="936" spans="1:15" x14ac:dyDescent="0.2">
      <c r="A936" s="4"/>
      <c r="B936" s="66"/>
      <c r="C936" s="66"/>
      <c r="D936" s="66"/>
      <c r="E936" s="66"/>
      <c r="F936" s="66"/>
      <c r="G936" s="4"/>
      <c r="H936" s="4"/>
      <c r="I936" s="4"/>
      <c r="J936" s="4"/>
      <c r="K936" s="4"/>
      <c r="L936" s="4"/>
      <c r="M936" s="4"/>
      <c r="N936" s="4"/>
      <c r="O936" s="4"/>
    </row>
    <row r="937" spans="1:15" x14ac:dyDescent="0.2">
      <c r="A937" s="4"/>
      <c r="B937" s="66"/>
      <c r="C937" s="66"/>
      <c r="D937" s="66"/>
      <c r="E937" s="66"/>
      <c r="F937" s="66"/>
      <c r="G937" s="4"/>
      <c r="H937" s="4"/>
      <c r="I937" s="4"/>
      <c r="J937" s="4"/>
      <c r="K937" s="4"/>
      <c r="L937" s="4"/>
      <c r="M937" s="4"/>
      <c r="N937" s="4"/>
      <c r="O937" s="4"/>
    </row>
    <row r="938" spans="1:15" x14ac:dyDescent="0.2">
      <c r="A938" s="4"/>
      <c r="B938" s="66"/>
      <c r="C938" s="66"/>
      <c r="D938" s="66"/>
      <c r="E938" s="66"/>
      <c r="F938" s="66"/>
      <c r="G938" s="4"/>
      <c r="H938" s="4"/>
      <c r="I938" s="4"/>
      <c r="J938" s="4"/>
      <c r="K938" s="4"/>
      <c r="L938" s="4"/>
      <c r="M938" s="4"/>
      <c r="N938" s="4"/>
      <c r="O938" s="4"/>
    </row>
    <row r="939" spans="1:15" x14ac:dyDescent="0.2">
      <c r="A939" s="4"/>
      <c r="B939" s="66"/>
      <c r="C939" s="66"/>
      <c r="D939" s="66"/>
      <c r="E939" s="66"/>
      <c r="F939" s="66"/>
      <c r="G939" s="4"/>
      <c r="H939" s="4"/>
      <c r="I939" s="4"/>
      <c r="J939" s="4"/>
      <c r="K939" s="4"/>
      <c r="L939" s="4"/>
      <c r="M939" s="4"/>
      <c r="N939" s="4"/>
      <c r="O939" s="4"/>
    </row>
    <row r="940" spans="1:15" x14ac:dyDescent="0.2">
      <c r="A940" s="4"/>
      <c r="B940" s="66"/>
      <c r="C940" s="66"/>
      <c r="D940" s="66"/>
      <c r="E940" s="66"/>
      <c r="F940" s="66"/>
      <c r="G940" s="4"/>
      <c r="H940" s="4"/>
      <c r="I940" s="4"/>
      <c r="J940" s="4"/>
      <c r="K940" s="4"/>
      <c r="L940" s="4"/>
      <c r="M940" s="4"/>
      <c r="N940" s="4"/>
      <c r="O940" s="4"/>
    </row>
    <row r="941" spans="1:15" x14ac:dyDescent="0.2">
      <c r="A941" s="4"/>
      <c r="B941" s="66"/>
      <c r="C941" s="66"/>
      <c r="D941" s="66"/>
      <c r="E941" s="66"/>
      <c r="F941" s="66"/>
      <c r="G941" s="4"/>
      <c r="H941" s="4"/>
      <c r="I941" s="4"/>
      <c r="J941" s="4"/>
      <c r="K941" s="4"/>
      <c r="L941" s="4"/>
      <c r="M941" s="4"/>
      <c r="N941" s="4"/>
      <c r="O941" s="4"/>
    </row>
    <row r="942" spans="1:15" x14ac:dyDescent="0.2">
      <c r="A942" s="4"/>
      <c r="B942" s="66"/>
      <c r="C942" s="66"/>
      <c r="D942" s="66"/>
      <c r="E942" s="66"/>
      <c r="F942" s="66"/>
      <c r="G942" s="4"/>
      <c r="H942" s="4"/>
      <c r="I942" s="4"/>
      <c r="J942" s="4"/>
      <c r="K942" s="4"/>
      <c r="L942" s="4"/>
      <c r="M942" s="4"/>
      <c r="N942" s="4"/>
      <c r="O942" s="4"/>
    </row>
    <row r="943" spans="1:15" x14ac:dyDescent="0.2">
      <c r="A943" s="4"/>
      <c r="B943" s="66"/>
      <c r="C943" s="66"/>
      <c r="D943" s="66"/>
      <c r="E943" s="66"/>
      <c r="F943" s="66"/>
      <c r="G943" s="4"/>
      <c r="H943" s="4"/>
      <c r="I943" s="4"/>
      <c r="J943" s="4"/>
      <c r="K943" s="4"/>
      <c r="L943" s="4"/>
      <c r="M943" s="4"/>
      <c r="N943" s="4"/>
      <c r="O943" s="4"/>
    </row>
    <row r="944" spans="1:15" x14ac:dyDescent="0.2">
      <c r="A944" s="4"/>
      <c r="B944" s="66"/>
      <c r="C944" s="66"/>
      <c r="D944" s="66"/>
      <c r="E944" s="66"/>
      <c r="F944" s="66"/>
      <c r="G944" s="4"/>
      <c r="H944" s="4"/>
      <c r="I944" s="4"/>
      <c r="J944" s="4"/>
      <c r="K944" s="4"/>
      <c r="L944" s="4"/>
      <c r="M944" s="4"/>
      <c r="N944" s="4"/>
      <c r="O944" s="4"/>
    </row>
    <row r="945" spans="1:15" x14ac:dyDescent="0.2">
      <c r="A945" s="4"/>
      <c r="B945" s="66"/>
      <c r="C945" s="66"/>
      <c r="D945" s="66"/>
      <c r="E945" s="66"/>
      <c r="F945" s="66"/>
      <c r="G945" s="4"/>
      <c r="H945" s="4"/>
      <c r="I945" s="4"/>
      <c r="J945" s="4"/>
      <c r="K945" s="4"/>
      <c r="L945" s="4"/>
      <c r="M945" s="4"/>
      <c r="N945" s="4"/>
      <c r="O945" s="4"/>
    </row>
    <row r="946" spans="1:15" x14ac:dyDescent="0.2">
      <c r="A946" s="4"/>
      <c r="B946" s="66"/>
      <c r="C946" s="66"/>
      <c r="D946" s="66"/>
      <c r="E946" s="66"/>
      <c r="F946" s="66"/>
      <c r="G946" s="4"/>
      <c r="H946" s="4"/>
      <c r="I946" s="4"/>
      <c r="J946" s="4"/>
      <c r="K946" s="4"/>
      <c r="L946" s="4"/>
      <c r="M946" s="4"/>
      <c r="N946" s="4"/>
      <c r="O946" s="4"/>
    </row>
    <row r="947" spans="1:15" x14ac:dyDescent="0.2">
      <c r="A947" s="4"/>
      <c r="B947" s="66"/>
      <c r="C947" s="66"/>
      <c r="D947" s="66"/>
      <c r="E947" s="66"/>
      <c r="F947" s="66"/>
      <c r="G947" s="4"/>
      <c r="H947" s="4"/>
      <c r="I947" s="4"/>
      <c r="J947" s="4"/>
      <c r="K947" s="4"/>
      <c r="L947" s="4"/>
      <c r="M947" s="4"/>
      <c r="N947" s="4"/>
      <c r="O947" s="4"/>
    </row>
    <row r="948" spans="1:15" x14ac:dyDescent="0.2">
      <c r="A948" s="4"/>
      <c r="B948" s="66"/>
      <c r="C948" s="66"/>
      <c r="D948" s="66"/>
      <c r="E948" s="66"/>
      <c r="F948" s="66"/>
      <c r="G948" s="4"/>
      <c r="H948" s="4"/>
      <c r="I948" s="4"/>
      <c r="J948" s="4"/>
      <c r="K948" s="4"/>
      <c r="L948" s="4"/>
      <c r="M948" s="4"/>
      <c r="N948" s="4"/>
      <c r="O948" s="4"/>
    </row>
    <row r="949" spans="1:15" x14ac:dyDescent="0.2">
      <c r="A949" s="4"/>
      <c r="B949" s="66"/>
      <c r="C949" s="66"/>
      <c r="D949" s="66"/>
      <c r="E949" s="66"/>
      <c r="F949" s="66"/>
      <c r="G949" s="4"/>
      <c r="H949" s="4"/>
      <c r="I949" s="4"/>
      <c r="J949" s="4"/>
      <c r="K949" s="4"/>
      <c r="L949" s="4"/>
      <c r="M949" s="4"/>
      <c r="N949" s="4"/>
      <c r="O949" s="4"/>
    </row>
    <row r="950" spans="1:15" x14ac:dyDescent="0.2">
      <c r="A950" s="4"/>
      <c r="B950" s="66"/>
      <c r="C950" s="66"/>
      <c r="D950" s="66"/>
      <c r="E950" s="66"/>
      <c r="F950" s="66"/>
      <c r="G950" s="4"/>
      <c r="H950" s="4"/>
      <c r="I950" s="4"/>
      <c r="J950" s="4"/>
      <c r="K950" s="4"/>
      <c r="L950" s="4"/>
      <c r="M950" s="4"/>
      <c r="N950" s="4"/>
      <c r="O950" s="4"/>
    </row>
    <row r="951" spans="1:15" x14ac:dyDescent="0.2">
      <c r="A951" s="4"/>
      <c r="B951" s="66"/>
      <c r="C951" s="66"/>
      <c r="D951" s="66"/>
      <c r="E951" s="66"/>
      <c r="F951" s="66"/>
      <c r="G951" s="4"/>
      <c r="H951" s="4"/>
      <c r="I951" s="4"/>
      <c r="J951" s="4"/>
      <c r="K951" s="4"/>
      <c r="L951" s="4"/>
      <c r="M951" s="4"/>
      <c r="N951" s="4"/>
      <c r="O951" s="4"/>
    </row>
    <row r="952" spans="1:15" x14ac:dyDescent="0.2">
      <c r="A952" s="4"/>
      <c r="B952" s="66"/>
      <c r="C952" s="66"/>
      <c r="D952" s="66"/>
      <c r="E952" s="66"/>
      <c r="F952" s="66"/>
      <c r="G952" s="4"/>
      <c r="H952" s="4"/>
      <c r="I952" s="4"/>
      <c r="J952" s="4"/>
      <c r="K952" s="4"/>
      <c r="L952" s="4"/>
      <c r="M952" s="4"/>
      <c r="N952" s="4"/>
      <c r="O952" s="4"/>
    </row>
    <row r="953" spans="1:15" x14ac:dyDescent="0.2">
      <c r="A953" s="4"/>
      <c r="B953" s="66"/>
      <c r="C953" s="66"/>
      <c r="D953" s="66"/>
      <c r="E953" s="66"/>
      <c r="F953" s="66"/>
      <c r="G953" s="4"/>
      <c r="H953" s="4"/>
      <c r="I953" s="4"/>
      <c r="J953" s="4"/>
      <c r="K953" s="4"/>
      <c r="L953" s="4"/>
      <c r="M953" s="4"/>
      <c r="N953" s="4"/>
      <c r="O953" s="4"/>
    </row>
    <row r="954" spans="1:15" x14ac:dyDescent="0.2">
      <c r="A954" s="4"/>
      <c r="B954" s="66"/>
      <c r="C954" s="66"/>
      <c r="D954" s="66"/>
      <c r="E954" s="66"/>
      <c r="F954" s="66"/>
      <c r="G954" s="4"/>
      <c r="H954" s="4"/>
      <c r="I954" s="4"/>
      <c r="J954" s="4"/>
      <c r="K954" s="4"/>
      <c r="L954" s="4"/>
      <c r="M954" s="4"/>
      <c r="N954" s="4"/>
      <c r="O954" s="4"/>
    </row>
    <row r="955" spans="1:15" x14ac:dyDescent="0.2">
      <c r="A955" s="4"/>
      <c r="B955" s="66"/>
      <c r="C955" s="66"/>
      <c r="D955" s="66"/>
      <c r="E955" s="66"/>
      <c r="F955" s="66"/>
      <c r="G955" s="4"/>
      <c r="H955" s="4"/>
      <c r="I955" s="4"/>
      <c r="J955" s="4"/>
      <c r="K955" s="4"/>
      <c r="L955" s="4"/>
      <c r="M955" s="4"/>
      <c r="N955" s="4"/>
      <c r="O955" s="4"/>
    </row>
    <row r="956" spans="1:15" x14ac:dyDescent="0.2">
      <c r="A956" s="4"/>
      <c r="B956" s="66"/>
      <c r="C956" s="66"/>
      <c r="D956" s="66"/>
      <c r="E956" s="66"/>
      <c r="F956" s="66"/>
      <c r="G956" s="4"/>
      <c r="H956" s="4"/>
      <c r="I956" s="4"/>
      <c r="J956" s="4"/>
      <c r="K956" s="4"/>
      <c r="L956" s="4"/>
      <c r="M956" s="4"/>
      <c r="N956" s="4"/>
      <c r="O956" s="4"/>
    </row>
    <row r="957" spans="1:15" x14ac:dyDescent="0.2">
      <c r="A957" s="4"/>
      <c r="B957" s="66"/>
      <c r="C957" s="66"/>
      <c r="D957" s="66"/>
      <c r="E957" s="66"/>
      <c r="F957" s="66"/>
      <c r="G957" s="4"/>
      <c r="H957" s="4"/>
      <c r="I957" s="4"/>
      <c r="J957" s="4"/>
      <c r="K957" s="4"/>
      <c r="L957" s="4"/>
      <c r="M957" s="4"/>
      <c r="N957" s="4"/>
      <c r="O957" s="4"/>
    </row>
    <row r="958" spans="1:15" x14ac:dyDescent="0.2">
      <c r="A958" s="4"/>
      <c r="B958" s="66"/>
      <c r="C958" s="66"/>
      <c r="D958" s="66"/>
      <c r="E958" s="66"/>
      <c r="F958" s="66"/>
      <c r="G958" s="4"/>
      <c r="H958" s="4"/>
      <c r="I958" s="4"/>
      <c r="J958" s="4"/>
      <c r="K958" s="4"/>
      <c r="L958" s="4"/>
      <c r="M958" s="4"/>
      <c r="N958" s="4"/>
      <c r="O958" s="4"/>
    </row>
    <row r="959" spans="1:15" x14ac:dyDescent="0.2">
      <c r="A959" s="4"/>
      <c r="B959" s="66"/>
      <c r="C959" s="66"/>
      <c r="D959" s="66"/>
      <c r="E959" s="66"/>
      <c r="F959" s="66"/>
      <c r="G959" s="4"/>
      <c r="H959" s="4"/>
      <c r="I959" s="4"/>
      <c r="J959" s="4"/>
      <c r="K959" s="4"/>
      <c r="L959" s="4"/>
      <c r="M959" s="4"/>
      <c r="N959" s="4"/>
      <c r="O959" s="4"/>
    </row>
    <row r="960" spans="1:15" x14ac:dyDescent="0.2">
      <c r="A960" s="4"/>
      <c r="B960" s="66"/>
      <c r="C960" s="66"/>
      <c r="D960" s="66"/>
      <c r="E960" s="66"/>
      <c r="F960" s="66"/>
      <c r="G960" s="4"/>
      <c r="H960" s="4"/>
      <c r="I960" s="4"/>
      <c r="J960" s="4"/>
      <c r="K960" s="4"/>
      <c r="L960" s="4"/>
      <c r="M960" s="4"/>
      <c r="N960" s="4"/>
      <c r="O960" s="4"/>
    </row>
    <row r="961" spans="1:15" x14ac:dyDescent="0.2">
      <c r="A961" s="4"/>
      <c r="B961" s="66"/>
      <c r="C961" s="66"/>
      <c r="D961" s="66"/>
      <c r="E961" s="66"/>
      <c r="F961" s="66"/>
      <c r="G961" s="4"/>
      <c r="H961" s="4"/>
      <c r="I961" s="4"/>
      <c r="J961" s="4"/>
      <c r="K961" s="4"/>
      <c r="L961" s="4"/>
      <c r="M961" s="4"/>
      <c r="N961" s="4"/>
      <c r="O961" s="4"/>
    </row>
    <row r="962" spans="1:15" x14ac:dyDescent="0.2">
      <c r="A962" s="4"/>
      <c r="B962" s="66"/>
      <c r="C962" s="66"/>
      <c r="D962" s="66"/>
      <c r="E962" s="66"/>
      <c r="F962" s="66"/>
      <c r="G962" s="4"/>
      <c r="H962" s="4"/>
      <c r="I962" s="4"/>
      <c r="J962" s="4"/>
      <c r="K962" s="4"/>
      <c r="L962" s="4"/>
      <c r="M962" s="4"/>
      <c r="N962" s="4"/>
      <c r="O962" s="4"/>
    </row>
    <row r="963" spans="1:15" x14ac:dyDescent="0.2">
      <c r="A963" s="4"/>
      <c r="B963" s="66"/>
      <c r="C963" s="66"/>
      <c r="D963" s="66"/>
      <c r="E963" s="66"/>
      <c r="F963" s="66"/>
      <c r="G963" s="4"/>
      <c r="H963" s="4"/>
      <c r="I963" s="4"/>
      <c r="J963" s="4"/>
      <c r="K963" s="4"/>
      <c r="L963" s="4"/>
      <c r="M963" s="4"/>
      <c r="N963" s="4"/>
      <c r="O963" s="4"/>
    </row>
    <row r="964" spans="1:15" x14ac:dyDescent="0.2">
      <c r="A964" s="4"/>
      <c r="B964" s="66"/>
      <c r="C964" s="66"/>
      <c r="D964" s="66"/>
      <c r="E964" s="66"/>
      <c r="F964" s="66"/>
      <c r="G964" s="4"/>
      <c r="H964" s="4"/>
      <c r="I964" s="4"/>
      <c r="J964" s="4"/>
      <c r="K964" s="4"/>
      <c r="L964" s="4"/>
      <c r="M964" s="4"/>
      <c r="N964" s="4"/>
      <c r="O964" s="4"/>
    </row>
    <row r="965" spans="1:15" x14ac:dyDescent="0.2">
      <c r="A965" s="4"/>
      <c r="B965" s="66"/>
      <c r="C965" s="66"/>
      <c r="D965" s="66"/>
      <c r="E965" s="66"/>
      <c r="F965" s="66"/>
      <c r="G965" s="4"/>
      <c r="H965" s="4"/>
      <c r="I965" s="4"/>
      <c r="J965" s="4"/>
      <c r="K965" s="4"/>
      <c r="L965" s="4"/>
      <c r="M965" s="4"/>
      <c r="N965" s="4"/>
      <c r="O965" s="4"/>
    </row>
    <row r="966" spans="1:15" x14ac:dyDescent="0.2">
      <c r="A966" s="4"/>
      <c r="B966" s="66"/>
      <c r="C966" s="66"/>
      <c r="D966" s="66"/>
      <c r="E966" s="66"/>
      <c r="F966" s="66"/>
      <c r="G966" s="4"/>
      <c r="H966" s="4"/>
      <c r="I966" s="4"/>
      <c r="J966" s="4"/>
      <c r="K966" s="4"/>
      <c r="L966" s="4"/>
      <c r="M966" s="4"/>
      <c r="N966" s="4"/>
      <c r="O966" s="4"/>
    </row>
    <row r="967" spans="1:15" x14ac:dyDescent="0.2">
      <c r="A967" s="4"/>
      <c r="B967" s="66"/>
      <c r="C967" s="66"/>
      <c r="D967" s="66"/>
      <c r="E967" s="66"/>
      <c r="F967" s="66"/>
      <c r="G967" s="4"/>
      <c r="H967" s="4"/>
      <c r="I967" s="4"/>
      <c r="J967" s="4"/>
      <c r="K967" s="4"/>
      <c r="L967" s="4"/>
      <c r="M967" s="4"/>
      <c r="N967" s="4"/>
      <c r="O967" s="4"/>
    </row>
    <row r="968" spans="1:15" x14ac:dyDescent="0.2">
      <c r="A968" s="4"/>
      <c r="B968" s="66"/>
      <c r="C968" s="66"/>
      <c r="D968" s="66"/>
      <c r="E968" s="66"/>
      <c r="F968" s="66"/>
      <c r="G968" s="4"/>
      <c r="H968" s="4"/>
      <c r="I968" s="4"/>
      <c r="J968" s="4"/>
      <c r="K968" s="4"/>
      <c r="L968" s="4"/>
      <c r="M968" s="4"/>
      <c r="N968" s="4"/>
      <c r="O968" s="4"/>
    </row>
    <row r="969" spans="1:15" x14ac:dyDescent="0.2">
      <c r="A969" s="4"/>
      <c r="B969" s="66"/>
      <c r="C969" s="66"/>
      <c r="D969" s="66"/>
      <c r="E969" s="66"/>
      <c r="F969" s="66"/>
      <c r="G969" s="4"/>
      <c r="H969" s="4"/>
      <c r="I969" s="4"/>
      <c r="J969" s="4"/>
      <c r="K969" s="4"/>
      <c r="L969" s="4"/>
      <c r="M969" s="4"/>
      <c r="N969" s="4"/>
      <c r="O969" s="4"/>
    </row>
    <row r="970" spans="1:15" x14ac:dyDescent="0.2">
      <c r="A970" s="4"/>
      <c r="B970" s="66"/>
      <c r="C970" s="66"/>
      <c r="D970" s="66"/>
      <c r="E970" s="66"/>
      <c r="F970" s="66"/>
      <c r="G970" s="4"/>
      <c r="H970" s="4"/>
      <c r="I970" s="4"/>
      <c r="J970" s="4"/>
      <c r="K970" s="4"/>
      <c r="L970" s="4"/>
      <c r="M970" s="4"/>
      <c r="N970" s="4"/>
      <c r="O970" s="4"/>
    </row>
    <row r="971" spans="1:15" x14ac:dyDescent="0.2">
      <c r="A971" s="4"/>
      <c r="B971" s="66"/>
      <c r="C971" s="66"/>
      <c r="D971" s="66"/>
      <c r="E971" s="66"/>
      <c r="F971" s="66"/>
      <c r="G971" s="4"/>
      <c r="H971" s="4"/>
      <c r="I971" s="4"/>
      <c r="J971" s="4"/>
      <c r="K971" s="4"/>
      <c r="L971" s="4"/>
      <c r="M971" s="4"/>
      <c r="N971" s="4"/>
      <c r="O971" s="4"/>
    </row>
    <row r="972" spans="1:15" x14ac:dyDescent="0.2">
      <c r="A972" s="4"/>
      <c r="B972" s="66"/>
      <c r="C972" s="66"/>
      <c r="D972" s="66"/>
      <c r="E972" s="66"/>
      <c r="F972" s="66"/>
      <c r="G972" s="4"/>
      <c r="H972" s="4"/>
      <c r="I972" s="4"/>
      <c r="J972" s="4"/>
      <c r="K972" s="4"/>
      <c r="L972" s="4"/>
      <c r="M972" s="4"/>
      <c r="N972" s="4"/>
      <c r="O972" s="4"/>
    </row>
    <row r="973" spans="1:15" x14ac:dyDescent="0.2">
      <c r="A973" s="4"/>
      <c r="B973" s="66"/>
      <c r="C973" s="66"/>
      <c r="D973" s="66"/>
      <c r="E973" s="66"/>
      <c r="F973" s="66"/>
      <c r="G973" s="4"/>
      <c r="H973" s="4"/>
      <c r="I973" s="4"/>
      <c r="J973" s="4"/>
      <c r="K973" s="4"/>
      <c r="L973" s="4"/>
      <c r="M973" s="4"/>
      <c r="N973" s="4"/>
      <c r="O973" s="4"/>
    </row>
    <row r="974" spans="1:15" x14ac:dyDescent="0.2">
      <c r="A974" s="4"/>
      <c r="B974" s="66"/>
      <c r="C974" s="66"/>
      <c r="D974" s="66"/>
      <c r="E974" s="66"/>
      <c r="F974" s="66"/>
      <c r="G974" s="4"/>
      <c r="H974" s="4"/>
      <c r="I974" s="4"/>
      <c r="J974" s="4"/>
      <c r="K974" s="4"/>
      <c r="L974" s="4"/>
      <c r="M974" s="4"/>
      <c r="N974" s="4"/>
      <c r="O974" s="4"/>
    </row>
    <row r="975" spans="1:15" x14ac:dyDescent="0.2">
      <c r="A975" s="4"/>
      <c r="B975" s="66"/>
      <c r="C975" s="66"/>
      <c r="D975" s="66"/>
      <c r="E975" s="66"/>
      <c r="F975" s="66"/>
      <c r="G975" s="4"/>
      <c r="H975" s="4"/>
      <c r="I975" s="4"/>
      <c r="J975" s="4"/>
      <c r="K975" s="4"/>
      <c r="L975" s="4"/>
      <c r="M975" s="4"/>
      <c r="N975" s="4"/>
      <c r="O975" s="4"/>
    </row>
    <row r="976" spans="1:15" x14ac:dyDescent="0.2">
      <c r="A976" s="4"/>
      <c r="B976" s="66"/>
      <c r="C976" s="66"/>
      <c r="D976" s="66"/>
      <c r="E976" s="66"/>
      <c r="F976" s="66"/>
      <c r="G976" s="4"/>
      <c r="H976" s="4"/>
      <c r="I976" s="4"/>
      <c r="J976" s="4"/>
      <c r="K976" s="4"/>
      <c r="L976" s="4"/>
      <c r="M976" s="4"/>
      <c r="N976" s="4"/>
      <c r="O976" s="4"/>
    </row>
    <row r="977" spans="1:15" x14ac:dyDescent="0.2">
      <c r="A977" s="4"/>
      <c r="B977" s="66"/>
      <c r="C977" s="66"/>
      <c r="D977" s="66"/>
      <c r="E977" s="66"/>
      <c r="F977" s="66"/>
      <c r="G977" s="4"/>
      <c r="H977" s="4"/>
      <c r="I977" s="4"/>
      <c r="J977" s="4"/>
      <c r="K977" s="4"/>
      <c r="L977" s="4"/>
      <c r="M977" s="4"/>
      <c r="N977" s="4"/>
      <c r="O977" s="4"/>
    </row>
    <row r="978" spans="1:15" x14ac:dyDescent="0.2">
      <c r="A978" s="4"/>
      <c r="B978" s="66"/>
      <c r="C978" s="66"/>
      <c r="D978" s="66"/>
      <c r="E978" s="66"/>
      <c r="F978" s="66"/>
      <c r="G978" s="4"/>
      <c r="H978" s="4"/>
      <c r="I978" s="4"/>
      <c r="J978" s="4"/>
      <c r="K978" s="4"/>
      <c r="L978" s="4"/>
      <c r="M978" s="4"/>
      <c r="N978" s="4"/>
      <c r="O978" s="4"/>
    </row>
    <row r="979" spans="1:15" x14ac:dyDescent="0.2">
      <c r="A979" s="4"/>
      <c r="B979" s="66"/>
      <c r="C979" s="66"/>
      <c r="D979" s="66"/>
      <c r="E979" s="66"/>
      <c r="F979" s="66"/>
      <c r="G979" s="4"/>
      <c r="H979" s="4"/>
      <c r="I979" s="4"/>
      <c r="J979" s="4"/>
      <c r="K979" s="4"/>
      <c r="L979" s="4"/>
      <c r="M979" s="4"/>
      <c r="N979" s="4"/>
      <c r="O979" s="4"/>
    </row>
    <row r="980" spans="1:15" x14ac:dyDescent="0.2">
      <c r="A980" s="4"/>
      <c r="B980" s="66"/>
      <c r="C980" s="66"/>
      <c r="D980" s="66"/>
      <c r="E980" s="66"/>
      <c r="F980" s="66"/>
      <c r="G980" s="4"/>
      <c r="H980" s="4"/>
      <c r="I980" s="4"/>
      <c r="J980" s="4"/>
      <c r="K980" s="4"/>
      <c r="L980" s="4"/>
      <c r="M980" s="4"/>
      <c r="N980" s="4"/>
      <c r="O980" s="4"/>
    </row>
    <row r="981" spans="1:15" x14ac:dyDescent="0.2">
      <c r="A981" s="4"/>
      <c r="B981" s="66"/>
      <c r="C981" s="66"/>
      <c r="D981" s="66"/>
      <c r="E981" s="66"/>
      <c r="F981" s="66"/>
      <c r="G981" s="4"/>
      <c r="H981" s="4"/>
      <c r="I981" s="4"/>
      <c r="J981" s="4"/>
      <c r="K981" s="4"/>
      <c r="L981" s="4"/>
      <c r="M981" s="4"/>
      <c r="N981" s="4"/>
      <c r="O981" s="4"/>
    </row>
    <row r="982" spans="1:15" x14ac:dyDescent="0.2">
      <c r="A982" s="4"/>
      <c r="B982" s="66"/>
      <c r="C982" s="66"/>
      <c r="D982" s="66"/>
      <c r="E982" s="66"/>
      <c r="F982" s="66"/>
      <c r="G982" s="4"/>
      <c r="H982" s="4"/>
      <c r="I982" s="4"/>
      <c r="J982" s="4"/>
      <c r="K982" s="4"/>
      <c r="L982" s="4"/>
      <c r="M982" s="4"/>
      <c r="N982" s="4"/>
      <c r="O982" s="4"/>
    </row>
    <row r="983" spans="1:15" x14ac:dyDescent="0.2">
      <c r="A983" s="4"/>
      <c r="B983" s="66"/>
      <c r="C983" s="66"/>
      <c r="D983" s="66"/>
      <c r="E983" s="66"/>
      <c r="F983" s="66"/>
      <c r="G983" s="4"/>
      <c r="H983" s="4"/>
      <c r="I983" s="4"/>
      <c r="J983" s="4"/>
      <c r="K983" s="4"/>
      <c r="L983" s="4"/>
      <c r="M983" s="4"/>
      <c r="N983" s="4"/>
      <c r="O983" s="4"/>
    </row>
    <row r="984" spans="1:15" x14ac:dyDescent="0.2">
      <c r="A984" s="4"/>
      <c r="B984" s="66"/>
      <c r="C984" s="66"/>
      <c r="D984" s="66"/>
      <c r="E984" s="66"/>
      <c r="F984" s="66"/>
      <c r="G984" s="4"/>
      <c r="H984" s="4"/>
      <c r="I984" s="4"/>
      <c r="J984" s="4"/>
      <c r="K984" s="4"/>
      <c r="L984" s="4"/>
      <c r="M984" s="4"/>
      <c r="N984" s="4"/>
      <c r="O984" s="4"/>
    </row>
    <row r="985" spans="1:15" x14ac:dyDescent="0.2">
      <c r="A985" s="4"/>
      <c r="B985" s="66"/>
      <c r="C985" s="66"/>
      <c r="D985" s="66"/>
      <c r="E985" s="66"/>
      <c r="F985" s="66"/>
      <c r="G985" s="4"/>
      <c r="H985" s="4"/>
      <c r="I985" s="4"/>
      <c r="J985" s="4"/>
      <c r="K985" s="4"/>
      <c r="L985" s="4"/>
      <c r="M985" s="4"/>
      <c r="N985" s="4"/>
      <c r="O985" s="4"/>
    </row>
    <row r="986" spans="1:15" x14ac:dyDescent="0.2">
      <c r="A986" s="4"/>
      <c r="B986" s="66"/>
      <c r="C986" s="66"/>
      <c r="D986" s="66"/>
      <c r="E986" s="66"/>
      <c r="F986" s="66"/>
      <c r="G986" s="4"/>
      <c r="H986" s="4"/>
      <c r="I986" s="4"/>
      <c r="J986" s="4"/>
      <c r="K986" s="4"/>
      <c r="L986" s="4"/>
      <c r="M986" s="4"/>
      <c r="N986" s="4"/>
      <c r="O986" s="4"/>
    </row>
    <row r="987" spans="1:15" x14ac:dyDescent="0.2">
      <c r="A987" s="4"/>
      <c r="B987" s="66"/>
      <c r="C987" s="66"/>
      <c r="D987" s="66"/>
      <c r="E987" s="66"/>
      <c r="F987" s="66"/>
      <c r="G987" s="4"/>
      <c r="H987" s="4"/>
      <c r="I987" s="4"/>
      <c r="J987" s="4"/>
      <c r="K987" s="4"/>
      <c r="L987" s="4"/>
      <c r="M987" s="4"/>
      <c r="N987" s="4"/>
      <c r="O987" s="4"/>
    </row>
    <row r="988" spans="1:15" x14ac:dyDescent="0.2">
      <c r="A988" s="4"/>
      <c r="B988" s="66"/>
      <c r="C988" s="66"/>
      <c r="D988" s="66"/>
      <c r="E988" s="66"/>
      <c r="F988" s="66"/>
      <c r="G988" s="4"/>
      <c r="H988" s="4"/>
      <c r="I988" s="4"/>
      <c r="J988" s="4"/>
      <c r="K988" s="4"/>
      <c r="L988" s="4"/>
      <c r="M988" s="4"/>
      <c r="N988" s="4"/>
      <c r="O988" s="4"/>
    </row>
    <row r="989" spans="1:15" x14ac:dyDescent="0.2">
      <c r="A989" s="4"/>
      <c r="B989" s="66"/>
      <c r="C989" s="66"/>
      <c r="D989" s="66"/>
      <c r="E989" s="66"/>
      <c r="F989" s="66"/>
      <c r="G989" s="4"/>
      <c r="H989" s="4"/>
      <c r="I989" s="4"/>
      <c r="J989" s="4"/>
      <c r="K989" s="4"/>
      <c r="L989" s="4"/>
      <c r="M989" s="4"/>
      <c r="N989" s="4"/>
      <c r="O989" s="4"/>
    </row>
    <row r="990" spans="1:15" x14ac:dyDescent="0.2">
      <c r="A990" s="4"/>
      <c r="B990" s="66"/>
      <c r="C990" s="66"/>
      <c r="D990" s="66"/>
      <c r="E990" s="66"/>
      <c r="F990" s="66"/>
      <c r="G990" s="4"/>
      <c r="H990" s="4"/>
      <c r="I990" s="4"/>
      <c r="J990" s="4"/>
      <c r="K990" s="4"/>
      <c r="L990" s="4"/>
      <c r="M990" s="4"/>
      <c r="N990" s="4"/>
      <c r="O990" s="4"/>
    </row>
    <row r="991" spans="1:15" x14ac:dyDescent="0.2">
      <c r="A991" s="4"/>
      <c r="B991" s="66"/>
      <c r="C991" s="66"/>
      <c r="D991" s="66"/>
      <c r="E991" s="66"/>
      <c r="F991" s="66"/>
      <c r="G991" s="4"/>
      <c r="H991" s="4"/>
      <c r="I991" s="4"/>
      <c r="J991" s="4"/>
      <c r="K991" s="4"/>
      <c r="L991" s="4"/>
      <c r="M991" s="4"/>
      <c r="N991" s="4"/>
      <c r="O991" s="4"/>
    </row>
    <row r="992" spans="1:15" x14ac:dyDescent="0.2">
      <c r="A992" s="4"/>
      <c r="B992" s="66"/>
      <c r="C992" s="66"/>
      <c r="D992" s="66"/>
      <c r="E992" s="66"/>
      <c r="F992" s="66"/>
      <c r="G992" s="4"/>
      <c r="H992" s="4"/>
      <c r="I992" s="4"/>
      <c r="J992" s="4"/>
      <c r="K992" s="4"/>
      <c r="L992" s="4"/>
      <c r="M992" s="4"/>
      <c r="N992" s="4"/>
      <c r="O992" s="4"/>
    </row>
    <row r="993" spans="1:15" x14ac:dyDescent="0.2">
      <c r="A993" s="4"/>
      <c r="B993" s="66"/>
      <c r="C993" s="66"/>
      <c r="D993" s="66"/>
      <c r="E993" s="66"/>
      <c r="F993" s="66"/>
      <c r="G993" s="4"/>
      <c r="H993" s="4"/>
      <c r="I993" s="4"/>
      <c r="J993" s="4"/>
      <c r="K993" s="4"/>
      <c r="L993" s="4"/>
      <c r="M993" s="4"/>
      <c r="N993" s="4"/>
      <c r="O993" s="4"/>
    </row>
    <row r="994" spans="1:15" x14ac:dyDescent="0.2">
      <c r="A994" s="4"/>
      <c r="B994" s="66"/>
      <c r="C994" s="66"/>
      <c r="D994" s="66"/>
      <c r="E994" s="66"/>
      <c r="F994" s="66"/>
      <c r="G994" s="4"/>
      <c r="H994" s="4"/>
      <c r="I994" s="4"/>
      <c r="J994" s="4"/>
      <c r="K994" s="4"/>
      <c r="L994" s="4"/>
      <c r="M994" s="4"/>
      <c r="N994" s="4"/>
      <c r="O994" s="4"/>
    </row>
    <row r="995" spans="1:15" x14ac:dyDescent="0.2">
      <c r="A995" s="4"/>
      <c r="B995" s="66"/>
      <c r="C995" s="66"/>
      <c r="D995" s="66"/>
      <c r="E995" s="66"/>
      <c r="F995" s="66"/>
      <c r="G995" s="4"/>
      <c r="H995" s="4"/>
      <c r="I995" s="4"/>
      <c r="J995" s="4"/>
      <c r="K995" s="4"/>
      <c r="L995" s="4"/>
      <c r="M995" s="4"/>
      <c r="N995" s="4"/>
      <c r="O995" s="4"/>
    </row>
    <row r="996" spans="1:15" x14ac:dyDescent="0.2">
      <c r="A996" s="4"/>
      <c r="B996" s="66"/>
      <c r="C996" s="66"/>
      <c r="D996" s="66"/>
      <c r="E996" s="66"/>
      <c r="F996" s="66"/>
      <c r="G996" s="4"/>
      <c r="H996" s="4"/>
      <c r="I996" s="4"/>
      <c r="J996" s="4"/>
      <c r="K996" s="4"/>
      <c r="L996" s="4"/>
      <c r="M996" s="4"/>
      <c r="N996" s="4"/>
      <c r="O996" s="4"/>
    </row>
    <row r="997" spans="1:15" x14ac:dyDescent="0.2">
      <c r="A997" s="4"/>
      <c r="B997" s="66"/>
      <c r="C997" s="66"/>
      <c r="D997" s="66"/>
      <c r="E997" s="66"/>
      <c r="F997" s="66"/>
      <c r="G997" s="4"/>
      <c r="H997" s="4"/>
      <c r="I997" s="4"/>
      <c r="J997" s="4"/>
      <c r="K997" s="4"/>
      <c r="L997" s="4"/>
      <c r="M997" s="4"/>
      <c r="N997" s="4"/>
      <c r="O997" s="4"/>
    </row>
    <row r="998" spans="1:15" x14ac:dyDescent="0.2">
      <c r="A998" s="4"/>
      <c r="B998" s="66"/>
      <c r="C998" s="66"/>
      <c r="D998" s="66"/>
      <c r="E998" s="66"/>
      <c r="F998" s="66"/>
      <c r="G998" s="4"/>
      <c r="H998" s="4"/>
      <c r="I998" s="4"/>
      <c r="J998" s="4"/>
      <c r="K998" s="4"/>
      <c r="L998" s="4"/>
      <c r="M998" s="4"/>
      <c r="N998" s="4"/>
      <c r="O998" s="4"/>
    </row>
    <row r="999" spans="1:15" x14ac:dyDescent="0.2">
      <c r="A999" s="4"/>
      <c r="B999" s="66"/>
      <c r="C999" s="66"/>
      <c r="D999" s="66"/>
      <c r="E999" s="66"/>
      <c r="F999" s="66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x14ac:dyDescent="0.2">
      <c r="A1000" s="4"/>
      <c r="B1000" s="66"/>
      <c r="C1000" s="66"/>
      <c r="D1000" s="66"/>
      <c r="E1000" s="66"/>
      <c r="F1000" s="66"/>
      <c r="G1000" s="4"/>
      <c r="H1000" s="4"/>
      <c r="I1000" s="4"/>
      <c r="J1000" s="4"/>
      <c r="K1000" s="4"/>
      <c r="L1000" s="4"/>
      <c r="M1000" s="4"/>
      <c r="N1000" s="4"/>
      <c r="O1000" s="4"/>
    </row>
    <row r="1001" spans="1:15" x14ac:dyDescent="0.2">
      <c r="A1001" s="4"/>
      <c r="B1001" s="66"/>
      <c r="C1001" s="66"/>
      <c r="D1001" s="66"/>
      <c r="E1001" s="66"/>
      <c r="F1001" s="66"/>
      <c r="G1001" s="4"/>
      <c r="H1001" s="4"/>
      <c r="I1001" s="4"/>
      <c r="J1001" s="4"/>
      <c r="K1001" s="4"/>
      <c r="L1001" s="4"/>
      <c r="M1001" s="4"/>
      <c r="N1001" s="4"/>
      <c r="O1001" s="4"/>
    </row>
    <row r="1002" spans="1:15" x14ac:dyDescent="0.2">
      <c r="A1002" s="4"/>
      <c r="B1002" s="66"/>
      <c r="C1002" s="66"/>
      <c r="D1002" s="66"/>
      <c r="E1002" s="66"/>
      <c r="F1002" s="66"/>
      <c r="G1002" s="4"/>
      <c r="H1002" s="4"/>
      <c r="I1002" s="4"/>
      <c r="J1002" s="4"/>
      <c r="K1002" s="4"/>
      <c r="L1002" s="4"/>
      <c r="M1002" s="4"/>
      <c r="N1002" s="4"/>
      <c r="O1002" s="4"/>
    </row>
    <row r="1003" spans="1:15" x14ac:dyDescent="0.2">
      <c r="A1003" s="4"/>
      <c r="B1003" s="66"/>
      <c r="C1003" s="66"/>
      <c r="D1003" s="66"/>
      <c r="E1003" s="66"/>
      <c r="F1003" s="66"/>
      <c r="G1003" s="4"/>
      <c r="H1003" s="4"/>
      <c r="I1003" s="4"/>
      <c r="J1003" s="4"/>
      <c r="K1003" s="4"/>
      <c r="L1003" s="4"/>
      <c r="M1003" s="4"/>
      <c r="N1003" s="4"/>
      <c r="O1003" s="4"/>
    </row>
    <row r="1004" spans="1:15" x14ac:dyDescent="0.2">
      <c r="A1004" s="4"/>
      <c r="B1004" s="66"/>
      <c r="C1004" s="66"/>
      <c r="D1004" s="66"/>
      <c r="E1004" s="66"/>
      <c r="F1004" s="66"/>
      <c r="G1004" s="4"/>
      <c r="H1004" s="4"/>
      <c r="I1004" s="4"/>
      <c r="J1004" s="4"/>
      <c r="K1004" s="4"/>
      <c r="L1004" s="4"/>
      <c r="M1004" s="4"/>
      <c r="N1004" s="4"/>
      <c r="O1004" s="4"/>
    </row>
    <row r="1005" spans="1:15" x14ac:dyDescent="0.2">
      <c r="A1005" s="4"/>
      <c r="B1005" s="66"/>
      <c r="C1005" s="66"/>
      <c r="D1005" s="66"/>
      <c r="E1005" s="66"/>
      <c r="F1005" s="66"/>
      <c r="G1005" s="4"/>
      <c r="H1005" s="4"/>
      <c r="I1005" s="4"/>
      <c r="J1005" s="4"/>
      <c r="K1005" s="4"/>
      <c r="L1005" s="4"/>
      <c r="M1005" s="4"/>
      <c r="N1005" s="4"/>
      <c r="O1005" s="4"/>
    </row>
    <row r="1006" spans="1:15" x14ac:dyDescent="0.2">
      <c r="A1006" s="4"/>
      <c r="B1006" s="66"/>
      <c r="C1006" s="66"/>
      <c r="D1006" s="66"/>
      <c r="E1006" s="66"/>
      <c r="F1006" s="66"/>
      <c r="G1006" s="4"/>
      <c r="H1006" s="4"/>
      <c r="I1006" s="4"/>
      <c r="J1006" s="4"/>
      <c r="K1006" s="4"/>
      <c r="L1006" s="4"/>
      <c r="M1006" s="4"/>
      <c r="N1006" s="4"/>
      <c r="O1006" s="4"/>
    </row>
    <row r="1007" spans="1:15" x14ac:dyDescent="0.2">
      <c r="A1007" s="4"/>
      <c r="B1007" s="66"/>
      <c r="C1007" s="66"/>
      <c r="D1007" s="66"/>
      <c r="E1007" s="66"/>
      <c r="F1007" s="66"/>
      <c r="G1007" s="4"/>
      <c r="H1007" s="4"/>
      <c r="I1007" s="4"/>
      <c r="J1007" s="4"/>
      <c r="K1007" s="4"/>
      <c r="L1007" s="4"/>
      <c r="M1007" s="4"/>
      <c r="N1007" s="4"/>
      <c r="O1007" s="4"/>
    </row>
    <row r="1008" spans="1:15" x14ac:dyDescent="0.2">
      <c r="A1008" s="4"/>
      <c r="B1008" s="66"/>
      <c r="C1008" s="66"/>
      <c r="D1008" s="66"/>
      <c r="E1008" s="66"/>
      <c r="F1008" s="66"/>
      <c r="G1008" s="4"/>
      <c r="H1008" s="4"/>
      <c r="I1008" s="4"/>
      <c r="J1008" s="4"/>
      <c r="K1008" s="4"/>
      <c r="L1008" s="4"/>
      <c r="M1008" s="4"/>
      <c r="N1008" s="4"/>
      <c r="O1008" s="4"/>
    </row>
    <row r="1009" spans="1:15" x14ac:dyDescent="0.2">
      <c r="A1009" s="4"/>
      <c r="B1009" s="66"/>
      <c r="C1009" s="66"/>
      <c r="D1009" s="66"/>
      <c r="E1009" s="66"/>
      <c r="F1009" s="66"/>
      <c r="G1009" s="4"/>
      <c r="H1009" s="4"/>
      <c r="I1009" s="4"/>
      <c r="J1009" s="4"/>
      <c r="K1009" s="4"/>
      <c r="L1009" s="4"/>
      <c r="M1009" s="4"/>
      <c r="N1009" s="4"/>
      <c r="O1009" s="4"/>
    </row>
    <row r="1010" spans="1:15" x14ac:dyDescent="0.2">
      <c r="A1010" s="4"/>
      <c r="B1010" s="66"/>
      <c r="C1010" s="66"/>
      <c r="D1010" s="66"/>
      <c r="E1010" s="66"/>
      <c r="F1010" s="66"/>
      <c r="G1010" s="4"/>
      <c r="H1010" s="4"/>
      <c r="I1010" s="4"/>
      <c r="J1010" s="4"/>
      <c r="K1010" s="4"/>
      <c r="L1010" s="4"/>
      <c r="M1010" s="4"/>
      <c r="N1010" s="4"/>
      <c r="O1010" s="4"/>
    </row>
    <row r="1011" spans="1:15" x14ac:dyDescent="0.2">
      <c r="A1011" s="4"/>
      <c r="B1011" s="66"/>
      <c r="C1011" s="66"/>
      <c r="D1011" s="66"/>
      <c r="E1011" s="66"/>
      <c r="F1011" s="66"/>
      <c r="G1011" s="4"/>
      <c r="H1011" s="4"/>
      <c r="I1011" s="4"/>
      <c r="J1011" s="4"/>
      <c r="K1011" s="4"/>
      <c r="L1011" s="4"/>
      <c r="M1011" s="4"/>
      <c r="N1011" s="4"/>
      <c r="O1011" s="4"/>
    </row>
    <row r="1012" spans="1:15" x14ac:dyDescent="0.2">
      <c r="A1012" s="4"/>
      <c r="B1012" s="66"/>
      <c r="C1012" s="66"/>
      <c r="D1012" s="66"/>
      <c r="E1012" s="66"/>
      <c r="F1012" s="66"/>
      <c r="G1012" s="4"/>
      <c r="H1012" s="4"/>
      <c r="I1012" s="4"/>
      <c r="J1012" s="4"/>
      <c r="K1012" s="4"/>
      <c r="L1012" s="4"/>
      <c r="M1012" s="4"/>
      <c r="N1012" s="4"/>
      <c r="O1012" s="4"/>
    </row>
    <row r="1013" spans="1:15" x14ac:dyDescent="0.2">
      <c r="A1013" s="4"/>
      <c r="B1013" s="66"/>
      <c r="C1013" s="66"/>
      <c r="D1013" s="66"/>
      <c r="E1013" s="66"/>
      <c r="F1013" s="66"/>
      <c r="G1013" s="4"/>
      <c r="H1013" s="4"/>
      <c r="I1013" s="4"/>
      <c r="J1013" s="4"/>
      <c r="K1013" s="4"/>
      <c r="L1013" s="4"/>
      <c r="M1013" s="4"/>
      <c r="N1013" s="4"/>
      <c r="O1013" s="4"/>
    </row>
    <row r="1014" spans="1:15" x14ac:dyDescent="0.2">
      <c r="A1014" s="4"/>
      <c r="B1014" s="66"/>
      <c r="C1014" s="66"/>
      <c r="D1014" s="66"/>
      <c r="E1014" s="66"/>
      <c r="F1014" s="66"/>
      <c r="G1014" s="4"/>
      <c r="H1014" s="4"/>
      <c r="I1014" s="4"/>
      <c r="J1014" s="4"/>
      <c r="K1014" s="4"/>
      <c r="L1014" s="4"/>
      <c r="M1014" s="4"/>
      <c r="N1014" s="4"/>
      <c r="O1014" s="4"/>
    </row>
    <row r="1015" spans="1:15" x14ac:dyDescent="0.2">
      <c r="A1015" s="4"/>
      <c r="B1015" s="66"/>
      <c r="C1015" s="66"/>
      <c r="D1015" s="66"/>
      <c r="E1015" s="66"/>
      <c r="F1015" s="66"/>
      <c r="G1015" s="4"/>
      <c r="H1015" s="4"/>
      <c r="I1015" s="4"/>
      <c r="J1015" s="4"/>
      <c r="K1015" s="4"/>
      <c r="L1015" s="4"/>
      <c r="M1015" s="4"/>
      <c r="N1015" s="4"/>
      <c r="O1015" s="4"/>
    </row>
    <row r="1016" spans="1:15" x14ac:dyDescent="0.2">
      <c r="A1016" s="4"/>
      <c r="B1016" s="66"/>
      <c r="C1016" s="66"/>
      <c r="D1016" s="66"/>
      <c r="E1016" s="66"/>
      <c r="F1016" s="66"/>
      <c r="G1016" s="4"/>
      <c r="H1016" s="4"/>
      <c r="I1016" s="4"/>
      <c r="J1016" s="4"/>
      <c r="K1016" s="4"/>
      <c r="L1016" s="4"/>
      <c r="M1016" s="4"/>
      <c r="N1016" s="4"/>
      <c r="O1016" s="4"/>
    </row>
    <row r="1017" spans="1:15" x14ac:dyDescent="0.2">
      <c r="A1017" s="4"/>
      <c r="B1017" s="66"/>
      <c r="C1017" s="66"/>
      <c r="D1017" s="66"/>
      <c r="E1017" s="66"/>
      <c r="F1017" s="66"/>
      <c r="G1017" s="4"/>
      <c r="H1017" s="4"/>
      <c r="I1017" s="4"/>
      <c r="J1017" s="4"/>
      <c r="K1017" s="4"/>
      <c r="L1017" s="4"/>
      <c r="M1017" s="4"/>
      <c r="N1017" s="4"/>
      <c r="O1017" s="4"/>
    </row>
    <row r="1018" spans="1:15" x14ac:dyDescent="0.2">
      <c r="A1018" s="4"/>
      <c r="B1018" s="66"/>
      <c r="C1018" s="66"/>
      <c r="D1018" s="66"/>
      <c r="E1018" s="66"/>
      <c r="F1018" s="66"/>
      <c r="G1018" s="4"/>
      <c r="H1018" s="4"/>
      <c r="I1018" s="4"/>
      <c r="J1018" s="4"/>
      <c r="K1018" s="4"/>
      <c r="L1018" s="4"/>
      <c r="M1018" s="4"/>
      <c r="N1018" s="4"/>
      <c r="O1018" s="4"/>
    </row>
    <row r="1019" spans="1:15" x14ac:dyDescent="0.2">
      <c r="A1019" s="4"/>
      <c r="B1019" s="66"/>
      <c r="C1019" s="66"/>
      <c r="D1019" s="66"/>
      <c r="E1019" s="66"/>
      <c r="F1019" s="66"/>
      <c r="G1019" s="4"/>
      <c r="H1019" s="4"/>
      <c r="I1019" s="4"/>
      <c r="J1019" s="4"/>
      <c r="K1019" s="4"/>
      <c r="L1019" s="4"/>
      <c r="M1019" s="4"/>
      <c r="N1019" s="4"/>
      <c r="O1019" s="4"/>
    </row>
    <row r="1020" spans="1:15" x14ac:dyDescent="0.2">
      <c r="A1020" s="4"/>
      <c r="B1020" s="66"/>
      <c r="C1020" s="66"/>
      <c r="D1020" s="66"/>
      <c r="E1020" s="66"/>
      <c r="F1020" s="66"/>
      <c r="G1020" s="4"/>
      <c r="H1020" s="4"/>
      <c r="I1020" s="4"/>
      <c r="J1020" s="4"/>
      <c r="K1020" s="4"/>
      <c r="L1020" s="4"/>
      <c r="M1020" s="4"/>
      <c r="N1020" s="4"/>
      <c r="O1020" s="4"/>
    </row>
    <row r="1021" spans="1:15" x14ac:dyDescent="0.2">
      <c r="A1021" s="4"/>
      <c r="B1021" s="66"/>
      <c r="C1021" s="66"/>
      <c r="D1021" s="66"/>
      <c r="E1021" s="66"/>
      <c r="F1021" s="66"/>
      <c r="G1021" s="4"/>
      <c r="H1021" s="4"/>
      <c r="I1021" s="4"/>
      <c r="J1021" s="4"/>
      <c r="K1021" s="4"/>
      <c r="L1021" s="4"/>
      <c r="M1021" s="4"/>
      <c r="N1021" s="4"/>
      <c r="O1021" s="4"/>
    </row>
    <row r="1022" spans="1:15" x14ac:dyDescent="0.2">
      <c r="A1022" s="4"/>
      <c r="B1022" s="66"/>
      <c r="C1022" s="66"/>
      <c r="D1022" s="66"/>
      <c r="E1022" s="66"/>
      <c r="F1022" s="66"/>
      <c r="G1022" s="4"/>
      <c r="H1022" s="4"/>
      <c r="I1022" s="4"/>
      <c r="J1022" s="4"/>
      <c r="K1022" s="4"/>
      <c r="L1022" s="4"/>
      <c r="M1022" s="4"/>
      <c r="N1022" s="4"/>
      <c r="O1022" s="4"/>
    </row>
    <row r="1023" spans="1:15" x14ac:dyDescent="0.2">
      <c r="A1023" s="4"/>
      <c r="B1023" s="66"/>
      <c r="C1023" s="66"/>
      <c r="D1023" s="66"/>
      <c r="E1023" s="66"/>
      <c r="F1023" s="66"/>
      <c r="G1023" s="4"/>
      <c r="H1023" s="4"/>
      <c r="I1023" s="4"/>
      <c r="J1023" s="4"/>
      <c r="K1023" s="4"/>
      <c r="L1023" s="4"/>
      <c r="M1023" s="4"/>
      <c r="N1023" s="4"/>
      <c r="O1023" s="4"/>
    </row>
    <row r="1024" spans="1:15" x14ac:dyDescent="0.2">
      <c r="A1024" s="4"/>
      <c r="B1024" s="66"/>
      <c r="C1024" s="66"/>
      <c r="D1024" s="66"/>
      <c r="E1024" s="66"/>
      <c r="F1024" s="66"/>
      <c r="G1024" s="4"/>
      <c r="H1024" s="4"/>
      <c r="I1024" s="4"/>
      <c r="J1024" s="4"/>
      <c r="K1024" s="4"/>
      <c r="L1024" s="4"/>
      <c r="M1024" s="4"/>
      <c r="N1024" s="4"/>
      <c r="O1024" s="4"/>
    </row>
    <row r="1025" spans="1:15" x14ac:dyDescent="0.2">
      <c r="A1025" s="4"/>
      <c r="B1025" s="66"/>
      <c r="C1025" s="66"/>
      <c r="D1025" s="66"/>
      <c r="E1025" s="66"/>
      <c r="F1025" s="66"/>
      <c r="G1025" s="4"/>
      <c r="H1025" s="4"/>
      <c r="I1025" s="4"/>
      <c r="J1025" s="4"/>
      <c r="K1025" s="4"/>
      <c r="L1025" s="4"/>
      <c r="M1025" s="4"/>
      <c r="N1025" s="4"/>
      <c r="O1025" s="4"/>
    </row>
    <row r="1026" spans="1:15" x14ac:dyDescent="0.2">
      <c r="A1026" s="4"/>
      <c r="B1026" s="66"/>
      <c r="C1026" s="66"/>
      <c r="D1026" s="66"/>
      <c r="E1026" s="66"/>
      <c r="F1026" s="66"/>
      <c r="G1026" s="4"/>
      <c r="H1026" s="4"/>
      <c r="I1026" s="4"/>
      <c r="J1026" s="4"/>
      <c r="K1026" s="4"/>
      <c r="L1026" s="4"/>
      <c r="M1026" s="4"/>
      <c r="N1026" s="4"/>
      <c r="O1026" s="4"/>
    </row>
    <row r="1027" spans="1:15" x14ac:dyDescent="0.2">
      <c r="A1027" s="4"/>
      <c r="B1027" s="66"/>
      <c r="C1027" s="66"/>
      <c r="D1027" s="66"/>
      <c r="E1027" s="66"/>
      <c r="F1027" s="66"/>
      <c r="G1027" s="4"/>
      <c r="H1027" s="4"/>
      <c r="I1027" s="4"/>
      <c r="J1027" s="4"/>
      <c r="K1027" s="4"/>
      <c r="L1027" s="4"/>
      <c r="M1027" s="4"/>
      <c r="N1027" s="4"/>
      <c r="O1027" s="4"/>
    </row>
    <row r="1028" spans="1:15" x14ac:dyDescent="0.2">
      <c r="A1028" s="4"/>
      <c r="B1028" s="66"/>
      <c r="C1028" s="66"/>
      <c r="D1028" s="66"/>
      <c r="E1028" s="66"/>
      <c r="F1028" s="66"/>
      <c r="G1028" s="4"/>
      <c r="H1028" s="4"/>
      <c r="I1028" s="4"/>
      <c r="J1028" s="4"/>
      <c r="K1028" s="4"/>
      <c r="L1028" s="4"/>
      <c r="M1028" s="4"/>
      <c r="N1028" s="4"/>
      <c r="O1028" s="4"/>
    </row>
    <row r="1029" spans="1:15" x14ac:dyDescent="0.2">
      <c r="A1029" s="4"/>
      <c r="B1029" s="66"/>
      <c r="C1029" s="66"/>
      <c r="D1029" s="66"/>
      <c r="E1029" s="66"/>
      <c r="F1029" s="66"/>
      <c r="G1029" s="4"/>
      <c r="H1029" s="4"/>
      <c r="I1029" s="4"/>
      <c r="J1029" s="4"/>
      <c r="K1029" s="4"/>
      <c r="L1029" s="4"/>
      <c r="M1029" s="4"/>
      <c r="N1029" s="4"/>
      <c r="O1029" s="4"/>
    </row>
    <row r="1030" spans="1:15" x14ac:dyDescent="0.2">
      <c r="A1030" s="4"/>
      <c r="B1030" s="66"/>
      <c r="C1030" s="66"/>
      <c r="D1030" s="66"/>
      <c r="E1030" s="66"/>
      <c r="F1030" s="66"/>
      <c r="G1030" s="4"/>
      <c r="H1030" s="4"/>
      <c r="I1030" s="4"/>
      <c r="J1030" s="4"/>
      <c r="K1030" s="4"/>
      <c r="L1030" s="4"/>
      <c r="M1030" s="4"/>
      <c r="N1030" s="4"/>
      <c r="O1030" s="4"/>
    </row>
    <row r="1031" spans="1:15" x14ac:dyDescent="0.2">
      <c r="A1031" s="4"/>
      <c r="B1031" s="66"/>
      <c r="C1031" s="66"/>
      <c r="D1031" s="66"/>
      <c r="E1031" s="66"/>
      <c r="F1031" s="66"/>
      <c r="G1031" s="4"/>
      <c r="H1031" s="4"/>
      <c r="I1031" s="4"/>
      <c r="J1031" s="4"/>
      <c r="K1031" s="4"/>
      <c r="L1031" s="4"/>
      <c r="M1031" s="4"/>
      <c r="N1031" s="4"/>
      <c r="O1031" s="4"/>
    </row>
    <row r="1032" spans="1:15" x14ac:dyDescent="0.2">
      <c r="A1032" s="4"/>
      <c r="B1032" s="66"/>
      <c r="C1032" s="66"/>
      <c r="D1032" s="66"/>
      <c r="E1032" s="66"/>
      <c r="F1032" s="66"/>
      <c r="G1032" s="4"/>
      <c r="H1032" s="4"/>
      <c r="I1032" s="4"/>
      <c r="J1032" s="4"/>
      <c r="K1032" s="4"/>
      <c r="L1032" s="4"/>
      <c r="M1032" s="4"/>
      <c r="N1032" s="4"/>
      <c r="O1032" s="4"/>
    </row>
    <row r="1033" spans="1:15" x14ac:dyDescent="0.2">
      <c r="A1033" s="4"/>
      <c r="B1033" s="66"/>
      <c r="C1033" s="66"/>
      <c r="D1033" s="66"/>
      <c r="E1033" s="66"/>
      <c r="F1033" s="66"/>
      <c r="G1033" s="4"/>
      <c r="H1033" s="4"/>
      <c r="I1033" s="4"/>
      <c r="J1033" s="4"/>
      <c r="K1033" s="4"/>
      <c r="L1033" s="4"/>
      <c r="M1033" s="4"/>
      <c r="N1033" s="4"/>
      <c r="O1033" s="4"/>
    </row>
    <row r="1034" spans="1:15" x14ac:dyDescent="0.2">
      <c r="A1034" s="4"/>
      <c r="B1034" s="66"/>
      <c r="C1034" s="66"/>
      <c r="D1034" s="66"/>
      <c r="E1034" s="66"/>
      <c r="F1034" s="66"/>
      <c r="G1034" s="4"/>
      <c r="H1034" s="4"/>
      <c r="I1034" s="4"/>
      <c r="J1034" s="4"/>
      <c r="K1034" s="4"/>
      <c r="L1034" s="4"/>
      <c r="M1034" s="4"/>
      <c r="N1034" s="4"/>
      <c r="O1034" s="4"/>
    </row>
    <row r="1035" spans="1:15" x14ac:dyDescent="0.2">
      <c r="A1035" s="4"/>
      <c r="B1035" s="66"/>
      <c r="C1035" s="66"/>
      <c r="D1035" s="66"/>
      <c r="E1035" s="66"/>
      <c r="F1035" s="66"/>
      <c r="G1035" s="4"/>
      <c r="H1035" s="4"/>
      <c r="I1035" s="4"/>
      <c r="J1035" s="4"/>
      <c r="K1035" s="4"/>
      <c r="L1035" s="4"/>
      <c r="M1035" s="4"/>
      <c r="N1035" s="4"/>
      <c r="O1035" s="4"/>
    </row>
    <row r="1036" spans="1:15" x14ac:dyDescent="0.2">
      <c r="A1036" s="4"/>
      <c r="B1036" s="66"/>
      <c r="C1036" s="66"/>
      <c r="D1036" s="66"/>
      <c r="E1036" s="66"/>
      <c r="F1036" s="66"/>
      <c r="G1036" s="4"/>
      <c r="H1036" s="4"/>
      <c r="I1036" s="4"/>
      <c r="J1036" s="4"/>
      <c r="K1036" s="4"/>
      <c r="L1036" s="4"/>
      <c r="M1036" s="4"/>
      <c r="N1036" s="4"/>
      <c r="O1036" s="4"/>
    </row>
    <row r="1037" spans="1:15" x14ac:dyDescent="0.2">
      <c r="A1037" s="4"/>
      <c r="B1037" s="66"/>
      <c r="C1037" s="66"/>
      <c r="D1037" s="66"/>
      <c r="E1037" s="66"/>
      <c r="F1037" s="66"/>
      <c r="G1037" s="4"/>
      <c r="H1037" s="4"/>
      <c r="I1037" s="4"/>
      <c r="J1037" s="4"/>
      <c r="K1037" s="4"/>
      <c r="L1037" s="4"/>
      <c r="M1037" s="4"/>
      <c r="N1037" s="4"/>
      <c r="O1037" s="4"/>
    </row>
    <row r="1038" spans="1:15" x14ac:dyDescent="0.2">
      <c r="A1038" s="4"/>
      <c r="B1038" s="66"/>
      <c r="C1038" s="66"/>
      <c r="D1038" s="66"/>
      <c r="E1038" s="66"/>
      <c r="F1038" s="66"/>
      <c r="G1038" s="4"/>
      <c r="H1038" s="4"/>
      <c r="I1038" s="4"/>
      <c r="J1038" s="4"/>
      <c r="K1038" s="4"/>
      <c r="L1038" s="4"/>
      <c r="M1038" s="4"/>
      <c r="N1038" s="4"/>
      <c r="O1038" s="4"/>
    </row>
    <row r="1039" spans="1:15" x14ac:dyDescent="0.2">
      <c r="A1039" s="4"/>
      <c r="B1039" s="66"/>
      <c r="C1039" s="66"/>
      <c r="D1039" s="66"/>
      <c r="E1039" s="66"/>
      <c r="F1039" s="66"/>
      <c r="G1039" s="4"/>
      <c r="H1039" s="4"/>
      <c r="I1039" s="4"/>
      <c r="J1039" s="4"/>
      <c r="K1039" s="4"/>
      <c r="L1039" s="4"/>
      <c r="M1039" s="4"/>
      <c r="N1039" s="4"/>
      <c r="O1039" s="4"/>
    </row>
    <row r="1040" spans="1:15" x14ac:dyDescent="0.2">
      <c r="A1040" s="4"/>
      <c r="B1040" s="66"/>
      <c r="C1040" s="66"/>
      <c r="D1040" s="66"/>
      <c r="E1040" s="66"/>
      <c r="F1040" s="66"/>
      <c r="G1040" s="4"/>
      <c r="H1040" s="4"/>
      <c r="I1040" s="4"/>
      <c r="J1040" s="4"/>
      <c r="K1040" s="4"/>
      <c r="L1040" s="4"/>
      <c r="M1040" s="4"/>
      <c r="N1040" s="4"/>
      <c r="O1040" s="4"/>
    </row>
    <row r="1041" spans="1:15" x14ac:dyDescent="0.2">
      <c r="A1041" s="4"/>
      <c r="B1041" s="66"/>
      <c r="C1041" s="66"/>
      <c r="D1041" s="66"/>
      <c r="E1041" s="66"/>
      <c r="F1041" s="66"/>
      <c r="G1041" s="4"/>
      <c r="H1041" s="4"/>
      <c r="I1041" s="4"/>
      <c r="J1041" s="4"/>
      <c r="K1041" s="4"/>
      <c r="L1041" s="4"/>
      <c r="M1041" s="4"/>
      <c r="N1041" s="4"/>
      <c r="O1041" s="4"/>
    </row>
    <row r="1042" spans="1:15" x14ac:dyDescent="0.2">
      <c r="A1042" s="4"/>
      <c r="B1042" s="66"/>
      <c r="C1042" s="66"/>
      <c r="D1042" s="66"/>
      <c r="E1042" s="66"/>
      <c r="F1042" s="66"/>
      <c r="G1042" s="4"/>
      <c r="H1042" s="4"/>
      <c r="I1042" s="4"/>
      <c r="J1042" s="4"/>
      <c r="K1042" s="4"/>
      <c r="L1042" s="4"/>
      <c r="M1042" s="4"/>
      <c r="N1042" s="4"/>
      <c r="O1042" s="4"/>
    </row>
    <row r="1043" spans="1:15" x14ac:dyDescent="0.2">
      <c r="A1043" s="4"/>
      <c r="B1043" s="66"/>
      <c r="C1043" s="66"/>
      <c r="D1043" s="66"/>
      <c r="E1043" s="66"/>
      <c r="F1043" s="66"/>
      <c r="G1043" s="4"/>
      <c r="H1043" s="4"/>
      <c r="I1043" s="4"/>
      <c r="J1043" s="4"/>
      <c r="K1043" s="4"/>
      <c r="L1043" s="4"/>
      <c r="M1043" s="4"/>
      <c r="N1043" s="4"/>
      <c r="O1043" s="4"/>
    </row>
    <row r="1044" spans="1:15" x14ac:dyDescent="0.2">
      <c r="A1044" s="4"/>
      <c r="B1044" s="66"/>
      <c r="C1044" s="66"/>
      <c r="D1044" s="66"/>
      <c r="E1044" s="66"/>
      <c r="F1044" s="66"/>
      <c r="G1044" s="4"/>
      <c r="H1044" s="4"/>
      <c r="I1044" s="4"/>
      <c r="J1044" s="4"/>
      <c r="K1044" s="4"/>
      <c r="L1044" s="4"/>
      <c r="M1044" s="4"/>
      <c r="N1044" s="4"/>
      <c r="O1044" s="4"/>
    </row>
    <row r="1045" spans="1:15" x14ac:dyDescent="0.2">
      <c r="A1045" s="4"/>
      <c r="B1045" s="66"/>
      <c r="C1045" s="66"/>
      <c r="D1045" s="66"/>
      <c r="E1045" s="66"/>
      <c r="F1045" s="66"/>
      <c r="G1045" s="4"/>
      <c r="H1045" s="4"/>
      <c r="I1045" s="4"/>
      <c r="J1045" s="4"/>
      <c r="K1045" s="4"/>
      <c r="L1045" s="4"/>
      <c r="M1045" s="4"/>
      <c r="N1045" s="4"/>
      <c r="O1045" s="4"/>
    </row>
    <row r="1046" spans="1:15" x14ac:dyDescent="0.2">
      <c r="A1046" s="4"/>
      <c r="B1046" s="66"/>
      <c r="C1046" s="66"/>
      <c r="D1046" s="66"/>
      <c r="E1046" s="66"/>
      <c r="F1046" s="66"/>
      <c r="G1046" s="4"/>
      <c r="H1046" s="4"/>
      <c r="I1046" s="4"/>
      <c r="J1046" s="4"/>
      <c r="K1046" s="4"/>
      <c r="L1046" s="4"/>
      <c r="M1046" s="4"/>
      <c r="N1046" s="4"/>
      <c r="O1046" s="4"/>
    </row>
    <row r="1047" spans="1:15" x14ac:dyDescent="0.2">
      <c r="A1047" s="4"/>
      <c r="B1047" s="66"/>
      <c r="C1047" s="66"/>
      <c r="D1047" s="66"/>
      <c r="E1047" s="66"/>
      <c r="F1047" s="66"/>
      <c r="G1047" s="4"/>
      <c r="H1047" s="4"/>
      <c r="I1047" s="4"/>
      <c r="J1047" s="4"/>
      <c r="K1047" s="4"/>
      <c r="L1047" s="4"/>
      <c r="M1047" s="4"/>
      <c r="N1047" s="4"/>
      <c r="O1047" s="4"/>
    </row>
    <row r="1048" spans="1:15" x14ac:dyDescent="0.2">
      <c r="A1048" s="4"/>
      <c r="B1048" s="66"/>
      <c r="C1048" s="66"/>
      <c r="D1048" s="66"/>
      <c r="E1048" s="66"/>
      <c r="F1048" s="66"/>
      <c r="G1048" s="4"/>
      <c r="H1048" s="4"/>
      <c r="I1048" s="4"/>
      <c r="J1048" s="4"/>
      <c r="K1048" s="4"/>
      <c r="L1048" s="4"/>
      <c r="M1048" s="4"/>
      <c r="N1048" s="4"/>
      <c r="O1048" s="4"/>
    </row>
    <row r="1049" spans="1:15" x14ac:dyDescent="0.2">
      <c r="A1049" s="4"/>
      <c r="B1049" s="66"/>
      <c r="C1049" s="66"/>
      <c r="D1049" s="66"/>
      <c r="E1049" s="66"/>
      <c r="F1049" s="66"/>
      <c r="G1049" s="4"/>
      <c r="H1049" s="4"/>
      <c r="I1049" s="4"/>
      <c r="J1049" s="4"/>
      <c r="K1049" s="4"/>
      <c r="L1049" s="4"/>
      <c r="M1049" s="4"/>
      <c r="N1049" s="4"/>
      <c r="O1049" s="4"/>
    </row>
    <row r="1050" spans="1:15" x14ac:dyDescent="0.2">
      <c r="A1050" s="4"/>
      <c r="B1050" s="66"/>
      <c r="C1050" s="66"/>
      <c r="D1050" s="66"/>
      <c r="E1050" s="66"/>
      <c r="F1050" s="66"/>
      <c r="G1050" s="4"/>
      <c r="H1050" s="4"/>
      <c r="I1050" s="4"/>
      <c r="J1050" s="4"/>
      <c r="K1050" s="4"/>
      <c r="L1050" s="4"/>
      <c r="M1050" s="4"/>
      <c r="N1050" s="4"/>
      <c r="O1050" s="4"/>
    </row>
    <row r="1051" spans="1:15" x14ac:dyDescent="0.2">
      <c r="A1051" s="4"/>
      <c r="B1051" s="66"/>
      <c r="C1051" s="66"/>
      <c r="D1051" s="66"/>
      <c r="E1051" s="66"/>
      <c r="F1051" s="66"/>
      <c r="G1051" s="4"/>
      <c r="H1051" s="4"/>
      <c r="I1051" s="4"/>
      <c r="J1051" s="4"/>
      <c r="K1051" s="4"/>
      <c r="L1051" s="4"/>
      <c r="M1051" s="4"/>
      <c r="N1051" s="4"/>
      <c r="O1051" s="4"/>
    </row>
    <row r="1052" spans="1:15" x14ac:dyDescent="0.2">
      <c r="A1052" s="4"/>
      <c r="B1052" s="66"/>
      <c r="C1052" s="66"/>
      <c r="D1052" s="66"/>
      <c r="E1052" s="66"/>
      <c r="F1052" s="66"/>
      <c r="G1052" s="4"/>
      <c r="H1052" s="4"/>
      <c r="I1052" s="4"/>
      <c r="J1052" s="4"/>
      <c r="K1052" s="4"/>
      <c r="L1052" s="4"/>
      <c r="M1052" s="4"/>
      <c r="N1052" s="4"/>
      <c r="O1052" s="4"/>
    </row>
    <row r="1053" spans="1:15" x14ac:dyDescent="0.2">
      <c r="A1053" s="4"/>
      <c r="B1053" s="66"/>
      <c r="C1053" s="66"/>
      <c r="D1053" s="66"/>
      <c r="E1053" s="66"/>
      <c r="F1053" s="66"/>
      <c r="G1053" s="4"/>
      <c r="H1053" s="4"/>
      <c r="I1053" s="4"/>
      <c r="J1053" s="4"/>
      <c r="K1053" s="4"/>
      <c r="L1053" s="4"/>
      <c r="M1053" s="4"/>
      <c r="N1053" s="4"/>
      <c r="O1053" s="4"/>
    </row>
    <row r="1054" spans="1:15" x14ac:dyDescent="0.2">
      <c r="A1054" s="4"/>
      <c r="B1054" s="66"/>
      <c r="C1054" s="66"/>
      <c r="D1054" s="66"/>
      <c r="E1054" s="66"/>
      <c r="F1054" s="66"/>
      <c r="G1054" s="4"/>
      <c r="H1054" s="4"/>
      <c r="I1054" s="4"/>
      <c r="J1054" s="4"/>
      <c r="K1054" s="4"/>
      <c r="L1054" s="4"/>
      <c r="M1054" s="4"/>
      <c r="N1054" s="4"/>
      <c r="O1054" s="4"/>
    </row>
    <row r="1055" spans="1:15" x14ac:dyDescent="0.2">
      <c r="A1055" s="4"/>
      <c r="B1055" s="66"/>
      <c r="C1055" s="66"/>
      <c r="D1055" s="66"/>
      <c r="E1055" s="66"/>
      <c r="F1055" s="66"/>
      <c r="G1055" s="4"/>
      <c r="H1055" s="4"/>
      <c r="I1055" s="4"/>
      <c r="J1055" s="4"/>
      <c r="K1055" s="4"/>
      <c r="L1055" s="4"/>
      <c r="M1055" s="4"/>
      <c r="N1055" s="4"/>
      <c r="O1055" s="4"/>
    </row>
    <row r="1056" spans="1:15" x14ac:dyDescent="0.2">
      <c r="A1056" s="4"/>
      <c r="B1056" s="66"/>
      <c r="C1056" s="66"/>
      <c r="D1056" s="66"/>
      <c r="E1056" s="66"/>
      <c r="F1056" s="66"/>
      <c r="G1056" s="4"/>
      <c r="H1056" s="4"/>
      <c r="I1056" s="4"/>
      <c r="J1056" s="4"/>
      <c r="K1056" s="4"/>
      <c r="L1056" s="4"/>
      <c r="M1056" s="4"/>
      <c r="N1056" s="4"/>
      <c r="O1056" s="4"/>
    </row>
    <row r="1057" spans="1:15" x14ac:dyDescent="0.2">
      <c r="A1057" s="4"/>
      <c r="B1057" s="66"/>
      <c r="C1057" s="66"/>
      <c r="D1057" s="66"/>
      <c r="E1057" s="66"/>
      <c r="F1057" s="66"/>
      <c r="G1057" s="4"/>
      <c r="H1057" s="4"/>
      <c r="I1057" s="4"/>
      <c r="J1057" s="4"/>
      <c r="K1057" s="4"/>
      <c r="L1057" s="4"/>
      <c r="M1057" s="4"/>
      <c r="N1057" s="4"/>
      <c r="O1057" s="4"/>
    </row>
    <row r="1058" spans="1:15" x14ac:dyDescent="0.2">
      <c r="A1058" s="4"/>
      <c r="B1058" s="66"/>
      <c r="C1058" s="66"/>
      <c r="D1058" s="66"/>
      <c r="E1058" s="66"/>
      <c r="F1058" s="66"/>
      <c r="G1058" s="4"/>
      <c r="H1058" s="4"/>
      <c r="I1058" s="4"/>
      <c r="J1058" s="4"/>
      <c r="K1058" s="4"/>
      <c r="L1058" s="4"/>
      <c r="M1058" s="4"/>
      <c r="N1058" s="4"/>
      <c r="O1058" s="4"/>
    </row>
    <row r="1059" spans="1:15" x14ac:dyDescent="0.2">
      <c r="A1059" s="4"/>
      <c r="B1059" s="66"/>
      <c r="C1059" s="66"/>
      <c r="D1059" s="66"/>
      <c r="E1059" s="66"/>
      <c r="F1059" s="66"/>
      <c r="G1059" s="4"/>
      <c r="H1059" s="4"/>
      <c r="I1059" s="4"/>
      <c r="J1059" s="4"/>
      <c r="K1059" s="4"/>
      <c r="L1059" s="4"/>
      <c r="M1059" s="4"/>
      <c r="N1059" s="4"/>
      <c r="O1059" s="4"/>
    </row>
    <row r="1060" spans="1:15" x14ac:dyDescent="0.2">
      <c r="A1060" s="4"/>
      <c r="B1060" s="66"/>
      <c r="C1060" s="66"/>
      <c r="D1060" s="66"/>
      <c r="E1060" s="66"/>
      <c r="F1060" s="66"/>
      <c r="G1060" s="4"/>
      <c r="H1060" s="4"/>
      <c r="I1060" s="4"/>
      <c r="J1060" s="4"/>
      <c r="K1060" s="4"/>
      <c r="L1060" s="4"/>
      <c r="M1060" s="4"/>
      <c r="N1060" s="4"/>
      <c r="O1060" s="4"/>
    </row>
    <row r="1061" spans="1:15" x14ac:dyDescent="0.2">
      <c r="A1061" s="4"/>
      <c r="B1061" s="66"/>
      <c r="C1061" s="66"/>
      <c r="D1061" s="66"/>
      <c r="E1061" s="66"/>
      <c r="F1061" s="66"/>
      <c r="G1061" s="4"/>
      <c r="H1061" s="4"/>
      <c r="I1061" s="4"/>
      <c r="J1061" s="4"/>
      <c r="K1061" s="4"/>
      <c r="L1061" s="4"/>
      <c r="M1061" s="4"/>
      <c r="N1061" s="4"/>
      <c r="O1061" s="4"/>
    </row>
    <row r="1062" spans="1:15" x14ac:dyDescent="0.2">
      <c r="A1062" s="4"/>
      <c r="B1062" s="66"/>
      <c r="C1062" s="66"/>
      <c r="D1062" s="66"/>
      <c r="E1062" s="66"/>
      <c r="F1062" s="66"/>
      <c r="G1062" s="4"/>
      <c r="H1062" s="4"/>
      <c r="I1062" s="4"/>
      <c r="J1062" s="4"/>
      <c r="K1062" s="4"/>
      <c r="L1062" s="4"/>
      <c r="M1062" s="4"/>
      <c r="N1062" s="4"/>
      <c r="O1062" s="4"/>
    </row>
    <row r="1063" spans="1:15" x14ac:dyDescent="0.2">
      <c r="A1063" s="4"/>
      <c r="B1063" s="66"/>
      <c r="C1063" s="66"/>
      <c r="D1063" s="66"/>
      <c r="E1063" s="66"/>
      <c r="F1063" s="66"/>
      <c r="G1063" s="4"/>
      <c r="H1063" s="4"/>
      <c r="I1063" s="4"/>
      <c r="J1063" s="4"/>
      <c r="K1063" s="4"/>
      <c r="L1063" s="4"/>
      <c r="M1063" s="4"/>
      <c r="N1063" s="4"/>
      <c r="O1063" s="4"/>
    </row>
    <row r="1064" spans="1:15" x14ac:dyDescent="0.2">
      <c r="A1064" s="4"/>
      <c r="B1064" s="66"/>
      <c r="C1064" s="66"/>
      <c r="D1064" s="66"/>
      <c r="E1064" s="66"/>
      <c r="F1064" s="66"/>
      <c r="G1064" s="4"/>
      <c r="H1064" s="4"/>
      <c r="I1064" s="4"/>
      <c r="J1064" s="4"/>
      <c r="K1064" s="4"/>
      <c r="L1064" s="4"/>
      <c r="M1064" s="4"/>
      <c r="N1064" s="4"/>
      <c r="O1064" s="4"/>
    </row>
    <row r="1065" spans="1:15" x14ac:dyDescent="0.2">
      <c r="A1065" s="4"/>
      <c r="B1065" s="66"/>
      <c r="C1065" s="66"/>
      <c r="D1065" s="66"/>
      <c r="E1065" s="66"/>
      <c r="F1065" s="66"/>
      <c r="G1065" s="4"/>
      <c r="H1065" s="4"/>
      <c r="I1065" s="4"/>
      <c r="J1065" s="4"/>
      <c r="K1065" s="4"/>
      <c r="L1065" s="4"/>
      <c r="M1065" s="4"/>
      <c r="N1065" s="4"/>
      <c r="O1065" s="4"/>
    </row>
    <row r="1066" spans="1:15" x14ac:dyDescent="0.2">
      <c r="A1066" s="4"/>
      <c r="B1066" s="66"/>
      <c r="C1066" s="66"/>
      <c r="D1066" s="66"/>
      <c r="E1066" s="66"/>
      <c r="F1066" s="66"/>
      <c r="G1066" s="4"/>
      <c r="H1066" s="4"/>
      <c r="I1066" s="4"/>
      <c r="J1066" s="4"/>
      <c r="K1066" s="4"/>
      <c r="L1066" s="4"/>
      <c r="M1066" s="4"/>
      <c r="N1066" s="4"/>
      <c r="O1066" s="4"/>
    </row>
    <row r="1067" spans="1:15" x14ac:dyDescent="0.2">
      <c r="A1067" s="4"/>
      <c r="B1067" s="66"/>
      <c r="C1067" s="66"/>
      <c r="D1067" s="66"/>
      <c r="E1067" s="66"/>
      <c r="F1067" s="66"/>
      <c r="G1067" s="4"/>
      <c r="H1067" s="4"/>
      <c r="I1067" s="4"/>
      <c r="J1067" s="4"/>
      <c r="K1067" s="4"/>
      <c r="L1067" s="4"/>
      <c r="M1067" s="4"/>
      <c r="N1067" s="4"/>
      <c r="O1067" s="4"/>
    </row>
    <row r="1068" spans="1:15" x14ac:dyDescent="0.2">
      <c r="A1068" s="4"/>
      <c r="B1068" s="66"/>
      <c r="C1068" s="66"/>
      <c r="D1068" s="66"/>
      <c r="E1068" s="66"/>
      <c r="F1068" s="66"/>
      <c r="G1068" s="4"/>
      <c r="H1068" s="4"/>
      <c r="I1068" s="4"/>
      <c r="J1068" s="4"/>
      <c r="K1068" s="4"/>
      <c r="L1068" s="4"/>
      <c r="M1068" s="4"/>
      <c r="N1068" s="4"/>
      <c r="O1068" s="4"/>
    </row>
    <row r="1069" spans="1:15" x14ac:dyDescent="0.2">
      <c r="A1069" s="4"/>
      <c r="B1069" s="66"/>
      <c r="C1069" s="66"/>
      <c r="D1069" s="66"/>
      <c r="E1069" s="66"/>
      <c r="F1069" s="66"/>
      <c r="G1069" s="4"/>
      <c r="H1069" s="4"/>
      <c r="I1069" s="4"/>
      <c r="J1069" s="4"/>
      <c r="K1069" s="4"/>
      <c r="L1069" s="4"/>
      <c r="M1069" s="4"/>
      <c r="N1069" s="4"/>
      <c r="O1069" s="4"/>
    </row>
    <row r="1070" spans="1:15" x14ac:dyDescent="0.2">
      <c r="A1070" s="4"/>
      <c r="B1070" s="66"/>
      <c r="C1070" s="66"/>
      <c r="D1070" s="66"/>
      <c r="E1070" s="66"/>
      <c r="F1070" s="66"/>
      <c r="G1070" s="4"/>
      <c r="H1070" s="4"/>
      <c r="I1070" s="4"/>
      <c r="J1070" s="4"/>
      <c r="K1070" s="4"/>
      <c r="L1070" s="4"/>
      <c r="M1070" s="4"/>
      <c r="N1070" s="4"/>
      <c r="O1070" s="4"/>
    </row>
    <row r="1071" spans="1:15" x14ac:dyDescent="0.2">
      <c r="A1071" s="4"/>
      <c r="B1071" s="66"/>
      <c r="C1071" s="66"/>
      <c r="D1071" s="66"/>
      <c r="E1071" s="66"/>
      <c r="F1071" s="66"/>
      <c r="G1071" s="4"/>
      <c r="H1071" s="4"/>
      <c r="I1071" s="4"/>
      <c r="J1071" s="4"/>
      <c r="K1071" s="4"/>
      <c r="L1071" s="4"/>
      <c r="M1071" s="4"/>
      <c r="N1071" s="4"/>
      <c r="O1071" s="4"/>
    </row>
    <row r="1072" spans="1:15" x14ac:dyDescent="0.2">
      <c r="A1072" s="4"/>
      <c r="B1072" s="66"/>
      <c r="C1072" s="66"/>
      <c r="D1072" s="66"/>
      <c r="E1072" s="66"/>
      <c r="F1072" s="66"/>
      <c r="G1072" s="4"/>
      <c r="H1072" s="4"/>
      <c r="I1072" s="4"/>
      <c r="J1072" s="4"/>
      <c r="K1072" s="4"/>
      <c r="L1072" s="4"/>
      <c r="M1072" s="4"/>
      <c r="N1072" s="4"/>
      <c r="O1072" s="4"/>
    </row>
    <row r="1073" spans="1:15" x14ac:dyDescent="0.2">
      <c r="A1073" s="4"/>
      <c r="B1073" s="66"/>
      <c r="C1073" s="66"/>
      <c r="D1073" s="66"/>
      <c r="E1073" s="66"/>
      <c r="F1073" s="66"/>
      <c r="G1073" s="4"/>
      <c r="H1073" s="4"/>
      <c r="I1073" s="4"/>
      <c r="J1073" s="4"/>
      <c r="K1073" s="4"/>
      <c r="L1073" s="4"/>
      <c r="M1073" s="4"/>
      <c r="N1073" s="4"/>
      <c r="O1073" s="4"/>
    </row>
    <row r="1074" spans="1:15" x14ac:dyDescent="0.2">
      <c r="A1074" s="4"/>
      <c r="B1074" s="66"/>
      <c r="C1074" s="66"/>
      <c r="D1074" s="66"/>
      <c r="E1074" s="66"/>
      <c r="F1074" s="66"/>
      <c r="G1074" s="4"/>
      <c r="H1074" s="4"/>
      <c r="I1074" s="4"/>
      <c r="J1074" s="4"/>
      <c r="K1074" s="4"/>
      <c r="L1074" s="4"/>
      <c r="M1074" s="4"/>
      <c r="N1074" s="4"/>
      <c r="O1074" s="4"/>
    </row>
    <row r="1075" spans="1:15" x14ac:dyDescent="0.2">
      <c r="A1075" s="4"/>
      <c r="B1075" s="66"/>
      <c r="C1075" s="66"/>
      <c r="D1075" s="66"/>
      <c r="E1075" s="66"/>
      <c r="F1075" s="66"/>
      <c r="G1075" s="4"/>
      <c r="H1075" s="4"/>
      <c r="I1075" s="4"/>
      <c r="J1075" s="4"/>
      <c r="K1075" s="4"/>
      <c r="L1075" s="4"/>
      <c r="M1075" s="4"/>
      <c r="N1075" s="4"/>
      <c r="O1075" s="4"/>
    </row>
    <row r="1076" spans="1:15" x14ac:dyDescent="0.2">
      <c r="A1076" s="4"/>
      <c r="B1076" s="66"/>
      <c r="C1076" s="66"/>
      <c r="D1076" s="66"/>
      <c r="E1076" s="66"/>
      <c r="F1076" s="66"/>
      <c r="G1076" s="4"/>
      <c r="H1076" s="4"/>
      <c r="I1076" s="4"/>
      <c r="J1076" s="4"/>
      <c r="K1076" s="4"/>
      <c r="L1076" s="4"/>
      <c r="M1076" s="4"/>
      <c r="N1076" s="4"/>
      <c r="O1076" s="4"/>
    </row>
    <row r="1077" spans="1:15" x14ac:dyDescent="0.2">
      <c r="A1077" s="4"/>
      <c r="B1077" s="66"/>
      <c r="C1077" s="66"/>
      <c r="D1077" s="66"/>
      <c r="E1077" s="66"/>
      <c r="F1077" s="66"/>
      <c r="G1077" s="4"/>
      <c r="H1077" s="4"/>
      <c r="I1077" s="4"/>
      <c r="J1077" s="4"/>
      <c r="K1077" s="4"/>
      <c r="L1077" s="4"/>
      <c r="M1077" s="4"/>
      <c r="N1077" s="4"/>
      <c r="O1077" s="4"/>
    </row>
    <row r="1078" spans="1:15" x14ac:dyDescent="0.2">
      <c r="A1078" s="4"/>
      <c r="B1078" s="66"/>
      <c r="C1078" s="66"/>
      <c r="D1078" s="66"/>
      <c r="E1078" s="66"/>
      <c r="F1078" s="66"/>
      <c r="G1078" s="4"/>
      <c r="H1078" s="4"/>
      <c r="I1078" s="4"/>
      <c r="J1078" s="4"/>
      <c r="K1078" s="4"/>
      <c r="L1078" s="4"/>
      <c r="M1078" s="4"/>
      <c r="N1078" s="4"/>
      <c r="O1078" s="4"/>
    </row>
    <row r="1079" spans="1:15" x14ac:dyDescent="0.2">
      <c r="A1079" s="4"/>
      <c r="B1079" s="66"/>
      <c r="C1079" s="66"/>
      <c r="D1079" s="66"/>
      <c r="E1079" s="66"/>
      <c r="F1079" s="66"/>
      <c r="G1079" s="4"/>
      <c r="H1079" s="4"/>
      <c r="I1079" s="4"/>
      <c r="J1079" s="4"/>
      <c r="K1079" s="4"/>
      <c r="L1079" s="4"/>
      <c r="M1079" s="4"/>
      <c r="N1079" s="4"/>
      <c r="O1079" s="4"/>
    </row>
    <row r="1080" spans="1:15" x14ac:dyDescent="0.2">
      <c r="A1080" s="4"/>
      <c r="B1080" s="66"/>
      <c r="C1080" s="66"/>
      <c r="D1080" s="66"/>
      <c r="E1080" s="66"/>
      <c r="F1080" s="66"/>
      <c r="G1080" s="4"/>
      <c r="H1080" s="4"/>
      <c r="I1080" s="4"/>
      <c r="J1080" s="4"/>
      <c r="K1080" s="4"/>
      <c r="L1080" s="4"/>
      <c r="M1080" s="4"/>
      <c r="N1080" s="4"/>
      <c r="O1080" s="4"/>
    </row>
    <row r="1081" spans="1:15" x14ac:dyDescent="0.2">
      <c r="A1081" s="4"/>
      <c r="B1081" s="66"/>
      <c r="C1081" s="66"/>
      <c r="D1081" s="66"/>
      <c r="E1081" s="66"/>
      <c r="F1081" s="66"/>
      <c r="G1081" s="4"/>
      <c r="H1081" s="4"/>
      <c r="I1081" s="4"/>
      <c r="J1081" s="4"/>
      <c r="K1081" s="4"/>
      <c r="L1081" s="4"/>
      <c r="M1081" s="4"/>
      <c r="N1081" s="4"/>
      <c r="O1081" s="4"/>
    </row>
    <row r="1082" spans="1:15" x14ac:dyDescent="0.2">
      <c r="A1082" s="4"/>
      <c r="B1082" s="66"/>
      <c r="C1082" s="66"/>
      <c r="D1082" s="66"/>
      <c r="E1082" s="66"/>
      <c r="F1082" s="66"/>
      <c r="G1082" s="4"/>
      <c r="H1082" s="4"/>
      <c r="I1082" s="4"/>
      <c r="J1082" s="4"/>
      <c r="K1082" s="4"/>
      <c r="L1082" s="4"/>
      <c r="M1082" s="4"/>
      <c r="N1082" s="4"/>
      <c r="O1082" s="4"/>
    </row>
    <row r="1083" spans="1:15" x14ac:dyDescent="0.2">
      <c r="A1083" s="4"/>
      <c r="B1083" s="66"/>
      <c r="C1083" s="66"/>
      <c r="D1083" s="66"/>
      <c r="E1083" s="66"/>
      <c r="F1083" s="66"/>
      <c r="G1083" s="4"/>
      <c r="H1083" s="4"/>
      <c r="I1083" s="4"/>
      <c r="J1083" s="4"/>
      <c r="K1083" s="4"/>
      <c r="L1083" s="4"/>
      <c r="M1083" s="4"/>
      <c r="N1083" s="4"/>
      <c r="O1083" s="4"/>
    </row>
    <row r="1084" spans="1:15" x14ac:dyDescent="0.2">
      <c r="A1084" s="4"/>
      <c r="B1084" s="66"/>
      <c r="C1084" s="66"/>
      <c r="D1084" s="66"/>
      <c r="E1084" s="66"/>
      <c r="F1084" s="66"/>
      <c r="G1084" s="4"/>
      <c r="H1084" s="4"/>
      <c r="I1084" s="4"/>
      <c r="J1084" s="4"/>
      <c r="K1084" s="4"/>
      <c r="L1084" s="4"/>
      <c r="M1084" s="4"/>
      <c r="N1084" s="4"/>
      <c r="O1084" s="4"/>
    </row>
    <row r="1085" spans="1:15" x14ac:dyDescent="0.2">
      <c r="A1085" s="4"/>
      <c r="B1085" s="66"/>
      <c r="C1085" s="66"/>
      <c r="D1085" s="66"/>
      <c r="E1085" s="66"/>
      <c r="F1085" s="66"/>
      <c r="G1085" s="4"/>
      <c r="H1085" s="4"/>
      <c r="I1085" s="4"/>
      <c r="J1085" s="4"/>
      <c r="K1085" s="4"/>
      <c r="L1085" s="4"/>
      <c r="M1085" s="4"/>
      <c r="N1085" s="4"/>
      <c r="O1085" s="4"/>
    </row>
    <row r="1086" spans="1:15" x14ac:dyDescent="0.2">
      <c r="A1086" s="4"/>
      <c r="B1086" s="66"/>
      <c r="C1086" s="66"/>
      <c r="D1086" s="66"/>
      <c r="E1086" s="66"/>
      <c r="F1086" s="66"/>
      <c r="G1086" s="4"/>
      <c r="H1086" s="4"/>
      <c r="I1086" s="4"/>
      <c r="J1086" s="4"/>
      <c r="K1086" s="4"/>
      <c r="L1086" s="4"/>
      <c r="M1086" s="4"/>
      <c r="N1086" s="4"/>
      <c r="O1086" s="4"/>
    </row>
    <row r="1087" spans="1:15" x14ac:dyDescent="0.2">
      <c r="A1087" s="4"/>
      <c r="B1087" s="66"/>
      <c r="C1087" s="66"/>
      <c r="D1087" s="66"/>
      <c r="E1087" s="66"/>
      <c r="F1087" s="66"/>
      <c r="G1087" s="4"/>
      <c r="H1087" s="4"/>
      <c r="I1087" s="4"/>
      <c r="J1087" s="4"/>
      <c r="K1087" s="4"/>
      <c r="L1087" s="4"/>
      <c r="M1087" s="4"/>
      <c r="N1087" s="4"/>
      <c r="O1087" s="4"/>
    </row>
    <row r="1088" spans="1:15" x14ac:dyDescent="0.2">
      <c r="A1088" s="4"/>
      <c r="B1088" s="66"/>
      <c r="C1088" s="66"/>
      <c r="D1088" s="66"/>
      <c r="E1088" s="66"/>
      <c r="F1088" s="66"/>
      <c r="G1088" s="4"/>
      <c r="H1088" s="4"/>
      <c r="I1088" s="4"/>
      <c r="J1088" s="4"/>
      <c r="K1088" s="4"/>
      <c r="L1088" s="4"/>
      <c r="M1088" s="4"/>
      <c r="N1088" s="4"/>
      <c r="O1088" s="4"/>
    </row>
    <row r="1089" spans="1:15" x14ac:dyDescent="0.2">
      <c r="A1089" s="4"/>
      <c r="B1089" s="66"/>
      <c r="C1089" s="66"/>
      <c r="D1089" s="66"/>
      <c r="E1089" s="66"/>
      <c r="F1089" s="66"/>
      <c r="G1089" s="4"/>
      <c r="H1089" s="4"/>
      <c r="I1089" s="4"/>
      <c r="J1089" s="4"/>
      <c r="K1089" s="4"/>
      <c r="L1089" s="4"/>
      <c r="M1089" s="4"/>
      <c r="N1089" s="4"/>
      <c r="O1089" s="4"/>
    </row>
    <row r="1090" spans="1:15" x14ac:dyDescent="0.2">
      <c r="A1090" s="4"/>
      <c r="B1090" s="66"/>
      <c r="C1090" s="66"/>
      <c r="D1090" s="66"/>
      <c r="E1090" s="66"/>
      <c r="F1090" s="66"/>
      <c r="G1090" s="4"/>
      <c r="H1090" s="4"/>
      <c r="I1090" s="4"/>
      <c r="J1090" s="4"/>
      <c r="K1090" s="4"/>
      <c r="L1090" s="4"/>
      <c r="M1090" s="4"/>
      <c r="N1090" s="4"/>
      <c r="O1090" s="4"/>
    </row>
    <row r="1091" spans="1:15" x14ac:dyDescent="0.2">
      <c r="A1091" s="4"/>
      <c r="B1091" s="66"/>
      <c r="C1091" s="66"/>
      <c r="D1091" s="66"/>
      <c r="E1091" s="66"/>
      <c r="F1091" s="66"/>
      <c r="G1091" s="4"/>
      <c r="H1091" s="4"/>
      <c r="I1091" s="4"/>
      <c r="J1091" s="4"/>
      <c r="K1091" s="4"/>
      <c r="L1091" s="4"/>
      <c r="M1091" s="4"/>
      <c r="N1091" s="4"/>
      <c r="O1091" s="4"/>
    </row>
    <row r="1092" spans="1:15" x14ac:dyDescent="0.2">
      <c r="A1092" s="4"/>
      <c r="B1092" s="66"/>
      <c r="C1092" s="66"/>
      <c r="D1092" s="66"/>
      <c r="E1092" s="66"/>
      <c r="F1092" s="66"/>
      <c r="G1092" s="4"/>
      <c r="H1092" s="4"/>
      <c r="I1092" s="4"/>
      <c r="J1092" s="4"/>
      <c r="K1092" s="4"/>
      <c r="L1092" s="4"/>
      <c r="M1092" s="4"/>
      <c r="N1092" s="4"/>
      <c r="O1092" s="4"/>
    </row>
    <row r="1093" spans="1:15" x14ac:dyDescent="0.2">
      <c r="A1093" s="4"/>
      <c r="B1093" s="66"/>
      <c r="C1093" s="66"/>
      <c r="D1093" s="66"/>
      <c r="E1093" s="66"/>
      <c r="F1093" s="66"/>
      <c r="G1093" s="4"/>
      <c r="H1093" s="4"/>
      <c r="I1093" s="4"/>
      <c r="J1093" s="4"/>
      <c r="K1093" s="4"/>
      <c r="L1093" s="4"/>
      <c r="M1093" s="4"/>
      <c r="N1093" s="4"/>
      <c r="O1093" s="4"/>
    </row>
    <row r="1094" spans="1:15" x14ac:dyDescent="0.2">
      <c r="A1094" s="4"/>
      <c r="B1094" s="66"/>
      <c r="C1094" s="66"/>
      <c r="D1094" s="66"/>
      <c r="E1094" s="66"/>
      <c r="F1094" s="66"/>
      <c r="G1094" s="4"/>
      <c r="H1094" s="4"/>
      <c r="I1094" s="4"/>
      <c r="J1094" s="4"/>
      <c r="K1094" s="4"/>
      <c r="L1094" s="4"/>
      <c r="M1094" s="4"/>
      <c r="N1094" s="4"/>
      <c r="O1094" s="4"/>
    </row>
    <row r="1095" spans="1:15" x14ac:dyDescent="0.2">
      <c r="A1095" s="4"/>
      <c r="B1095" s="66"/>
      <c r="C1095" s="66"/>
      <c r="D1095" s="66"/>
      <c r="E1095" s="66"/>
      <c r="F1095" s="66"/>
      <c r="G1095" s="4"/>
      <c r="H1095" s="4"/>
      <c r="I1095" s="4"/>
      <c r="J1095" s="4"/>
      <c r="K1095" s="4"/>
      <c r="L1095" s="4"/>
      <c r="M1095" s="4"/>
      <c r="N1095" s="4"/>
      <c r="O1095" s="4"/>
    </row>
    <row r="1096" spans="1:15" x14ac:dyDescent="0.2">
      <c r="A1096" s="4"/>
      <c r="B1096" s="66"/>
      <c r="C1096" s="66"/>
      <c r="D1096" s="66"/>
      <c r="E1096" s="66"/>
      <c r="F1096" s="66"/>
      <c r="G1096" s="4"/>
      <c r="H1096" s="4"/>
      <c r="I1096" s="4"/>
      <c r="J1096" s="4"/>
      <c r="K1096" s="4"/>
      <c r="L1096" s="4"/>
      <c r="M1096" s="4"/>
      <c r="N1096" s="4"/>
      <c r="O1096" s="4"/>
    </row>
    <row r="1097" spans="1:15" x14ac:dyDescent="0.2">
      <c r="A1097" s="4"/>
      <c r="B1097" s="66"/>
      <c r="C1097" s="66"/>
      <c r="D1097" s="66"/>
      <c r="E1097" s="66"/>
      <c r="F1097" s="66"/>
      <c r="G1097" s="4"/>
      <c r="H1097" s="4"/>
      <c r="I1097" s="4"/>
      <c r="J1097" s="4"/>
      <c r="K1097" s="4"/>
      <c r="L1097" s="4"/>
      <c r="M1097" s="4"/>
      <c r="N1097" s="4"/>
      <c r="O1097" s="4"/>
    </row>
    <row r="1098" spans="1:15" x14ac:dyDescent="0.2">
      <c r="A1098" s="4"/>
      <c r="B1098" s="66"/>
      <c r="C1098" s="66"/>
      <c r="D1098" s="66"/>
      <c r="E1098" s="66"/>
      <c r="F1098" s="66"/>
      <c r="G1098" s="4"/>
      <c r="H1098" s="4"/>
      <c r="I1098" s="4"/>
      <c r="J1098" s="4"/>
      <c r="K1098" s="4"/>
      <c r="L1098" s="4"/>
      <c r="M1098" s="4"/>
      <c r="N1098" s="4"/>
      <c r="O1098" s="4"/>
    </row>
    <row r="1099" spans="1:15" x14ac:dyDescent="0.2">
      <c r="A1099" s="4"/>
      <c r="B1099" s="66"/>
      <c r="C1099" s="66"/>
      <c r="D1099" s="66"/>
      <c r="E1099" s="66"/>
      <c r="F1099" s="66"/>
      <c r="G1099" s="4"/>
      <c r="H1099" s="4"/>
      <c r="I1099" s="4"/>
      <c r="J1099" s="4"/>
      <c r="K1099" s="4"/>
      <c r="L1099" s="4"/>
      <c r="M1099" s="4"/>
      <c r="N1099" s="4"/>
      <c r="O1099" s="4"/>
    </row>
    <row r="1100" spans="1:15" x14ac:dyDescent="0.2">
      <c r="A1100" s="4"/>
      <c r="B1100" s="66"/>
      <c r="C1100" s="66"/>
      <c r="D1100" s="66"/>
      <c r="E1100" s="66"/>
      <c r="F1100" s="66"/>
      <c r="G1100" s="4"/>
      <c r="H1100" s="4"/>
      <c r="I1100" s="4"/>
      <c r="J1100" s="4"/>
      <c r="K1100" s="4"/>
      <c r="L1100" s="4"/>
      <c r="M1100" s="4"/>
      <c r="N1100" s="4"/>
      <c r="O1100" s="4"/>
    </row>
    <row r="1101" spans="1:15" x14ac:dyDescent="0.2">
      <c r="A1101" s="4"/>
      <c r="B1101" s="66"/>
      <c r="C1101" s="66"/>
      <c r="D1101" s="66"/>
      <c r="E1101" s="66"/>
      <c r="F1101" s="66"/>
      <c r="G1101" s="4"/>
      <c r="H1101" s="4"/>
      <c r="I1101" s="4"/>
      <c r="J1101" s="4"/>
      <c r="K1101" s="4"/>
      <c r="L1101" s="4"/>
      <c r="M1101" s="4"/>
      <c r="N1101" s="4"/>
      <c r="O1101" s="4"/>
    </row>
    <row r="1102" spans="1:15" x14ac:dyDescent="0.2">
      <c r="A1102" s="4"/>
      <c r="B1102" s="66"/>
      <c r="C1102" s="66"/>
      <c r="D1102" s="66"/>
      <c r="E1102" s="66"/>
      <c r="F1102" s="66"/>
      <c r="G1102" s="4"/>
      <c r="H1102" s="4"/>
      <c r="I1102" s="4"/>
      <c r="J1102" s="4"/>
      <c r="K1102" s="4"/>
      <c r="L1102" s="4"/>
      <c r="M1102" s="4"/>
      <c r="N1102" s="4"/>
      <c r="O1102" s="4"/>
    </row>
    <row r="1103" spans="1:15" x14ac:dyDescent="0.2">
      <c r="A1103" s="4"/>
      <c r="B1103" s="66"/>
      <c r="C1103" s="66"/>
      <c r="D1103" s="66"/>
      <c r="E1103" s="66"/>
      <c r="F1103" s="66"/>
      <c r="G1103" s="4"/>
      <c r="H1103" s="4"/>
      <c r="I1103" s="4"/>
      <c r="J1103" s="4"/>
      <c r="K1103" s="4"/>
      <c r="L1103" s="4"/>
      <c r="M1103" s="4"/>
      <c r="N1103" s="4"/>
      <c r="O1103" s="4"/>
    </row>
    <row r="1104" spans="1:15" x14ac:dyDescent="0.2">
      <c r="A1104" s="4"/>
      <c r="B1104" s="66"/>
      <c r="C1104" s="66"/>
      <c r="D1104" s="66"/>
      <c r="E1104" s="66"/>
      <c r="F1104" s="66"/>
      <c r="G1104" s="4"/>
      <c r="H1104" s="4"/>
      <c r="I1104" s="4"/>
      <c r="J1104" s="4"/>
      <c r="K1104" s="4"/>
      <c r="L1104" s="4"/>
      <c r="M1104" s="4"/>
      <c r="N1104" s="4"/>
      <c r="O1104" s="4"/>
    </row>
    <row r="1105" spans="1:15" x14ac:dyDescent="0.2">
      <c r="A1105" s="4"/>
      <c r="B1105" s="66"/>
      <c r="C1105" s="66"/>
      <c r="D1105" s="66"/>
      <c r="E1105" s="66"/>
      <c r="F1105" s="66"/>
      <c r="G1105" s="4"/>
      <c r="H1105" s="4"/>
      <c r="I1105" s="4"/>
      <c r="J1105" s="4"/>
      <c r="K1105" s="4"/>
      <c r="L1105" s="4"/>
      <c r="M1105" s="4"/>
      <c r="N1105" s="4"/>
      <c r="O1105" s="4"/>
    </row>
    <row r="1106" spans="1:15" x14ac:dyDescent="0.2">
      <c r="A1106" s="4"/>
      <c r="B1106" s="66"/>
      <c r="C1106" s="66"/>
      <c r="D1106" s="66"/>
      <c r="E1106" s="66"/>
      <c r="F1106" s="66"/>
      <c r="G1106" s="4"/>
      <c r="H1106" s="4"/>
      <c r="I1106" s="4"/>
      <c r="J1106" s="4"/>
      <c r="K1106" s="4"/>
      <c r="L1106" s="4"/>
      <c r="M1106" s="4"/>
      <c r="N1106" s="4"/>
      <c r="O1106" s="4"/>
    </row>
    <row r="1107" spans="1:15" x14ac:dyDescent="0.2">
      <c r="A1107" s="4"/>
      <c r="B1107" s="66"/>
      <c r="C1107" s="66"/>
      <c r="D1107" s="66"/>
      <c r="E1107" s="66"/>
      <c r="F1107" s="66"/>
      <c r="G1107" s="4"/>
      <c r="H1107" s="4"/>
      <c r="I1107" s="4"/>
      <c r="J1107" s="4"/>
      <c r="K1107" s="4"/>
      <c r="L1107" s="4"/>
      <c r="M1107" s="4"/>
      <c r="N1107" s="4"/>
      <c r="O1107" s="4"/>
    </row>
    <row r="1108" spans="1:15" x14ac:dyDescent="0.2">
      <c r="A1108" s="4"/>
      <c r="B1108" s="66"/>
      <c r="C1108" s="66"/>
      <c r="D1108" s="66"/>
      <c r="E1108" s="66"/>
      <c r="F1108" s="66"/>
      <c r="G1108" s="4"/>
      <c r="H1108" s="4"/>
      <c r="I1108" s="4"/>
      <c r="J1108" s="4"/>
      <c r="K1108" s="4"/>
      <c r="L1108" s="4"/>
      <c r="M1108" s="4"/>
      <c r="N1108" s="4"/>
      <c r="O1108" s="4"/>
    </row>
    <row r="1109" spans="1:15" x14ac:dyDescent="0.2">
      <c r="A1109" s="4"/>
      <c r="B1109" s="66"/>
      <c r="C1109" s="66"/>
      <c r="D1109" s="66"/>
      <c r="E1109" s="66"/>
      <c r="F1109" s="66"/>
      <c r="G1109" s="4"/>
      <c r="H1109" s="4"/>
      <c r="I1109" s="4"/>
      <c r="J1109" s="4"/>
      <c r="K1109" s="4"/>
      <c r="L1109" s="4"/>
      <c r="M1109" s="4"/>
      <c r="N1109" s="4"/>
      <c r="O1109" s="4"/>
    </row>
    <row r="1110" spans="1:15" x14ac:dyDescent="0.2">
      <c r="A1110" s="4"/>
      <c r="B1110" s="66"/>
      <c r="C1110" s="66"/>
      <c r="D1110" s="66"/>
      <c r="E1110" s="66"/>
      <c r="F1110" s="66"/>
      <c r="G1110" s="4"/>
      <c r="H1110" s="4"/>
      <c r="I1110" s="4"/>
      <c r="J1110" s="4"/>
      <c r="K1110" s="4"/>
      <c r="L1110" s="4"/>
      <c r="M1110" s="4"/>
      <c r="N1110" s="4"/>
      <c r="O1110" s="4"/>
    </row>
    <row r="1111" spans="1:15" x14ac:dyDescent="0.2">
      <c r="A1111" s="4"/>
      <c r="B1111" s="66"/>
      <c r="C1111" s="66"/>
      <c r="D1111" s="66"/>
      <c r="E1111" s="66"/>
      <c r="F1111" s="66"/>
      <c r="G1111" s="4"/>
      <c r="H1111" s="4"/>
      <c r="I1111" s="4"/>
      <c r="J1111" s="4"/>
      <c r="K1111" s="4"/>
      <c r="L1111" s="4"/>
      <c r="M1111" s="4"/>
      <c r="N1111" s="4"/>
      <c r="O1111" s="4"/>
    </row>
    <row r="1112" spans="1:15" x14ac:dyDescent="0.2">
      <c r="A1112" s="4"/>
      <c r="B1112" s="66"/>
      <c r="C1112" s="66"/>
      <c r="D1112" s="66"/>
      <c r="E1112" s="66"/>
      <c r="F1112" s="66"/>
      <c r="G1112" s="4"/>
      <c r="H1112" s="4"/>
      <c r="I1112" s="4"/>
      <c r="J1112" s="4"/>
      <c r="K1112" s="4"/>
      <c r="L1112" s="4"/>
      <c r="M1112" s="4"/>
      <c r="N1112" s="4"/>
      <c r="O1112" s="4"/>
    </row>
    <row r="1113" spans="1:15" x14ac:dyDescent="0.2">
      <c r="A1113" s="4"/>
      <c r="B1113" s="66"/>
      <c r="C1113" s="66"/>
      <c r="D1113" s="66"/>
      <c r="E1113" s="66"/>
      <c r="F1113" s="66"/>
      <c r="G1113" s="4"/>
      <c r="H1113" s="4"/>
      <c r="I1113" s="4"/>
      <c r="J1113" s="4"/>
      <c r="K1113" s="4"/>
      <c r="L1113" s="4"/>
      <c r="M1113" s="4"/>
      <c r="N1113" s="4"/>
      <c r="O1113" s="4"/>
    </row>
    <row r="1114" spans="1:15" x14ac:dyDescent="0.2">
      <c r="A1114" s="4"/>
      <c r="B1114" s="66"/>
      <c r="C1114" s="66"/>
      <c r="D1114" s="66"/>
      <c r="E1114" s="66"/>
      <c r="F1114" s="66"/>
      <c r="G1114" s="4"/>
      <c r="H1114" s="4"/>
      <c r="I1114" s="4"/>
      <c r="J1114" s="4"/>
      <c r="K1114" s="4"/>
      <c r="L1114" s="4"/>
      <c r="M1114" s="4"/>
      <c r="N1114" s="4"/>
      <c r="O1114" s="4"/>
    </row>
    <row r="1115" spans="1:15" x14ac:dyDescent="0.2">
      <c r="A1115" s="4"/>
      <c r="B1115" s="66"/>
      <c r="C1115" s="66"/>
      <c r="D1115" s="66"/>
      <c r="E1115" s="66"/>
      <c r="F1115" s="66"/>
      <c r="G1115" s="4"/>
      <c r="H1115" s="4"/>
      <c r="I1115" s="4"/>
      <c r="J1115" s="4"/>
      <c r="K1115" s="4"/>
      <c r="L1115" s="4"/>
      <c r="M1115" s="4"/>
      <c r="N1115" s="4"/>
      <c r="O1115" s="4"/>
    </row>
    <row r="1116" spans="1:15" x14ac:dyDescent="0.2">
      <c r="A1116" s="4"/>
      <c r="B1116" s="66"/>
      <c r="C1116" s="66"/>
      <c r="D1116" s="66"/>
      <c r="E1116" s="66"/>
      <c r="F1116" s="66"/>
      <c r="G1116" s="4"/>
      <c r="H1116" s="4"/>
      <c r="I1116" s="4"/>
      <c r="J1116" s="4"/>
      <c r="K1116" s="4"/>
      <c r="L1116" s="4"/>
      <c r="M1116" s="4"/>
      <c r="N1116" s="4"/>
      <c r="O1116" s="4"/>
    </row>
    <row r="1117" spans="1:15" x14ac:dyDescent="0.2">
      <c r="A1117" s="4"/>
      <c r="B1117" s="66"/>
      <c r="C1117" s="66"/>
      <c r="D1117" s="66"/>
      <c r="E1117" s="66"/>
      <c r="F1117" s="66"/>
      <c r="G1117" s="4"/>
      <c r="H1117" s="4"/>
      <c r="I1117" s="4"/>
      <c r="J1117" s="4"/>
      <c r="K1117" s="4"/>
      <c r="L1117" s="4"/>
      <c r="M1117" s="4"/>
      <c r="N1117" s="4"/>
      <c r="O1117" s="4"/>
    </row>
    <row r="1118" spans="1:15" x14ac:dyDescent="0.2">
      <c r="A1118" s="4"/>
      <c r="B1118" s="66"/>
      <c r="C1118" s="66"/>
      <c r="D1118" s="66"/>
      <c r="E1118" s="66"/>
      <c r="F1118" s="66"/>
      <c r="G1118" s="4"/>
      <c r="H1118" s="4"/>
      <c r="I1118" s="4"/>
      <c r="J1118" s="4"/>
      <c r="K1118" s="4"/>
      <c r="L1118" s="4"/>
      <c r="M1118" s="4"/>
      <c r="N1118" s="4"/>
      <c r="O1118" s="4"/>
    </row>
    <row r="1119" spans="1:15" x14ac:dyDescent="0.2">
      <c r="A1119" s="4"/>
      <c r="B1119" s="66"/>
      <c r="C1119" s="66"/>
      <c r="D1119" s="66"/>
      <c r="E1119" s="66"/>
      <c r="F1119" s="66"/>
      <c r="G1119" s="4"/>
      <c r="H1119" s="4"/>
      <c r="I1119" s="4"/>
      <c r="J1119" s="4"/>
      <c r="K1119" s="4"/>
      <c r="L1119" s="4"/>
      <c r="M1119" s="4"/>
      <c r="N1119" s="4"/>
      <c r="O1119" s="4"/>
    </row>
    <row r="1120" spans="1:15" x14ac:dyDescent="0.2">
      <c r="A1120" s="4"/>
      <c r="B1120" s="66"/>
      <c r="C1120" s="66"/>
      <c r="D1120" s="66"/>
      <c r="E1120" s="66"/>
      <c r="F1120" s="66"/>
      <c r="G1120" s="4"/>
      <c r="H1120" s="4"/>
      <c r="I1120" s="4"/>
      <c r="J1120" s="4"/>
      <c r="K1120" s="4"/>
      <c r="L1120" s="4"/>
      <c r="M1120" s="4"/>
      <c r="N1120" s="4"/>
      <c r="O1120" s="4"/>
    </row>
    <row r="1121" spans="1:15" x14ac:dyDescent="0.2">
      <c r="A1121" s="4"/>
      <c r="B1121" s="66"/>
      <c r="C1121" s="66"/>
      <c r="D1121" s="66"/>
      <c r="E1121" s="66"/>
      <c r="F1121" s="66"/>
      <c r="G1121" s="4"/>
      <c r="H1121" s="4"/>
      <c r="I1121" s="4"/>
      <c r="J1121" s="4"/>
      <c r="K1121" s="4"/>
      <c r="L1121" s="4"/>
      <c r="M1121" s="4"/>
      <c r="N1121" s="4"/>
      <c r="O1121" s="4"/>
    </row>
    <row r="1122" spans="1:15" x14ac:dyDescent="0.2">
      <c r="A1122" s="4"/>
      <c r="B1122" s="66"/>
      <c r="C1122" s="66"/>
      <c r="D1122" s="66"/>
      <c r="E1122" s="66"/>
      <c r="F1122" s="66"/>
      <c r="G1122" s="4"/>
      <c r="H1122" s="4"/>
      <c r="I1122" s="4"/>
      <c r="J1122" s="4"/>
      <c r="K1122" s="4"/>
      <c r="L1122" s="4"/>
      <c r="M1122" s="4"/>
      <c r="N1122" s="4"/>
      <c r="O1122" s="4"/>
    </row>
    <row r="1123" spans="1:15" x14ac:dyDescent="0.2">
      <c r="A1123" s="4"/>
      <c r="B1123" s="66"/>
      <c r="C1123" s="66"/>
      <c r="D1123" s="66"/>
      <c r="E1123" s="66"/>
      <c r="F1123" s="66"/>
      <c r="G1123" s="4"/>
      <c r="H1123" s="4"/>
      <c r="I1123" s="4"/>
      <c r="J1123" s="4"/>
      <c r="K1123" s="4"/>
      <c r="L1123" s="4"/>
      <c r="M1123" s="4"/>
      <c r="N1123" s="4"/>
      <c r="O1123" s="4"/>
    </row>
    <row r="1124" spans="1:15" x14ac:dyDescent="0.2">
      <c r="A1124" s="4"/>
      <c r="B1124" s="66"/>
      <c r="C1124" s="66"/>
      <c r="D1124" s="66"/>
      <c r="E1124" s="66"/>
      <c r="F1124" s="66"/>
      <c r="G1124" s="4"/>
      <c r="H1124" s="4"/>
      <c r="I1124" s="4"/>
      <c r="J1124" s="4"/>
      <c r="K1124" s="4"/>
      <c r="L1124" s="4"/>
      <c r="M1124" s="4"/>
      <c r="N1124" s="4"/>
      <c r="O1124" s="4"/>
    </row>
    <row r="1125" spans="1:15" x14ac:dyDescent="0.2">
      <c r="A1125" s="4"/>
      <c r="B1125" s="66"/>
      <c r="C1125" s="66"/>
      <c r="D1125" s="66"/>
      <c r="E1125" s="66"/>
      <c r="F1125" s="66"/>
      <c r="G1125" s="4"/>
      <c r="H1125" s="4"/>
      <c r="I1125" s="4"/>
      <c r="J1125" s="4"/>
      <c r="K1125" s="4"/>
      <c r="L1125" s="4"/>
      <c r="M1125" s="4"/>
      <c r="N1125" s="4"/>
      <c r="O1125" s="4"/>
    </row>
    <row r="1126" spans="1:15" x14ac:dyDescent="0.2">
      <c r="A1126" s="4"/>
      <c r="B1126" s="66"/>
      <c r="C1126" s="66"/>
      <c r="D1126" s="66"/>
      <c r="E1126" s="66"/>
      <c r="F1126" s="66"/>
      <c r="G1126" s="4"/>
      <c r="H1126" s="4"/>
      <c r="I1126" s="4"/>
      <c r="J1126" s="4"/>
      <c r="K1126" s="4"/>
      <c r="L1126" s="4"/>
      <c r="M1126" s="4"/>
      <c r="N1126" s="4"/>
      <c r="O1126" s="4"/>
    </row>
    <row r="1127" spans="1:15" x14ac:dyDescent="0.2">
      <c r="A1127" s="4"/>
      <c r="B1127" s="66"/>
      <c r="C1127" s="66"/>
      <c r="D1127" s="66"/>
      <c r="E1127" s="66"/>
      <c r="F1127" s="66"/>
      <c r="G1127" s="4"/>
      <c r="H1127" s="4"/>
      <c r="I1127" s="4"/>
      <c r="J1127" s="4"/>
      <c r="K1127" s="4"/>
      <c r="L1127" s="4"/>
      <c r="M1127" s="4"/>
      <c r="N1127" s="4"/>
      <c r="O1127" s="4"/>
    </row>
    <row r="1128" spans="1:15" x14ac:dyDescent="0.2">
      <c r="A1128" s="4"/>
      <c r="B1128" s="66"/>
      <c r="C1128" s="66"/>
      <c r="D1128" s="66"/>
      <c r="E1128" s="66"/>
      <c r="F1128" s="66"/>
      <c r="G1128" s="4"/>
      <c r="H1128" s="4"/>
      <c r="I1128" s="4"/>
      <c r="J1128" s="4"/>
      <c r="K1128" s="4"/>
      <c r="L1128" s="4"/>
      <c r="M1128" s="4"/>
      <c r="N1128" s="4"/>
      <c r="O1128" s="4"/>
    </row>
    <row r="1129" spans="1:15" x14ac:dyDescent="0.2">
      <c r="A1129" s="4"/>
      <c r="B1129" s="66"/>
      <c r="C1129" s="66"/>
      <c r="D1129" s="66"/>
      <c r="E1129" s="66"/>
      <c r="F1129" s="66"/>
      <c r="G1129" s="4"/>
      <c r="H1129" s="4"/>
      <c r="I1129" s="4"/>
      <c r="J1129" s="4"/>
      <c r="K1129" s="4"/>
      <c r="L1129" s="4"/>
      <c r="M1129" s="4"/>
      <c r="N1129" s="4"/>
      <c r="O1129" s="4"/>
    </row>
    <row r="1130" spans="1:15" x14ac:dyDescent="0.2">
      <c r="A1130" s="4"/>
      <c r="B1130" s="66"/>
      <c r="C1130" s="66"/>
      <c r="D1130" s="66"/>
      <c r="E1130" s="66"/>
      <c r="F1130" s="66"/>
      <c r="G1130" s="4"/>
      <c r="H1130" s="4"/>
      <c r="I1130" s="4"/>
      <c r="J1130" s="4"/>
      <c r="K1130" s="4"/>
      <c r="L1130" s="4"/>
      <c r="M1130" s="4"/>
      <c r="N1130" s="4"/>
      <c r="O1130" s="4"/>
    </row>
    <row r="1131" spans="1:15" x14ac:dyDescent="0.2">
      <c r="A1131" s="4"/>
      <c r="B1131" s="66"/>
      <c r="C1131" s="66"/>
      <c r="D1131" s="66"/>
      <c r="E1131" s="66"/>
      <c r="F1131" s="66"/>
      <c r="G1131" s="4"/>
      <c r="H1131" s="4"/>
      <c r="I1131" s="4"/>
      <c r="J1131" s="4"/>
      <c r="K1131" s="4"/>
      <c r="L1131" s="4"/>
      <c r="M1131" s="4"/>
      <c r="N1131" s="4"/>
      <c r="O1131" s="4"/>
    </row>
    <row r="1132" spans="1:15" x14ac:dyDescent="0.2">
      <c r="A1132" s="4"/>
      <c r="B1132" s="66"/>
      <c r="C1132" s="66"/>
      <c r="D1132" s="66"/>
      <c r="E1132" s="66"/>
      <c r="F1132" s="66"/>
      <c r="G1132" s="4"/>
      <c r="H1132" s="4"/>
      <c r="I1132" s="4"/>
      <c r="J1132" s="4"/>
      <c r="K1132" s="4"/>
      <c r="L1132" s="4"/>
      <c r="M1132" s="4"/>
      <c r="N1132" s="4"/>
      <c r="O1132" s="4"/>
    </row>
    <row r="1133" spans="1:15" x14ac:dyDescent="0.2">
      <c r="A1133" s="4"/>
      <c r="B1133" s="66"/>
      <c r="C1133" s="66"/>
      <c r="D1133" s="66"/>
      <c r="E1133" s="66"/>
      <c r="F1133" s="66"/>
      <c r="G1133" s="4"/>
      <c r="H1133" s="4"/>
      <c r="I1133" s="4"/>
      <c r="J1133" s="4"/>
      <c r="K1133" s="4"/>
      <c r="L1133" s="4"/>
      <c r="M1133" s="4"/>
      <c r="N1133" s="4"/>
      <c r="O1133" s="4"/>
    </row>
    <row r="1134" spans="1:15" x14ac:dyDescent="0.2">
      <c r="A1134" s="4"/>
      <c r="B1134" s="66"/>
      <c r="C1134" s="66"/>
      <c r="D1134" s="66"/>
      <c r="E1134" s="66"/>
      <c r="F1134" s="66"/>
      <c r="G1134" s="4"/>
      <c r="H1134" s="4"/>
      <c r="I1134" s="4"/>
      <c r="J1134" s="4"/>
      <c r="K1134" s="4"/>
      <c r="L1134" s="4"/>
      <c r="M1134" s="4"/>
      <c r="N1134" s="4"/>
      <c r="O1134" s="4"/>
    </row>
    <row r="1135" spans="1:15" x14ac:dyDescent="0.2">
      <c r="A1135" s="4"/>
      <c r="B1135" s="66"/>
      <c r="C1135" s="66"/>
      <c r="D1135" s="66"/>
      <c r="E1135" s="66"/>
      <c r="F1135" s="66"/>
      <c r="G1135" s="4"/>
      <c r="H1135" s="4"/>
      <c r="I1135" s="4"/>
      <c r="J1135" s="4"/>
      <c r="K1135" s="4"/>
      <c r="L1135" s="4"/>
      <c r="M1135" s="4"/>
      <c r="N1135" s="4"/>
      <c r="O1135" s="4"/>
    </row>
    <row r="1136" spans="1:15" x14ac:dyDescent="0.2">
      <c r="A1136" s="4"/>
      <c r="B1136" s="66"/>
      <c r="C1136" s="66"/>
      <c r="D1136" s="66"/>
      <c r="E1136" s="66"/>
      <c r="F1136" s="66"/>
      <c r="G1136" s="4"/>
      <c r="H1136" s="4"/>
      <c r="I1136" s="4"/>
      <c r="J1136" s="4"/>
      <c r="K1136" s="4"/>
      <c r="L1136" s="4"/>
      <c r="M1136" s="4"/>
      <c r="N1136" s="4"/>
      <c r="O1136" s="4"/>
    </row>
    <row r="1137" spans="1:15" x14ac:dyDescent="0.2">
      <c r="A1137" s="4"/>
      <c r="B1137" s="66"/>
      <c r="C1137" s="66"/>
      <c r="D1137" s="66"/>
      <c r="E1137" s="66"/>
      <c r="F1137" s="66"/>
      <c r="G1137" s="4"/>
      <c r="H1137" s="4"/>
      <c r="I1137" s="4"/>
      <c r="J1137" s="4"/>
      <c r="K1137" s="4"/>
      <c r="L1137" s="4"/>
      <c r="M1137" s="4"/>
      <c r="N1137" s="4"/>
      <c r="O1137" s="4"/>
    </row>
    <row r="1138" spans="1:15" x14ac:dyDescent="0.2">
      <c r="A1138" s="4"/>
      <c r="B1138" s="66"/>
      <c r="C1138" s="66"/>
      <c r="D1138" s="66"/>
      <c r="E1138" s="66"/>
      <c r="F1138" s="66"/>
      <c r="G1138" s="4"/>
      <c r="H1138" s="4"/>
      <c r="I1138" s="4"/>
      <c r="J1138" s="4"/>
      <c r="K1138" s="4"/>
      <c r="L1138" s="4"/>
      <c r="M1138" s="4"/>
      <c r="N1138" s="4"/>
      <c r="O1138" s="4"/>
    </row>
    <row r="1139" spans="1:15" x14ac:dyDescent="0.2">
      <c r="A1139" s="4"/>
      <c r="B1139" s="66"/>
      <c r="C1139" s="66"/>
      <c r="D1139" s="66"/>
      <c r="E1139" s="66"/>
      <c r="F1139" s="66"/>
      <c r="G1139" s="4"/>
      <c r="H1139" s="4"/>
      <c r="I1139" s="4"/>
      <c r="J1139" s="4"/>
      <c r="K1139" s="4"/>
      <c r="L1139" s="4"/>
      <c r="M1139" s="4"/>
      <c r="N1139" s="4"/>
      <c r="O1139" s="4"/>
    </row>
    <row r="1140" spans="1:15" x14ac:dyDescent="0.2">
      <c r="A1140" s="4"/>
      <c r="B1140" s="66"/>
      <c r="C1140" s="66"/>
      <c r="D1140" s="66"/>
      <c r="E1140" s="66"/>
      <c r="F1140" s="66"/>
      <c r="G1140" s="4"/>
      <c r="H1140" s="4"/>
      <c r="I1140" s="4"/>
      <c r="J1140" s="4"/>
      <c r="K1140" s="4"/>
      <c r="L1140" s="4"/>
      <c r="M1140" s="4"/>
      <c r="N1140" s="4"/>
      <c r="O1140" s="4"/>
    </row>
    <row r="1141" spans="1:15" x14ac:dyDescent="0.2">
      <c r="A1141" s="4"/>
      <c r="B1141" s="66"/>
      <c r="C1141" s="66"/>
      <c r="D1141" s="66"/>
      <c r="E1141" s="66"/>
      <c r="F1141" s="66"/>
      <c r="G1141" s="4"/>
      <c r="H1141" s="4"/>
      <c r="I1141" s="4"/>
      <c r="J1141" s="4"/>
      <c r="K1141" s="4"/>
      <c r="L1141" s="4"/>
      <c r="M1141" s="4"/>
      <c r="N1141" s="4"/>
      <c r="O1141" s="4"/>
    </row>
    <row r="1142" spans="1:15" x14ac:dyDescent="0.2">
      <c r="A1142" s="4"/>
      <c r="B1142" s="66"/>
      <c r="C1142" s="66"/>
      <c r="D1142" s="66"/>
      <c r="E1142" s="66"/>
      <c r="F1142" s="66"/>
      <c r="G1142" s="4"/>
      <c r="H1142" s="4"/>
      <c r="I1142" s="4"/>
      <c r="J1142" s="4"/>
      <c r="K1142" s="4"/>
      <c r="L1142" s="4"/>
      <c r="M1142" s="4"/>
      <c r="N1142" s="4"/>
      <c r="O1142" s="4"/>
    </row>
    <row r="1143" spans="1:15" x14ac:dyDescent="0.2">
      <c r="A1143" s="4"/>
      <c r="B1143" s="66"/>
      <c r="C1143" s="66"/>
      <c r="D1143" s="66"/>
      <c r="E1143" s="66"/>
      <c r="F1143" s="66"/>
      <c r="G1143" s="4"/>
      <c r="H1143" s="4"/>
      <c r="I1143" s="4"/>
      <c r="J1143" s="4"/>
      <c r="K1143" s="4"/>
      <c r="L1143" s="4"/>
      <c r="M1143" s="4"/>
      <c r="N1143" s="4"/>
      <c r="O1143" s="4"/>
    </row>
    <row r="1144" spans="1:15" x14ac:dyDescent="0.2">
      <c r="A1144" s="4"/>
      <c r="B1144" s="66"/>
      <c r="C1144" s="66"/>
      <c r="D1144" s="66"/>
      <c r="E1144" s="66"/>
      <c r="F1144" s="66"/>
      <c r="G1144" s="4"/>
      <c r="H1144" s="4"/>
      <c r="I1144" s="4"/>
      <c r="J1144" s="4"/>
      <c r="K1144" s="4"/>
      <c r="L1144" s="4"/>
      <c r="M1144" s="4"/>
      <c r="N1144" s="4"/>
      <c r="O1144" s="4"/>
    </row>
    <row r="1145" spans="1:15" x14ac:dyDescent="0.2">
      <c r="A1145" s="4"/>
      <c r="B1145" s="66"/>
      <c r="C1145" s="66"/>
      <c r="D1145" s="66"/>
      <c r="E1145" s="66"/>
      <c r="F1145" s="66"/>
      <c r="G1145" s="4"/>
      <c r="H1145" s="4"/>
      <c r="I1145" s="4"/>
      <c r="J1145" s="4"/>
      <c r="K1145" s="4"/>
      <c r="L1145" s="4"/>
      <c r="M1145" s="4"/>
      <c r="N1145" s="4"/>
      <c r="O1145" s="4"/>
    </row>
    <row r="1146" spans="1:15" x14ac:dyDescent="0.2">
      <c r="A1146" s="4"/>
      <c r="B1146" s="66"/>
      <c r="C1146" s="66"/>
      <c r="D1146" s="66"/>
      <c r="E1146" s="66"/>
      <c r="F1146" s="66"/>
      <c r="G1146" s="4"/>
      <c r="H1146" s="4"/>
      <c r="I1146" s="4"/>
      <c r="J1146" s="4"/>
      <c r="K1146" s="4"/>
      <c r="L1146" s="4"/>
      <c r="M1146" s="4"/>
      <c r="N1146" s="4"/>
      <c r="O1146" s="4"/>
    </row>
    <row r="1147" spans="1:15" x14ac:dyDescent="0.2">
      <c r="A1147" s="4"/>
      <c r="B1147" s="66"/>
      <c r="C1147" s="66"/>
      <c r="D1147" s="66"/>
      <c r="E1147" s="66"/>
      <c r="F1147" s="66"/>
      <c r="G1147" s="4"/>
      <c r="H1147" s="4"/>
      <c r="I1147" s="4"/>
      <c r="J1147" s="4"/>
      <c r="K1147" s="4"/>
      <c r="L1147" s="4"/>
      <c r="M1147" s="4"/>
      <c r="N1147" s="4"/>
      <c r="O1147" s="4"/>
    </row>
    <row r="1148" spans="1:15" x14ac:dyDescent="0.2">
      <c r="A1148" s="4"/>
      <c r="B1148" s="66"/>
      <c r="C1148" s="66"/>
      <c r="D1148" s="66"/>
      <c r="E1148" s="66"/>
      <c r="F1148" s="66"/>
      <c r="G1148" s="4"/>
      <c r="H1148" s="4"/>
      <c r="I1148" s="4"/>
      <c r="J1148" s="4"/>
      <c r="K1148" s="4"/>
      <c r="L1148" s="4"/>
      <c r="M1148" s="4"/>
      <c r="N1148" s="4"/>
      <c r="O1148" s="4"/>
    </row>
    <row r="1149" spans="1:15" x14ac:dyDescent="0.2">
      <c r="A1149" s="4"/>
      <c r="B1149" s="66"/>
      <c r="C1149" s="66"/>
      <c r="D1149" s="66"/>
      <c r="E1149" s="66"/>
      <c r="F1149" s="66"/>
      <c r="G1149" s="4"/>
      <c r="H1149" s="4"/>
      <c r="I1149" s="4"/>
      <c r="J1149" s="4"/>
      <c r="K1149" s="4"/>
      <c r="L1149" s="4"/>
      <c r="M1149" s="4"/>
      <c r="N1149" s="4"/>
      <c r="O1149" s="4"/>
    </row>
    <row r="1150" spans="1:15" x14ac:dyDescent="0.2">
      <c r="A1150" s="4"/>
      <c r="B1150" s="66"/>
      <c r="C1150" s="66"/>
      <c r="D1150" s="66"/>
      <c r="E1150" s="66"/>
      <c r="F1150" s="66"/>
      <c r="G1150" s="4"/>
      <c r="H1150" s="4"/>
      <c r="I1150" s="4"/>
      <c r="J1150" s="4"/>
      <c r="K1150" s="4"/>
      <c r="L1150" s="4"/>
      <c r="M1150" s="4"/>
      <c r="N1150" s="4"/>
      <c r="O1150" s="4"/>
    </row>
    <row r="1151" spans="1:15" x14ac:dyDescent="0.2">
      <c r="A1151" s="4"/>
      <c r="B1151" s="66"/>
      <c r="C1151" s="66"/>
      <c r="D1151" s="66"/>
      <c r="E1151" s="66"/>
      <c r="F1151" s="66"/>
      <c r="G1151" s="4"/>
      <c r="H1151" s="4"/>
      <c r="I1151" s="4"/>
      <c r="J1151" s="4"/>
      <c r="K1151" s="4"/>
      <c r="L1151" s="4"/>
      <c r="M1151" s="4"/>
      <c r="N1151" s="4"/>
      <c r="O1151" s="4"/>
    </row>
    <row r="1152" spans="1:15" x14ac:dyDescent="0.2">
      <c r="A1152" s="4"/>
      <c r="B1152" s="66"/>
      <c r="C1152" s="66"/>
      <c r="D1152" s="66"/>
      <c r="E1152" s="66"/>
      <c r="F1152" s="66"/>
      <c r="G1152" s="4"/>
      <c r="H1152" s="4"/>
      <c r="I1152" s="4"/>
      <c r="J1152" s="4"/>
      <c r="K1152" s="4"/>
      <c r="L1152" s="4"/>
      <c r="M1152" s="4"/>
      <c r="N1152" s="4"/>
      <c r="O1152" s="4"/>
    </row>
    <row r="1153" spans="1:15" x14ac:dyDescent="0.2">
      <c r="A1153" s="4"/>
      <c r="B1153" s="66"/>
      <c r="C1153" s="66"/>
      <c r="D1153" s="66"/>
      <c r="E1153" s="66"/>
      <c r="F1153" s="66"/>
      <c r="G1153" s="4"/>
      <c r="H1153" s="4"/>
      <c r="I1153" s="4"/>
      <c r="J1153" s="4"/>
      <c r="K1153" s="4"/>
      <c r="L1153" s="4"/>
      <c r="M1153" s="4"/>
      <c r="N1153" s="4"/>
      <c r="O1153" s="4"/>
    </row>
    <row r="1154" spans="1:15" x14ac:dyDescent="0.2">
      <c r="A1154" s="4"/>
      <c r="B1154" s="66"/>
      <c r="C1154" s="66"/>
      <c r="D1154" s="66"/>
      <c r="E1154" s="66"/>
      <c r="F1154" s="66"/>
      <c r="G1154" s="4"/>
      <c r="H1154" s="4"/>
      <c r="I1154" s="4"/>
      <c r="J1154" s="4"/>
      <c r="K1154" s="4"/>
      <c r="L1154" s="4"/>
      <c r="M1154" s="4"/>
      <c r="N1154" s="4"/>
      <c r="O1154" s="4"/>
    </row>
    <row r="1155" spans="1:15" x14ac:dyDescent="0.2">
      <c r="A1155" s="4"/>
      <c r="B1155" s="66"/>
      <c r="C1155" s="66"/>
      <c r="D1155" s="66"/>
      <c r="E1155" s="66"/>
      <c r="F1155" s="66"/>
      <c r="G1155" s="4"/>
      <c r="H1155" s="4"/>
      <c r="I1155" s="4"/>
      <c r="J1155" s="4"/>
      <c r="K1155" s="4"/>
      <c r="L1155" s="4"/>
      <c r="M1155" s="4"/>
      <c r="N1155" s="4"/>
      <c r="O1155" s="4"/>
    </row>
    <row r="1156" spans="1:15" x14ac:dyDescent="0.2">
      <c r="A1156" s="4"/>
      <c r="B1156" s="66"/>
      <c r="C1156" s="66"/>
      <c r="D1156" s="66"/>
      <c r="E1156" s="66"/>
      <c r="F1156" s="66"/>
      <c r="G1156" s="4"/>
      <c r="H1156" s="4"/>
      <c r="I1156" s="4"/>
      <c r="J1156" s="4"/>
      <c r="K1156" s="4"/>
      <c r="L1156" s="4"/>
      <c r="M1156" s="4"/>
      <c r="N1156" s="4"/>
      <c r="O1156" s="4"/>
    </row>
    <row r="1157" spans="1:15" x14ac:dyDescent="0.2">
      <c r="A1157" s="4"/>
      <c r="B1157" s="66"/>
      <c r="C1157" s="66"/>
      <c r="D1157" s="66"/>
      <c r="E1157" s="66"/>
      <c r="F1157" s="66"/>
      <c r="G1157" s="4"/>
      <c r="H1157" s="4"/>
      <c r="I1157" s="4"/>
      <c r="J1157" s="4"/>
      <c r="K1157" s="4"/>
      <c r="L1157" s="4"/>
      <c r="M1157" s="4"/>
      <c r="N1157" s="4"/>
      <c r="O1157" s="4"/>
    </row>
    <row r="1158" spans="1:15" x14ac:dyDescent="0.2">
      <c r="A1158" s="4"/>
      <c r="B1158" s="66"/>
      <c r="C1158" s="66"/>
      <c r="D1158" s="66"/>
      <c r="E1158" s="66"/>
      <c r="F1158" s="66"/>
      <c r="G1158" s="4"/>
      <c r="H1158" s="4"/>
      <c r="I1158" s="4"/>
      <c r="J1158" s="4"/>
      <c r="K1158" s="4"/>
      <c r="L1158" s="4"/>
      <c r="M1158" s="4"/>
      <c r="N1158" s="4"/>
      <c r="O1158" s="4"/>
    </row>
    <row r="1159" spans="1:15" x14ac:dyDescent="0.2">
      <c r="A1159" s="4"/>
      <c r="B1159" s="66"/>
      <c r="C1159" s="66"/>
      <c r="D1159" s="66"/>
      <c r="E1159" s="66"/>
      <c r="F1159" s="66"/>
      <c r="G1159" s="4"/>
      <c r="H1159" s="4"/>
      <c r="I1159" s="4"/>
      <c r="J1159" s="4"/>
      <c r="K1159" s="4"/>
      <c r="L1159" s="4"/>
      <c r="M1159" s="4"/>
      <c r="N1159" s="4"/>
      <c r="O1159" s="4"/>
    </row>
    <row r="1160" spans="1:15" x14ac:dyDescent="0.2">
      <c r="A1160" s="4"/>
      <c r="B1160" s="66"/>
      <c r="C1160" s="66"/>
      <c r="D1160" s="66"/>
      <c r="E1160" s="66"/>
      <c r="F1160" s="66"/>
      <c r="G1160" s="4"/>
      <c r="H1160" s="4"/>
      <c r="I1160" s="4"/>
      <c r="J1160" s="4"/>
      <c r="K1160" s="4"/>
      <c r="L1160" s="4"/>
      <c r="M1160" s="4"/>
      <c r="N1160" s="4"/>
      <c r="O1160" s="4"/>
    </row>
    <row r="1161" spans="1:15" x14ac:dyDescent="0.2">
      <c r="A1161" s="4"/>
      <c r="B1161" s="66"/>
      <c r="C1161" s="66"/>
      <c r="D1161" s="66"/>
      <c r="E1161" s="66"/>
      <c r="F1161" s="66"/>
      <c r="G1161" s="4"/>
      <c r="H1161" s="4"/>
      <c r="I1161" s="4"/>
      <c r="J1161" s="4"/>
      <c r="K1161" s="4"/>
      <c r="L1161" s="4"/>
      <c r="M1161" s="4"/>
      <c r="N1161" s="4"/>
      <c r="O1161" s="4"/>
    </row>
    <row r="1162" spans="1:15" x14ac:dyDescent="0.2">
      <c r="A1162" s="4"/>
      <c r="B1162" s="66"/>
      <c r="C1162" s="66"/>
      <c r="D1162" s="66"/>
      <c r="E1162" s="66"/>
      <c r="F1162" s="66"/>
      <c r="G1162" s="4"/>
      <c r="H1162" s="4"/>
      <c r="I1162" s="4"/>
      <c r="J1162" s="4"/>
      <c r="K1162" s="4"/>
      <c r="L1162" s="4"/>
      <c r="M1162" s="4"/>
      <c r="N1162" s="4"/>
      <c r="O1162" s="4"/>
    </row>
    <row r="1163" spans="1:15" x14ac:dyDescent="0.2">
      <c r="A1163" s="4"/>
      <c r="B1163" s="66"/>
      <c r="C1163" s="66"/>
      <c r="D1163" s="66"/>
      <c r="E1163" s="66"/>
      <c r="F1163" s="66"/>
      <c r="G1163" s="4"/>
      <c r="H1163" s="4"/>
      <c r="I1163" s="4"/>
      <c r="J1163" s="4"/>
      <c r="K1163" s="4"/>
      <c r="L1163" s="4"/>
      <c r="M1163" s="4"/>
      <c r="N1163" s="4"/>
      <c r="O1163" s="4"/>
    </row>
    <row r="1164" spans="1:15" x14ac:dyDescent="0.2">
      <c r="A1164" s="4"/>
      <c r="B1164" s="66"/>
      <c r="C1164" s="66"/>
      <c r="D1164" s="66"/>
      <c r="E1164" s="66"/>
      <c r="F1164" s="66"/>
      <c r="G1164" s="4"/>
      <c r="H1164" s="4"/>
      <c r="I1164" s="4"/>
      <c r="J1164" s="4"/>
      <c r="K1164" s="4"/>
      <c r="L1164" s="4"/>
      <c r="M1164" s="4"/>
      <c r="N1164" s="4"/>
      <c r="O1164" s="4"/>
    </row>
    <row r="1165" spans="1:15" x14ac:dyDescent="0.2">
      <c r="A1165" s="4"/>
      <c r="B1165" s="66"/>
      <c r="C1165" s="66"/>
      <c r="D1165" s="66"/>
      <c r="E1165" s="66"/>
      <c r="F1165" s="66"/>
      <c r="G1165" s="4"/>
      <c r="H1165" s="4"/>
      <c r="I1165" s="4"/>
      <c r="J1165" s="4"/>
      <c r="K1165" s="4"/>
      <c r="L1165" s="4"/>
      <c r="M1165" s="4"/>
      <c r="N1165" s="4"/>
      <c r="O1165" s="4"/>
    </row>
    <row r="1166" spans="1:15" x14ac:dyDescent="0.2">
      <c r="A1166" s="4"/>
      <c r="B1166" s="66"/>
      <c r="C1166" s="66"/>
      <c r="D1166" s="66"/>
      <c r="E1166" s="66"/>
      <c r="F1166" s="66"/>
      <c r="G1166" s="4"/>
      <c r="H1166" s="4"/>
      <c r="I1166" s="4"/>
      <c r="J1166" s="4"/>
      <c r="K1166" s="4"/>
      <c r="L1166" s="4"/>
      <c r="M1166" s="4"/>
      <c r="N1166" s="4"/>
      <c r="O1166" s="4"/>
    </row>
    <row r="1167" spans="1:15" x14ac:dyDescent="0.2">
      <c r="A1167" s="4"/>
      <c r="B1167" s="66"/>
      <c r="C1167" s="66"/>
      <c r="D1167" s="66"/>
      <c r="E1167" s="66"/>
      <c r="F1167" s="66"/>
      <c r="G1167" s="4"/>
      <c r="H1167" s="4"/>
      <c r="I1167" s="4"/>
      <c r="J1167" s="4"/>
      <c r="K1167" s="4"/>
      <c r="L1167" s="4"/>
      <c r="M1167" s="4"/>
      <c r="N1167" s="4"/>
      <c r="O1167" s="4"/>
    </row>
    <row r="1168" spans="1:15" x14ac:dyDescent="0.2">
      <c r="A1168" s="4"/>
      <c r="B1168" s="66"/>
      <c r="C1168" s="66"/>
      <c r="D1168" s="66"/>
      <c r="E1168" s="66"/>
      <c r="F1168" s="66"/>
      <c r="G1168" s="4"/>
      <c r="H1168" s="4"/>
      <c r="I1168" s="4"/>
      <c r="J1168" s="4"/>
      <c r="K1168" s="4"/>
      <c r="L1168" s="4"/>
      <c r="M1168" s="4"/>
      <c r="N1168" s="4"/>
      <c r="O1168" s="4"/>
    </row>
    <row r="1169" spans="1:15" x14ac:dyDescent="0.2">
      <c r="A1169" s="4"/>
      <c r="B1169" s="66"/>
      <c r="C1169" s="66"/>
      <c r="D1169" s="66"/>
      <c r="E1169" s="66"/>
      <c r="F1169" s="66"/>
      <c r="G1169" s="4"/>
      <c r="H1169" s="4"/>
      <c r="I1169" s="4"/>
      <c r="J1169" s="4"/>
      <c r="K1169" s="4"/>
      <c r="L1169" s="4"/>
      <c r="M1169" s="4"/>
      <c r="N1169" s="4"/>
      <c r="O1169" s="4"/>
    </row>
    <row r="1170" spans="1:15" x14ac:dyDescent="0.2">
      <c r="A1170" s="4"/>
      <c r="B1170" s="66"/>
      <c r="C1170" s="66"/>
      <c r="D1170" s="66"/>
      <c r="E1170" s="66"/>
      <c r="F1170" s="66"/>
      <c r="G1170" s="4"/>
      <c r="H1170" s="4"/>
      <c r="I1170" s="4"/>
      <c r="J1170" s="4"/>
      <c r="K1170" s="4"/>
      <c r="L1170" s="4"/>
      <c r="M1170" s="4"/>
      <c r="N1170" s="4"/>
      <c r="O1170" s="4"/>
    </row>
    <row r="1171" spans="1:15" x14ac:dyDescent="0.2">
      <c r="A1171" s="4"/>
      <c r="B1171" s="66"/>
      <c r="C1171" s="66"/>
      <c r="D1171" s="66"/>
      <c r="E1171" s="66"/>
      <c r="F1171" s="66"/>
      <c r="G1171" s="4"/>
      <c r="H1171" s="4"/>
      <c r="I1171" s="4"/>
      <c r="J1171" s="4"/>
      <c r="K1171" s="4"/>
      <c r="L1171" s="4"/>
      <c r="M1171" s="4"/>
      <c r="N1171" s="4"/>
      <c r="O1171" s="4"/>
    </row>
    <row r="1172" spans="1:15" x14ac:dyDescent="0.2">
      <c r="A1172" s="4"/>
      <c r="B1172" s="66"/>
      <c r="C1172" s="66"/>
      <c r="D1172" s="66"/>
      <c r="E1172" s="66"/>
      <c r="F1172" s="66"/>
      <c r="G1172" s="4"/>
      <c r="H1172" s="4"/>
      <c r="I1172" s="4"/>
      <c r="J1172" s="4"/>
      <c r="K1172" s="4"/>
      <c r="L1172" s="4"/>
      <c r="M1172" s="4"/>
      <c r="N1172" s="4"/>
      <c r="O1172" s="4"/>
    </row>
    <row r="1173" spans="1:15" x14ac:dyDescent="0.2">
      <c r="A1173" s="4"/>
      <c r="B1173" s="66"/>
      <c r="C1173" s="66"/>
      <c r="D1173" s="66"/>
      <c r="E1173" s="66"/>
      <c r="F1173" s="66"/>
      <c r="G1173" s="4"/>
      <c r="H1173" s="4"/>
      <c r="I1173" s="4"/>
      <c r="J1173" s="4"/>
      <c r="K1173" s="4"/>
      <c r="L1173" s="4"/>
      <c r="M1173" s="4"/>
      <c r="N1173" s="4"/>
      <c r="O1173" s="4"/>
    </row>
    <row r="1174" spans="1:15" x14ac:dyDescent="0.2">
      <c r="A1174" s="4"/>
      <c r="B1174" s="66"/>
      <c r="C1174" s="66"/>
      <c r="D1174" s="66"/>
      <c r="E1174" s="66"/>
      <c r="F1174" s="66"/>
      <c r="G1174" s="4"/>
      <c r="H1174" s="4"/>
      <c r="I1174" s="4"/>
      <c r="J1174" s="4"/>
      <c r="K1174" s="4"/>
      <c r="L1174" s="4"/>
      <c r="M1174" s="4"/>
      <c r="N1174" s="4"/>
      <c r="O1174" s="4"/>
    </row>
    <row r="1175" spans="1:15" x14ac:dyDescent="0.2">
      <c r="A1175" s="4"/>
      <c r="B1175" s="66"/>
      <c r="C1175" s="66"/>
      <c r="D1175" s="66"/>
      <c r="E1175" s="66"/>
      <c r="F1175" s="66"/>
      <c r="G1175" s="4"/>
      <c r="H1175" s="4"/>
      <c r="I1175" s="4"/>
      <c r="J1175" s="4"/>
      <c r="K1175" s="4"/>
      <c r="L1175" s="4"/>
      <c r="M1175" s="4"/>
      <c r="N1175" s="4"/>
      <c r="O1175" s="4"/>
    </row>
    <row r="1176" spans="1:15" x14ac:dyDescent="0.2">
      <c r="A1176" s="4"/>
      <c r="B1176" s="66"/>
      <c r="C1176" s="66"/>
      <c r="D1176" s="66"/>
      <c r="E1176" s="66"/>
      <c r="F1176" s="66"/>
      <c r="G1176" s="4"/>
      <c r="H1176" s="4"/>
      <c r="I1176" s="4"/>
      <c r="J1176" s="4"/>
      <c r="K1176" s="4"/>
      <c r="L1176" s="4"/>
      <c r="M1176" s="4"/>
      <c r="N1176" s="4"/>
      <c r="O1176" s="4"/>
    </row>
    <row r="1177" spans="1:15" x14ac:dyDescent="0.2">
      <c r="A1177" s="4"/>
      <c r="B1177" s="66"/>
      <c r="C1177" s="66"/>
      <c r="D1177" s="66"/>
      <c r="E1177" s="66"/>
      <c r="F1177" s="66"/>
      <c r="G1177" s="4"/>
      <c r="H1177" s="4"/>
      <c r="I1177" s="4"/>
      <c r="J1177" s="4"/>
      <c r="K1177" s="4"/>
      <c r="L1177" s="4"/>
      <c r="M1177" s="4"/>
      <c r="N1177" s="4"/>
      <c r="O1177" s="4"/>
    </row>
    <row r="1178" spans="1:15" x14ac:dyDescent="0.2">
      <c r="A1178" s="4"/>
      <c r="B1178" s="66"/>
      <c r="C1178" s="66"/>
      <c r="D1178" s="66"/>
      <c r="E1178" s="66"/>
      <c r="F1178" s="66"/>
      <c r="G1178" s="4"/>
      <c r="H1178" s="4"/>
      <c r="I1178" s="4"/>
      <c r="J1178" s="4"/>
      <c r="K1178" s="4"/>
      <c r="L1178" s="4"/>
      <c r="M1178" s="4"/>
      <c r="N1178" s="4"/>
      <c r="O1178" s="4"/>
    </row>
    <row r="1179" spans="1:15" x14ac:dyDescent="0.2">
      <c r="A1179" s="4"/>
      <c r="B1179" s="66"/>
      <c r="C1179" s="66"/>
      <c r="D1179" s="66"/>
      <c r="E1179" s="66"/>
      <c r="F1179" s="66"/>
      <c r="G1179" s="4"/>
      <c r="H1179" s="4"/>
      <c r="I1179" s="4"/>
      <c r="J1179" s="4"/>
      <c r="K1179" s="4"/>
      <c r="L1179" s="4"/>
      <c r="M1179" s="4"/>
      <c r="N1179" s="4"/>
      <c r="O1179" s="4"/>
    </row>
    <row r="1180" spans="1:15" x14ac:dyDescent="0.2">
      <c r="A1180" s="4"/>
      <c r="B1180" s="66"/>
      <c r="C1180" s="66"/>
      <c r="D1180" s="66"/>
      <c r="E1180" s="66"/>
      <c r="F1180" s="66"/>
      <c r="G1180" s="4"/>
      <c r="H1180" s="4"/>
      <c r="I1180" s="4"/>
      <c r="J1180" s="4"/>
      <c r="K1180" s="4"/>
      <c r="L1180" s="4"/>
      <c r="M1180" s="4"/>
      <c r="N1180" s="4"/>
      <c r="O1180" s="4"/>
    </row>
    <row r="1181" spans="1:15" x14ac:dyDescent="0.2">
      <c r="A1181" s="4"/>
      <c r="B1181" s="66"/>
      <c r="C1181" s="66"/>
      <c r="D1181" s="66"/>
      <c r="E1181" s="66"/>
      <c r="F1181" s="66"/>
      <c r="G1181" s="4"/>
      <c r="H1181" s="4"/>
      <c r="I1181" s="4"/>
      <c r="J1181" s="4"/>
      <c r="K1181" s="4"/>
      <c r="L1181" s="4"/>
      <c r="M1181" s="4"/>
      <c r="N1181" s="4"/>
      <c r="O1181" s="4"/>
    </row>
    <row r="1182" spans="1:15" x14ac:dyDescent="0.2">
      <c r="A1182" s="4"/>
      <c r="B1182" s="66"/>
      <c r="C1182" s="66"/>
      <c r="D1182" s="66"/>
      <c r="E1182" s="66"/>
      <c r="F1182" s="66"/>
      <c r="G1182" s="4"/>
      <c r="H1182" s="4"/>
      <c r="I1182" s="4"/>
      <c r="J1182" s="4"/>
      <c r="K1182" s="4"/>
      <c r="L1182" s="4"/>
      <c r="M1182" s="4"/>
      <c r="N1182" s="4"/>
      <c r="O1182" s="4"/>
    </row>
    <row r="1183" spans="1:15" x14ac:dyDescent="0.2">
      <c r="A1183" s="4"/>
      <c r="B1183" s="66"/>
      <c r="C1183" s="66"/>
      <c r="D1183" s="66"/>
      <c r="E1183" s="66"/>
      <c r="F1183" s="66"/>
      <c r="G1183" s="4"/>
      <c r="H1183" s="4"/>
      <c r="I1183" s="4"/>
      <c r="J1183" s="4"/>
      <c r="K1183" s="4"/>
      <c r="L1183" s="4"/>
      <c r="M1183" s="4"/>
      <c r="N1183" s="4"/>
      <c r="O1183" s="4"/>
    </row>
    <row r="1184" spans="1:15" x14ac:dyDescent="0.2">
      <c r="A1184" s="4"/>
      <c r="B1184" s="66"/>
      <c r="C1184" s="66"/>
      <c r="D1184" s="66"/>
      <c r="E1184" s="66"/>
      <c r="F1184" s="66"/>
      <c r="G1184" s="4"/>
      <c r="H1184" s="4"/>
      <c r="I1184" s="4"/>
      <c r="J1184" s="4"/>
      <c r="K1184" s="4"/>
      <c r="L1184" s="4"/>
      <c r="M1184" s="4"/>
      <c r="N1184" s="4"/>
      <c r="O1184" s="4"/>
    </row>
    <row r="1185" spans="1:15" x14ac:dyDescent="0.2">
      <c r="A1185" s="4"/>
      <c r="B1185" s="66"/>
      <c r="C1185" s="66"/>
      <c r="D1185" s="66"/>
      <c r="E1185" s="66"/>
      <c r="F1185" s="66"/>
      <c r="G1185" s="4"/>
      <c r="H1185" s="4"/>
      <c r="I1185" s="4"/>
      <c r="J1185" s="4"/>
      <c r="K1185" s="4"/>
      <c r="L1185" s="4"/>
      <c r="M1185" s="4"/>
      <c r="N1185" s="4"/>
      <c r="O1185" s="4"/>
    </row>
    <row r="1186" spans="1:15" x14ac:dyDescent="0.2">
      <c r="A1186" s="4"/>
      <c r="B1186" s="66"/>
      <c r="C1186" s="66"/>
      <c r="D1186" s="66"/>
      <c r="E1186" s="66"/>
      <c r="F1186" s="66"/>
      <c r="G1186" s="4"/>
      <c r="H1186" s="4"/>
      <c r="I1186" s="4"/>
      <c r="J1186" s="4"/>
      <c r="K1186" s="4"/>
      <c r="L1186" s="4"/>
      <c r="M1186" s="4"/>
      <c r="N1186" s="4"/>
      <c r="O1186" s="4"/>
    </row>
    <row r="1187" spans="1:15" x14ac:dyDescent="0.2">
      <c r="A1187" s="4"/>
      <c r="B1187" s="66"/>
      <c r="C1187" s="66"/>
      <c r="D1187" s="66"/>
      <c r="E1187" s="66"/>
      <c r="F1187" s="66"/>
      <c r="G1187" s="4"/>
      <c r="H1187" s="4"/>
      <c r="I1187" s="4"/>
      <c r="J1187" s="4"/>
      <c r="K1187" s="4"/>
      <c r="L1187" s="4"/>
      <c r="M1187" s="4"/>
      <c r="N1187" s="4"/>
      <c r="O1187" s="4"/>
    </row>
    <row r="1188" spans="1:15" x14ac:dyDescent="0.2">
      <c r="A1188" s="4"/>
      <c r="B1188" s="66"/>
      <c r="C1188" s="66"/>
      <c r="D1188" s="66"/>
      <c r="E1188" s="66"/>
      <c r="F1188" s="66"/>
      <c r="G1188" s="4"/>
      <c r="H1188" s="4"/>
      <c r="I1188" s="4"/>
      <c r="J1188" s="4"/>
      <c r="K1188" s="4"/>
      <c r="L1188" s="4"/>
      <c r="M1188" s="4"/>
      <c r="N1188" s="4"/>
      <c r="O1188" s="4"/>
    </row>
    <row r="1189" spans="1:15" x14ac:dyDescent="0.2">
      <c r="A1189" s="4"/>
      <c r="B1189" s="66"/>
      <c r="C1189" s="66"/>
      <c r="D1189" s="66"/>
      <c r="E1189" s="66"/>
      <c r="F1189" s="66"/>
      <c r="G1189" s="4"/>
      <c r="H1189" s="4"/>
      <c r="I1189" s="4"/>
      <c r="J1189" s="4"/>
      <c r="K1189" s="4"/>
      <c r="L1189" s="4"/>
      <c r="M1189" s="4"/>
      <c r="N1189" s="4"/>
      <c r="O1189" s="4"/>
    </row>
    <row r="1190" spans="1:15" x14ac:dyDescent="0.2">
      <c r="A1190" s="4"/>
      <c r="B1190" s="66"/>
      <c r="C1190" s="66"/>
      <c r="D1190" s="66"/>
      <c r="E1190" s="66"/>
      <c r="F1190" s="66"/>
      <c r="G1190" s="4"/>
      <c r="H1190" s="4"/>
      <c r="I1190" s="4"/>
      <c r="J1190" s="4"/>
      <c r="K1190" s="4"/>
      <c r="L1190" s="4"/>
      <c r="M1190" s="4"/>
      <c r="N1190" s="4"/>
      <c r="O1190" s="4"/>
    </row>
    <row r="1191" spans="1:15" x14ac:dyDescent="0.2">
      <c r="A1191" s="4"/>
      <c r="B1191" s="66"/>
      <c r="C1191" s="66"/>
      <c r="D1191" s="66"/>
      <c r="E1191" s="66"/>
      <c r="F1191" s="66"/>
      <c r="G1191" s="4"/>
      <c r="H1191" s="4"/>
      <c r="I1191" s="4"/>
      <c r="J1191" s="4"/>
      <c r="K1191" s="4"/>
      <c r="L1191" s="4"/>
      <c r="M1191" s="4"/>
      <c r="N1191" s="4"/>
      <c r="O1191" s="4"/>
    </row>
    <row r="1192" spans="1:15" x14ac:dyDescent="0.2">
      <c r="A1192" s="4"/>
      <c r="B1192" s="66"/>
      <c r="C1192" s="66"/>
      <c r="D1192" s="66"/>
      <c r="E1192" s="66"/>
      <c r="F1192" s="66"/>
      <c r="G1192" s="4"/>
      <c r="H1192" s="4"/>
      <c r="I1192" s="4"/>
      <c r="J1192" s="4"/>
      <c r="K1192" s="4"/>
      <c r="L1192" s="4"/>
      <c r="M1192" s="4"/>
      <c r="N1192" s="4"/>
      <c r="O1192" s="4"/>
    </row>
    <row r="1193" spans="1:15" x14ac:dyDescent="0.2">
      <c r="A1193" s="4"/>
      <c r="B1193" s="66"/>
      <c r="C1193" s="66"/>
      <c r="D1193" s="66"/>
      <c r="E1193" s="66"/>
      <c r="F1193" s="66"/>
      <c r="G1193" s="4"/>
      <c r="H1193" s="4"/>
      <c r="I1193" s="4"/>
      <c r="J1193" s="4"/>
      <c r="K1193" s="4"/>
      <c r="L1193" s="4"/>
      <c r="M1193" s="4"/>
      <c r="N1193" s="4"/>
      <c r="O1193" s="4"/>
    </row>
    <row r="1194" spans="1:15" x14ac:dyDescent="0.2">
      <c r="A1194" s="4"/>
      <c r="B1194" s="66"/>
      <c r="C1194" s="66"/>
      <c r="D1194" s="66"/>
      <c r="E1194" s="66"/>
      <c r="F1194" s="66"/>
      <c r="G1194" s="4"/>
      <c r="H1194" s="4"/>
      <c r="I1194" s="4"/>
      <c r="J1194" s="4"/>
      <c r="K1194" s="4"/>
      <c r="L1194" s="4"/>
      <c r="M1194" s="4"/>
      <c r="N1194" s="4"/>
      <c r="O1194" s="4"/>
    </row>
    <row r="1195" spans="1:15" x14ac:dyDescent="0.2">
      <c r="A1195" s="4"/>
      <c r="B1195" s="66"/>
      <c r="C1195" s="66"/>
      <c r="D1195" s="66"/>
      <c r="E1195" s="66"/>
      <c r="F1195" s="66"/>
      <c r="G1195" s="4"/>
      <c r="H1195" s="4"/>
      <c r="I1195" s="4"/>
      <c r="J1195" s="4"/>
      <c r="K1195" s="4"/>
      <c r="L1195" s="4"/>
      <c r="M1195" s="4"/>
      <c r="N1195" s="4"/>
      <c r="O1195" s="4"/>
    </row>
    <row r="1196" spans="1:15" x14ac:dyDescent="0.2">
      <c r="A1196" s="4"/>
      <c r="B1196" s="66"/>
      <c r="C1196" s="66"/>
      <c r="D1196" s="66"/>
      <c r="E1196" s="66"/>
      <c r="F1196" s="66"/>
      <c r="G1196" s="4"/>
      <c r="H1196" s="4"/>
      <c r="I1196" s="4"/>
      <c r="J1196" s="4"/>
      <c r="K1196" s="4"/>
      <c r="L1196" s="4"/>
      <c r="M1196" s="4"/>
      <c r="N1196" s="4"/>
      <c r="O1196" s="4"/>
    </row>
    <row r="1197" spans="1:15" x14ac:dyDescent="0.2">
      <c r="A1197" s="4"/>
      <c r="B1197" s="66"/>
      <c r="C1197" s="66"/>
      <c r="D1197" s="66"/>
      <c r="E1197" s="66"/>
      <c r="F1197" s="66"/>
      <c r="G1197" s="4"/>
      <c r="H1197" s="4"/>
      <c r="I1197" s="4"/>
      <c r="J1197" s="4"/>
      <c r="K1197" s="4"/>
      <c r="L1197" s="4"/>
      <c r="M1197" s="4"/>
      <c r="N1197" s="4"/>
      <c r="O1197" s="4"/>
    </row>
    <row r="1198" spans="1:15" x14ac:dyDescent="0.2">
      <c r="A1198" s="4"/>
      <c r="B1198" s="66"/>
      <c r="C1198" s="66"/>
      <c r="D1198" s="66"/>
      <c r="E1198" s="66"/>
      <c r="F1198" s="66"/>
      <c r="G1198" s="4"/>
      <c r="H1198" s="4"/>
      <c r="I1198" s="4"/>
      <c r="J1198" s="4"/>
      <c r="K1198" s="4"/>
      <c r="L1198" s="4"/>
      <c r="M1198" s="4"/>
      <c r="N1198" s="4"/>
      <c r="O1198" s="4"/>
    </row>
    <row r="1199" spans="1:15" x14ac:dyDescent="0.2">
      <c r="A1199" s="4"/>
      <c r="B1199" s="66"/>
      <c r="C1199" s="66"/>
      <c r="D1199" s="66"/>
      <c r="E1199" s="66"/>
      <c r="F1199" s="66"/>
      <c r="G1199" s="4"/>
      <c r="H1199" s="4"/>
      <c r="I1199" s="4"/>
      <c r="J1199" s="4"/>
      <c r="K1199" s="4"/>
      <c r="L1199" s="4"/>
      <c r="M1199" s="4"/>
      <c r="N1199" s="4"/>
      <c r="O1199" s="4"/>
    </row>
    <row r="1200" spans="1:15" x14ac:dyDescent="0.2">
      <c r="A1200" s="4"/>
      <c r="B1200" s="66"/>
      <c r="C1200" s="66"/>
      <c r="D1200" s="66"/>
      <c r="E1200" s="66"/>
      <c r="F1200" s="66"/>
      <c r="G1200" s="4"/>
      <c r="H1200" s="4"/>
      <c r="I1200" s="4"/>
      <c r="J1200" s="4"/>
      <c r="K1200" s="4"/>
      <c r="L1200" s="4"/>
      <c r="M1200" s="4"/>
      <c r="N1200" s="4"/>
      <c r="O1200" s="4"/>
    </row>
    <row r="1201" spans="1:15" x14ac:dyDescent="0.2">
      <c r="A1201" s="4"/>
      <c r="B1201" s="66"/>
      <c r="C1201" s="66"/>
      <c r="D1201" s="66"/>
      <c r="E1201" s="66"/>
      <c r="F1201" s="66"/>
      <c r="G1201" s="4"/>
      <c r="H1201" s="4"/>
      <c r="I1201" s="4"/>
      <c r="J1201" s="4"/>
      <c r="K1201" s="4"/>
      <c r="L1201" s="4"/>
      <c r="M1201" s="4"/>
      <c r="N1201" s="4"/>
      <c r="O1201" s="4"/>
    </row>
    <row r="1202" spans="1:15" x14ac:dyDescent="0.2">
      <c r="A1202" s="4"/>
      <c r="B1202" s="66"/>
      <c r="C1202" s="66"/>
      <c r="D1202" s="66"/>
      <c r="E1202" s="66"/>
      <c r="F1202" s="66"/>
      <c r="G1202" s="4"/>
      <c r="H1202" s="4"/>
      <c r="I1202" s="4"/>
      <c r="J1202" s="4"/>
      <c r="K1202" s="4"/>
      <c r="L1202" s="4"/>
      <c r="M1202" s="4"/>
      <c r="N1202" s="4"/>
      <c r="O1202" s="4"/>
    </row>
    <row r="1203" spans="1:15" x14ac:dyDescent="0.2">
      <c r="A1203" s="4"/>
      <c r="B1203" s="66"/>
      <c r="C1203" s="66"/>
      <c r="D1203" s="66"/>
      <c r="E1203" s="66"/>
      <c r="F1203" s="66"/>
      <c r="G1203" s="4"/>
      <c r="H1203" s="4"/>
      <c r="I1203" s="4"/>
      <c r="J1203" s="4"/>
      <c r="K1203" s="4"/>
      <c r="L1203" s="4"/>
      <c r="M1203" s="4"/>
      <c r="N1203" s="4"/>
      <c r="O1203" s="4"/>
    </row>
    <row r="1204" spans="1:15" x14ac:dyDescent="0.2">
      <c r="A1204" s="4"/>
      <c r="B1204" s="66"/>
      <c r="C1204" s="66"/>
      <c r="D1204" s="66"/>
      <c r="E1204" s="66"/>
      <c r="F1204" s="66"/>
      <c r="G1204" s="4"/>
      <c r="H1204" s="4"/>
      <c r="I1204" s="4"/>
      <c r="J1204" s="4"/>
      <c r="K1204" s="4"/>
      <c r="L1204" s="4"/>
      <c r="M1204" s="4"/>
      <c r="N1204" s="4"/>
      <c r="O1204" s="4"/>
    </row>
    <row r="1205" spans="1:15" x14ac:dyDescent="0.2">
      <c r="A1205" s="4"/>
      <c r="B1205" s="66"/>
      <c r="C1205" s="66"/>
      <c r="D1205" s="66"/>
      <c r="E1205" s="66"/>
      <c r="F1205" s="66"/>
      <c r="G1205" s="4"/>
      <c r="H1205" s="4"/>
      <c r="I1205" s="4"/>
      <c r="J1205" s="4"/>
      <c r="K1205" s="4"/>
      <c r="L1205" s="4"/>
      <c r="M1205" s="4"/>
      <c r="N1205" s="4"/>
      <c r="O1205" s="4"/>
    </row>
    <row r="1206" spans="1:15" x14ac:dyDescent="0.2">
      <c r="A1206" s="4"/>
      <c r="B1206" s="66"/>
      <c r="C1206" s="66"/>
      <c r="D1206" s="66"/>
      <c r="E1206" s="66"/>
      <c r="F1206" s="66"/>
      <c r="G1206" s="4"/>
      <c r="H1206" s="4"/>
      <c r="I1206" s="4"/>
      <c r="J1206" s="4"/>
      <c r="K1206" s="4"/>
      <c r="L1206" s="4"/>
      <c r="M1206" s="4"/>
      <c r="N1206" s="4"/>
      <c r="O1206" s="4"/>
    </row>
    <row r="1207" spans="1:15" x14ac:dyDescent="0.2">
      <c r="A1207" s="4"/>
      <c r="B1207" s="66"/>
      <c r="C1207" s="66"/>
      <c r="D1207" s="66"/>
      <c r="E1207" s="66"/>
      <c r="F1207" s="66"/>
      <c r="G1207" s="4"/>
      <c r="H1207" s="4"/>
      <c r="I1207" s="4"/>
      <c r="J1207" s="4"/>
      <c r="K1207" s="4"/>
      <c r="L1207" s="4"/>
      <c r="M1207" s="4"/>
      <c r="N1207" s="4"/>
      <c r="O1207" s="4"/>
    </row>
    <row r="1208" spans="1:15" x14ac:dyDescent="0.2">
      <c r="A1208" s="4"/>
      <c r="B1208" s="66"/>
      <c r="C1208" s="66"/>
      <c r="D1208" s="66"/>
      <c r="E1208" s="66"/>
      <c r="F1208" s="66"/>
      <c r="G1208" s="4"/>
      <c r="H1208" s="4"/>
      <c r="I1208" s="4"/>
      <c r="J1208" s="4"/>
      <c r="K1208" s="4"/>
      <c r="L1208" s="4"/>
      <c r="M1208" s="4"/>
      <c r="N1208" s="4"/>
      <c r="O1208" s="4"/>
    </row>
    <row r="1209" spans="1:15" x14ac:dyDescent="0.2">
      <c r="A1209" s="4"/>
      <c r="B1209" s="66"/>
      <c r="C1209" s="66"/>
      <c r="D1209" s="66"/>
      <c r="E1209" s="66"/>
      <c r="F1209" s="66"/>
      <c r="G1209" s="4"/>
      <c r="H1209" s="4"/>
      <c r="I1209" s="4"/>
      <c r="J1209" s="4"/>
      <c r="K1209" s="4"/>
      <c r="L1209" s="4"/>
      <c r="M1209" s="4"/>
      <c r="N1209" s="4"/>
      <c r="O1209" s="4"/>
    </row>
    <row r="1210" spans="1:15" x14ac:dyDescent="0.2">
      <c r="A1210" s="4"/>
      <c r="B1210" s="66"/>
      <c r="C1210" s="66"/>
      <c r="D1210" s="66"/>
      <c r="E1210" s="66"/>
      <c r="F1210" s="66"/>
      <c r="G1210" s="4"/>
      <c r="H1210" s="4"/>
      <c r="I1210" s="4"/>
      <c r="J1210" s="4"/>
      <c r="K1210" s="4"/>
      <c r="L1210" s="4"/>
      <c r="M1210" s="4"/>
      <c r="N1210" s="4"/>
      <c r="O1210" s="4"/>
    </row>
    <row r="1211" spans="1:15" x14ac:dyDescent="0.2">
      <c r="A1211" s="4"/>
      <c r="B1211" s="66"/>
      <c r="C1211" s="66"/>
      <c r="D1211" s="66"/>
      <c r="E1211" s="66"/>
      <c r="F1211" s="66"/>
      <c r="G1211" s="4"/>
      <c r="H1211" s="4"/>
      <c r="I1211" s="4"/>
      <c r="J1211" s="4"/>
      <c r="K1211" s="4"/>
      <c r="L1211" s="4"/>
      <c r="M1211" s="4"/>
      <c r="N1211" s="4"/>
      <c r="O1211" s="4"/>
    </row>
    <row r="1212" spans="1:15" x14ac:dyDescent="0.2">
      <c r="A1212" s="4"/>
      <c r="B1212" s="66"/>
      <c r="C1212" s="66"/>
      <c r="D1212" s="66"/>
      <c r="E1212" s="66"/>
      <c r="F1212" s="66"/>
      <c r="G1212" s="4"/>
      <c r="H1212" s="4"/>
      <c r="I1212" s="4"/>
      <c r="J1212" s="4"/>
      <c r="K1212" s="4"/>
      <c r="L1212" s="4"/>
      <c r="M1212" s="4"/>
      <c r="N1212" s="4"/>
      <c r="O1212" s="4"/>
    </row>
    <row r="1213" spans="1:15" x14ac:dyDescent="0.2">
      <c r="A1213" s="4"/>
      <c r="B1213" s="66"/>
      <c r="C1213" s="66"/>
      <c r="D1213" s="66"/>
      <c r="E1213" s="66"/>
      <c r="F1213" s="66"/>
      <c r="G1213" s="4"/>
      <c r="H1213" s="4"/>
      <c r="I1213" s="4"/>
      <c r="J1213" s="4"/>
      <c r="K1213" s="4"/>
      <c r="L1213" s="4"/>
      <c r="M1213" s="4"/>
      <c r="N1213" s="4"/>
      <c r="O1213" s="4"/>
    </row>
    <row r="1214" spans="1:15" x14ac:dyDescent="0.2">
      <c r="A1214" s="4"/>
      <c r="B1214" s="66"/>
      <c r="C1214" s="66"/>
      <c r="D1214" s="66"/>
      <c r="E1214" s="66"/>
      <c r="F1214" s="66"/>
      <c r="G1214" s="4"/>
      <c r="H1214" s="4"/>
      <c r="I1214" s="4"/>
      <c r="J1214" s="4"/>
      <c r="K1214" s="4"/>
      <c r="L1214" s="4"/>
      <c r="M1214" s="4"/>
      <c r="N1214" s="4"/>
      <c r="O1214" s="4"/>
    </row>
    <row r="1215" spans="1:15" x14ac:dyDescent="0.2">
      <c r="A1215" s="4"/>
      <c r="B1215" s="66"/>
      <c r="C1215" s="66"/>
      <c r="D1215" s="66"/>
      <c r="E1215" s="66"/>
      <c r="F1215" s="66"/>
      <c r="G1215" s="4"/>
      <c r="H1215" s="4"/>
      <c r="I1215" s="4"/>
      <c r="J1215" s="4"/>
      <c r="K1215" s="4"/>
      <c r="L1215" s="4"/>
      <c r="M1215" s="4"/>
      <c r="N1215" s="4"/>
      <c r="O1215" s="4"/>
    </row>
    <row r="1216" spans="1:15" x14ac:dyDescent="0.2">
      <c r="A1216" s="4"/>
      <c r="B1216" s="66"/>
      <c r="C1216" s="66"/>
      <c r="D1216" s="66"/>
      <c r="E1216" s="66"/>
      <c r="F1216" s="66"/>
      <c r="G1216" s="4"/>
      <c r="H1216" s="4"/>
      <c r="I1216" s="4"/>
      <c r="J1216" s="4"/>
      <c r="K1216" s="4"/>
      <c r="L1216" s="4"/>
      <c r="M1216" s="4"/>
      <c r="N1216" s="4"/>
      <c r="O1216" s="4"/>
    </row>
    <row r="1217" spans="1:15" x14ac:dyDescent="0.2">
      <c r="A1217" s="4"/>
      <c r="B1217" s="66"/>
      <c r="C1217" s="66"/>
      <c r="D1217" s="66"/>
      <c r="E1217" s="66"/>
      <c r="F1217" s="66"/>
      <c r="G1217" s="4"/>
      <c r="H1217" s="4"/>
      <c r="I1217" s="4"/>
      <c r="J1217" s="4"/>
      <c r="K1217" s="4"/>
      <c r="L1217" s="4"/>
      <c r="M1217" s="4"/>
      <c r="N1217" s="4"/>
      <c r="O1217" s="4"/>
    </row>
    <row r="1218" spans="1:15" x14ac:dyDescent="0.2">
      <c r="A1218" s="4"/>
      <c r="B1218" s="66"/>
      <c r="C1218" s="66"/>
      <c r="D1218" s="66"/>
      <c r="E1218" s="66"/>
      <c r="F1218" s="66"/>
      <c r="G1218" s="4"/>
      <c r="H1218" s="4"/>
      <c r="I1218" s="4"/>
      <c r="J1218" s="4"/>
      <c r="K1218" s="4"/>
      <c r="L1218" s="4"/>
      <c r="M1218" s="4"/>
      <c r="N1218" s="4"/>
      <c r="O1218" s="4"/>
    </row>
    <row r="1219" spans="1:15" x14ac:dyDescent="0.2">
      <c r="A1219" s="4"/>
      <c r="B1219" s="66"/>
      <c r="C1219" s="66"/>
      <c r="D1219" s="66"/>
      <c r="E1219" s="66"/>
      <c r="F1219" s="66"/>
      <c r="G1219" s="4"/>
      <c r="H1219" s="4"/>
      <c r="I1219" s="4"/>
      <c r="J1219" s="4"/>
      <c r="K1219" s="4"/>
      <c r="L1219" s="4"/>
      <c r="M1219" s="4"/>
      <c r="N1219" s="4"/>
      <c r="O1219" s="4"/>
    </row>
    <row r="1220" spans="1:15" x14ac:dyDescent="0.2">
      <c r="A1220" s="4"/>
      <c r="B1220" s="66"/>
      <c r="C1220" s="66"/>
      <c r="D1220" s="66"/>
      <c r="E1220" s="66"/>
      <c r="F1220" s="66"/>
      <c r="G1220" s="4"/>
      <c r="H1220" s="4"/>
      <c r="I1220" s="4"/>
      <c r="J1220" s="4"/>
      <c r="K1220" s="4"/>
      <c r="L1220" s="4"/>
      <c r="M1220" s="4"/>
      <c r="N1220" s="4"/>
      <c r="O1220" s="4"/>
    </row>
    <row r="1221" spans="1:15" x14ac:dyDescent="0.2">
      <c r="A1221" s="4"/>
      <c r="B1221" s="66"/>
      <c r="C1221" s="66"/>
      <c r="D1221" s="66"/>
      <c r="E1221" s="66"/>
      <c r="F1221" s="66"/>
      <c r="G1221" s="4"/>
      <c r="H1221" s="4"/>
      <c r="I1221" s="4"/>
      <c r="J1221" s="4"/>
      <c r="K1221" s="4"/>
      <c r="L1221" s="4"/>
      <c r="M1221" s="4"/>
      <c r="N1221" s="4"/>
      <c r="O1221" s="4"/>
    </row>
    <row r="1222" spans="1:15" x14ac:dyDescent="0.2">
      <c r="A1222" s="4"/>
      <c r="B1222" s="66"/>
      <c r="C1222" s="66"/>
      <c r="D1222" s="66"/>
      <c r="E1222" s="66"/>
      <c r="F1222" s="66"/>
      <c r="G1222" s="4"/>
      <c r="H1222" s="4"/>
      <c r="I1222" s="4"/>
      <c r="J1222" s="4"/>
      <c r="K1222" s="4"/>
      <c r="L1222" s="4"/>
      <c r="M1222" s="4"/>
      <c r="N1222" s="4"/>
      <c r="O1222" s="4"/>
    </row>
    <row r="1223" spans="1:15" x14ac:dyDescent="0.2">
      <c r="A1223" s="4"/>
      <c r="B1223" s="66"/>
      <c r="C1223" s="66"/>
      <c r="D1223" s="66"/>
      <c r="E1223" s="66"/>
      <c r="F1223" s="66"/>
      <c r="G1223" s="4"/>
      <c r="H1223" s="4"/>
      <c r="I1223" s="4"/>
      <c r="J1223" s="4"/>
      <c r="K1223" s="4"/>
      <c r="L1223" s="4"/>
      <c r="M1223" s="4"/>
      <c r="N1223" s="4"/>
      <c r="O1223" s="4"/>
    </row>
    <row r="1224" spans="1:15" x14ac:dyDescent="0.2">
      <c r="A1224" s="4"/>
      <c r="B1224" s="66"/>
      <c r="C1224" s="66"/>
      <c r="D1224" s="66"/>
      <c r="E1224" s="66"/>
      <c r="F1224" s="66"/>
      <c r="G1224" s="4"/>
      <c r="H1224" s="4"/>
      <c r="I1224" s="4"/>
      <c r="J1224" s="4"/>
      <c r="K1224" s="4"/>
      <c r="L1224" s="4"/>
      <c r="M1224" s="4"/>
      <c r="N1224" s="4"/>
      <c r="O1224" s="4"/>
    </row>
    <row r="1225" spans="1:15" x14ac:dyDescent="0.2">
      <c r="A1225" s="4"/>
      <c r="B1225" s="66"/>
      <c r="C1225" s="66"/>
      <c r="D1225" s="66"/>
      <c r="E1225" s="66"/>
      <c r="F1225" s="66"/>
      <c r="G1225" s="4"/>
      <c r="H1225" s="4"/>
      <c r="I1225" s="4"/>
      <c r="J1225" s="4"/>
      <c r="K1225" s="4"/>
      <c r="L1225" s="4"/>
      <c r="M1225" s="4"/>
      <c r="N1225" s="4"/>
      <c r="O1225" s="4"/>
    </row>
    <row r="1226" spans="1:15" x14ac:dyDescent="0.2">
      <c r="A1226" s="4"/>
      <c r="B1226" s="66"/>
      <c r="C1226" s="66"/>
      <c r="D1226" s="66"/>
      <c r="E1226" s="66"/>
      <c r="F1226" s="66"/>
      <c r="G1226" s="4"/>
      <c r="H1226" s="4"/>
      <c r="I1226" s="4"/>
      <c r="J1226" s="4"/>
      <c r="K1226" s="4"/>
      <c r="L1226" s="4"/>
      <c r="M1226" s="4"/>
      <c r="N1226" s="4"/>
      <c r="O1226" s="4"/>
    </row>
    <row r="1227" spans="1:15" x14ac:dyDescent="0.2">
      <c r="A1227" s="4"/>
      <c r="B1227" s="66"/>
      <c r="C1227" s="66"/>
      <c r="D1227" s="66"/>
      <c r="E1227" s="66"/>
      <c r="F1227" s="66"/>
      <c r="G1227" s="4"/>
      <c r="H1227" s="4"/>
      <c r="I1227" s="4"/>
      <c r="J1227" s="4"/>
      <c r="K1227" s="4"/>
      <c r="L1227" s="4"/>
      <c r="M1227" s="4"/>
      <c r="N1227" s="4"/>
      <c r="O1227" s="4"/>
    </row>
    <row r="1228" spans="1:15" x14ac:dyDescent="0.2">
      <c r="A1228" s="4"/>
      <c r="B1228" s="66"/>
      <c r="C1228" s="66"/>
      <c r="D1228" s="66"/>
      <c r="E1228" s="66"/>
      <c r="F1228" s="66"/>
      <c r="G1228" s="4"/>
      <c r="H1228" s="4"/>
      <c r="I1228" s="4"/>
      <c r="J1228" s="4"/>
      <c r="K1228" s="4"/>
      <c r="L1228" s="4"/>
      <c r="M1228" s="4"/>
      <c r="N1228" s="4"/>
      <c r="O1228" s="4"/>
    </row>
    <row r="1229" spans="1:15" x14ac:dyDescent="0.2">
      <c r="A1229" s="4"/>
      <c r="B1229" s="66"/>
      <c r="C1229" s="66"/>
      <c r="D1229" s="66"/>
      <c r="E1229" s="66"/>
      <c r="F1229" s="66"/>
      <c r="G1229" s="4"/>
      <c r="H1229" s="4"/>
      <c r="I1229" s="4"/>
      <c r="J1229" s="4"/>
      <c r="K1229" s="4"/>
      <c r="L1229" s="4"/>
      <c r="M1229" s="4"/>
      <c r="N1229" s="4"/>
      <c r="O1229" s="4"/>
    </row>
    <row r="1230" spans="1:15" x14ac:dyDescent="0.2">
      <c r="A1230" s="4"/>
      <c r="B1230" s="66"/>
      <c r="C1230" s="66"/>
      <c r="D1230" s="66"/>
      <c r="E1230" s="66"/>
      <c r="F1230" s="66"/>
      <c r="G1230" s="4"/>
      <c r="H1230" s="4"/>
      <c r="I1230" s="4"/>
      <c r="J1230" s="4"/>
      <c r="K1230" s="4"/>
      <c r="L1230" s="4"/>
      <c r="M1230" s="4"/>
      <c r="N1230" s="4"/>
      <c r="O1230" s="4"/>
    </row>
    <row r="1231" spans="1:15" x14ac:dyDescent="0.2">
      <c r="A1231" s="4"/>
      <c r="B1231" s="66"/>
      <c r="C1231" s="66"/>
      <c r="D1231" s="66"/>
      <c r="E1231" s="66"/>
      <c r="F1231" s="66"/>
      <c r="G1231" s="4"/>
      <c r="H1231" s="4"/>
      <c r="I1231" s="4"/>
      <c r="J1231" s="4"/>
      <c r="K1231" s="4"/>
      <c r="L1231" s="4"/>
      <c r="M1231" s="4"/>
      <c r="N1231" s="4"/>
      <c r="O1231" s="4"/>
    </row>
    <row r="1232" spans="1:15" x14ac:dyDescent="0.2">
      <c r="A1232" s="4"/>
      <c r="B1232" s="66"/>
      <c r="C1232" s="66"/>
      <c r="D1232" s="66"/>
      <c r="E1232" s="66"/>
      <c r="F1232" s="66"/>
      <c r="G1232" s="4"/>
      <c r="H1232" s="4"/>
      <c r="I1232" s="4"/>
      <c r="J1232" s="4"/>
      <c r="K1232" s="4"/>
      <c r="L1232" s="4"/>
      <c r="M1232" s="4"/>
      <c r="N1232" s="4"/>
      <c r="O1232" s="4"/>
    </row>
    <row r="1233" spans="1:15" x14ac:dyDescent="0.2">
      <c r="A1233" s="4"/>
      <c r="B1233" s="66"/>
      <c r="C1233" s="66"/>
      <c r="D1233" s="66"/>
      <c r="E1233" s="66"/>
      <c r="F1233" s="66"/>
      <c r="G1233" s="4"/>
      <c r="H1233" s="4"/>
      <c r="I1233" s="4"/>
      <c r="J1233" s="4"/>
      <c r="K1233" s="4"/>
      <c r="L1233" s="4"/>
      <c r="M1233" s="4"/>
      <c r="N1233" s="4"/>
      <c r="O1233" s="4"/>
    </row>
    <row r="1234" spans="1:15" x14ac:dyDescent="0.2">
      <c r="A1234" s="4"/>
      <c r="B1234" s="66"/>
      <c r="C1234" s="66"/>
      <c r="D1234" s="66"/>
      <c r="E1234" s="66"/>
      <c r="F1234" s="66"/>
      <c r="G1234" s="4"/>
      <c r="H1234" s="4"/>
      <c r="I1234" s="4"/>
      <c r="J1234" s="4"/>
      <c r="K1234" s="4"/>
      <c r="L1234" s="4"/>
      <c r="M1234" s="4"/>
      <c r="N1234" s="4"/>
      <c r="O1234" s="4"/>
    </row>
    <row r="1235" spans="1:15" x14ac:dyDescent="0.2">
      <c r="A1235" s="4"/>
      <c r="B1235" s="66"/>
      <c r="C1235" s="66"/>
      <c r="D1235" s="66"/>
      <c r="E1235" s="66"/>
      <c r="F1235" s="66"/>
      <c r="G1235" s="4"/>
      <c r="H1235" s="4"/>
      <c r="I1235" s="4"/>
      <c r="J1235" s="4"/>
      <c r="K1235" s="4"/>
      <c r="L1235" s="4"/>
      <c r="M1235" s="4"/>
      <c r="N1235" s="4"/>
      <c r="O1235" s="4"/>
    </row>
    <row r="1236" spans="1:15" x14ac:dyDescent="0.2">
      <c r="A1236" s="4"/>
      <c r="B1236" s="66"/>
      <c r="C1236" s="66"/>
      <c r="D1236" s="66"/>
      <c r="E1236" s="66"/>
      <c r="F1236" s="66"/>
      <c r="G1236" s="4"/>
      <c r="H1236" s="4"/>
      <c r="I1236" s="4"/>
      <c r="J1236" s="4"/>
      <c r="K1236" s="4"/>
      <c r="L1236" s="4"/>
      <c r="M1236" s="4"/>
      <c r="N1236" s="4"/>
      <c r="O1236" s="4"/>
    </row>
    <row r="1237" spans="1:15" x14ac:dyDescent="0.2">
      <c r="A1237" s="4"/>
      <c r="B1237" s="66"/>
      <c r="C1237" s="66"/>
      <c r="D1237" s="66"/>
      <c r="E1237" s="66"/>
      <c r="F1237" s="66"/>
      <c r="G1237" s="4"/>
      <c r="H1237" s="4"/>
      <c r="I1237" s="4"/>
      <c r="J1237" s="4"/>
      <c r="K1237" s="4"/>
      <c r="L1237" s="4"/>
      <c r="M1237" s="4"/>
      <c r="N1237" s="4"/>
      <c r="O1237" s="4"/>
    </row>
    <row r="1238" spans="1:15" x14ac:dyDescent="0.2">
      <c r="A1238" s="4"/>
      <c r="B1238" s="66"/>
      <c r="C1238" s="66"/>
      <c r="D1238" s="66"/>
      <c r="E1238" s="66"/>
      <c r="F1238" s="66"/>
      <c r="G1238" s="4"/>
      <c r="H1238" s="4"/>
      <c r="I1238" s="4"/>
      <c r="J1238" s="4"/>
      <c r="K1238" s="4"/>
      <c r="L1238" s="4"/>
      <c r="M1238" s="4"/>
      <c r="N1238" s="4"/>
      <c r="O1238" s="4"/>
    </row>
    <row r="1239" spans="1:15" x14ac:dyDescent="0.2">
      <c r="A1239" s="4"/>
      <c r="B1239" s="66"/>
      <c r="C1239" s="66"/>
      <c r="D1239" s="66"/>
      <c r="E1239" s="66"/>
      <c r="F1239" s="66"/>
      <c r="G1239" s="4"/>
      <c r="H1239" s="4"/>
      <c r="I1239" s="4"/>
      <c r="J1239" s="4"/>
      <c r="K1239" s="4"/>
      <c r="L1239" s="4"/>
      <c r="M1239" s="4"/>
      <c r="N1239" s="4"/>
      <c r="O1239" s="4"/>
    </row>
    <row r="1240" spans="1:15" x14ac:dyDescent="0.2">
      <c r="A1240" s="4"/>
      <c r="B1240" s="66"/>
      <c r="C1240" s="66"/>
      <c r="D1240" s="66"/>
      <c r="E1240" s="66"/>
      <c r="F1240" s="66"/>
      <c r="G1240" s="4"/>
      <c r="H1240" s="4"/>
      <c r="I1240" s="4"/>
      <c r="J1240" s="4"/>
      <c r="K1240" s="4"/>
      <c r="L1240" s="4"/>
      <c r="M1240" s="4"/>
      <c r="N1240" s="4"/>
      <c r="O1240" s="4"/>
    </row>
    <row r="1241" spans="1:15" x14ac:dyDescent="0.2">
      <c r="A1241" s="4"/>
      <c r="B1241" s="66"/>
      <c r="C1241" s="66"/>
      <c r="D1241" s="66"/>
      <c r="E1241" s="66"/>
      <c r="F1241" s="66"/>
      <c r="G1241" s="4"/>
      <c r="H1241" s="4"/>
      <c r="I1241" s="4"/>
      <c r="J1241" s="4"/>
      <c r="K1241" s="4"/>
      <c r="L1241" s="4"/>
      <c r="M1241" s="4"/>
      <c r="N1241" s="4"/>
      <c r="O1241" s="4"/>
    </row>
    <row r="1242" spans="1:15" x14ac:dyDescent="0.2">
      <c r="A1242" s="4"/>
      <c r="B1242" s="66"/>
      <c r="C1242" s="66"/>
      <c r="D1242" s="66"/>
      <c r="E1242" s="66"/>
      <c r="F1242" s="66"/>
      <c r="G1242" s="4"/>
      <c r="H1242" s="4"/>
      <c r="I1242" s="4"/>
      <c r="J1242" s="4"/>
      <c r="K1242" s="4"/>
      <c r="L1242" s="4"/>
      <c r="M1242" s="4"/>
      <c r="N1242" s="4"/>
      <c r="O1242" s="4"/>
    </row>
    <row r="1243" spans="1:15" x14ac:dyDescent="0.2">
      <c r="A1243" s="4"/>
      <c r="B1243" s="66"/>
      <c r="C1243" s="66"/>
      <c r="D1243" s="66"/>
      <c r="E1243" s="66"/>
      <c r="F1243" s="66"/>
      <c r="G1243" s="4"/>
      <c r="H1243" s="4"/>
      <c r="I1243" s="4"/>
      <c r="J1243" s="4"/>
      <c r="K1243" s="4"/>
      <c r="L1243" s="4"/>
      <c r="M1243" s="4"/>
      <c r="N1243" s="4"/>
      <c r="O1243" s="4"/>
    </row>
    <row r="1244" spans="1:15" x14ac:dyDescent="0.2">
      <c r="A1244" s="4"/>
      <c r="B1244" s="66"/>
      <c r="C1244" s="66"/>
      <c r="D1244" s="66"/>
      <c r="E1244" s="66"/>
      <c r="F1244" s="66"/>
      <c r="G1244" s="4"/>
      <c r="H1244" s="4"/>
      <c r="I1244" s="4"/>
      <c r="J1244" s="4"/>
      <c r="K1244" s="4"/>
      <c r="L1244" s="4"/>
      <c r="M1244" s="4"/>
      <c r="N1244" s="4"/>
      <c r="O1244" s="4"/>
    </row>
    <row r="1245" spans="1:15" x14ac:dyDescent="0.2">
      <c r="A1245" s="4"/>
      <c r="B1245" s="66"/>
      <c r="C1245" s="66"/>
      <c r="D1245" s="66"/>
      <c r="E1245" s="66"/>
      <c r="F1245" s="66"/>
      <c r="G1245" s="4"/>
      <c r="H1245" s="4"/>
      <c r="I1245" s="4"/>
      <c r="J1245" s="4"/>
      <c r="K1245" s="4"/>
      <c r="L1245" s="4"/>
      <c r="M1245" s="4"/>
      <c r="N1245" s="4"/>
      <c r="O1245" s="4"/>
    </row>
    <row r="1246" spans="1:15" x14ac:dyDescent="0.2">
      <c r="A1246" s="4"/>
      <c r="B1246" s="66"/>
      <c r="C1246" s="66"/>
      <c r="D1246" s="66"/>
      <c r="E1246" s="66"/>
      <c r="F1246" s="66"/>
      <c r="G1246" s="4"/>
      <c r="H1246" s="4"/>
      <c r="I1246" s="4"/>
      <c r="J1246" s="4"/>
      <c r="K1246" s="4"/>
      <c r="L1246" s="4"/>
      <c r="M1246" s="4"/>
      <c r="N1246" s="4"/>
      <c r="O1246" s="4"/>
    </row>
    <row r="1247" spans="1:15" x14ac:dyDescent="0.2">
      <c r="A1247" s="4"/>
      <c r="B1247" s="66"/>
      <c r="C1247" s="66"/>
      <c r="D1247" s="66"/>
      <c r="E1247" s="66"/>
      <c r="F1247" s="66"/>
      <c r="G1247" s="4"/>
      <c r="H1247" s="4"/>
      <c r="I1247" s="4"/>
      <c r="J1247" s="4"/>
      <c r="K1247" s="4"/>
      <c r="L1247" s="4"/>
      <c r="M1247" s="4"/>
      <c r="N1247" s="4"/>
      <c r="O1247" s="4"/>
    </row>
    <row r="1248" spans="1:15" x14ac:dyDescent="0.2">
      <c r="A1248" s="4"/>
      <c r="B1248" s="66"/>
      <c r="C1248" s="66"/>
      <c r="D1248" s="66"/>
      <c r="E1248" s="66"/>
      <c r="F1248" s="66"/>
      <c r="G1248" s="4"/>
      <c r="H1248" s="4"/>
      <c r="I1248" s="4"/>
      <c r="J1248" s="4"/>
      <c r="K1248" s="4"/>
      <c r="L1248" s="4"/>
      <c r="M1248" s="4"/>
      <c r="N1248" s="4"/>
      <c r="O1248" s="4"/>
    </row>
    <row r="1249" spans="1:15" x14ac:dyDescent="0.2">
      <c r="A1249" s="4"/>
      <c r="B1249" s="66"/>
      <c r="C1249" s="66"/>
      <c r="D1249" s="66"/>
      <c r="E1249" s="66"/>
      <c r="F1249" s="66"/>
      <c r="G1249" s="4"/>
      <c r="H1249" s="4"/>
      <c r="I1249" s="4"/>
      <c r="J1249" s="4"/>
      <c r="K1249" s="4"/>
      <c r="L1249" s="4"/>
      <c r="M1249" s="4"/>
      <c r="N1249" s="4"/>
      <c r="O1249" s="4"/>
    </row>
    <row r="1250" spans="1:15" x14ac:dyDescent="0.2">
      <c r="A1250" s="4"/>
      <c r="B1250" s="66"/>
      <c r="C1250" s="66"/>
      <c r="D1250" s="66"/>
      <c r="E1250" s="66"/>
      <c r="F1250" s="66"/>
      <c r="G1250" s="4"/>
      <c r="H1250" s="4"/>
      <c r="I1250" s="4"/>
      <c r="J1250" s="4"/>
      <c r="K1250" s="4"/>
      <c r="L1250" s="4"/>
      <c r="M1250" s="4"/>
      <c r="N1250" s="4"/>
      <c r="O1250" s="4"/>
    </row>
    <row r="1251" spans="1:15" x14ac:dyDescent="0.2">
      <c r="A1251" s="4"/>
      <c r="B1251" s="66"/>
      <c r="C1251" s="66"/>
      <c r="D1251" s="66"/>
      <c r="E1251" s="66"/>
      <c r="F1251" s="66"/>
      <c r="G1251" s="4"/>
      <c r="H1251" s="4"/>
      <c r="I1251" s="4"/>
      <c r="J1251" s="4"/>
      <c r="K1251" s="4"/>
      <c r="L1251" s="4"/>
      <c r="M1251" s="4"/>
      <c r="N1251" s="4"/>
      <c r="O1251" s="4"/>
    </row>
    <row r="1252" spans="1:15" x14ac:dyDescent="0.2">
      <c r="A1252" s="4"/>
      <c r="B1252" s="66"/>
      <c r="C1252" s="66"/>
      <c r="D1252" s="66"/>
      <c r="E1252" s="66"/>
      <c r="F1252" s="66"/>
      <c r="G1252" s="4"/>
      <c r="H1252" s="4"/>
      <c r="I1252" s="4"/>
      <c r="J1252" s="4"/>
      <c r="K1252" s="4"/>
      <c r="L1252" s="4"/>
      <c r="M1252" s="4"/>
      <c r="N1252" s="4"/>
      <c r="O1252" s="4"/>
    </row>
    <row r="1253" spans="1:15" x14ac:dyDescent="0.2">
      <c r="A1253" s="4"/>
      <c r="B1253" s="66"/>
      <c r="C1253" s="66"/>
      <c r="D1253" s="66"/>
      <c r="E1253" s="66"/>
      <c r="F1253" s="66"/>
      <c r="G1253" s="4"/>
      <c r="H1253" s="4"/>
      <c r="I1253" s="4"/>
      <c r="J1253" s="4"/>
      <c r="K1253" s="4"/>
      <c r="L1253" s="4"/>
      <c r="M1253" s="4"/>
      <c r="N1253" s="4"/>
      <c r="O1253" s="4"/>
    </row>
    <row r="1254" spans="1:15" x14ac:dyDescent="0.2">
      <c r="A1254" s="4"/>
      <c r="B1254" s="66"/>
      <c r="C1254" s="66"/>
      <c r="D1254" s="66"/>
      <c r="E1254" s="66"/>
      <c r="F1254" s="66"/>
      <c r="G1254" s="4"/>
      <c r="H1254" s="4"/>
      <c r="I1254" s="4"/>
      <c r="J1254" s="4"/>
      <c r="K1254" s="4"/>
      <c r="L1254" s="4"/>
      <c r="M1254" s="4"/>
      <c r="N1254" s="4"/>
      <c r="O1254" s="4"/>
    </row>
    <row r="1255" spans="1:15" x14ac:dyDescent="0.2">
      <c r="A1255" s="4"/>
      <c r="B1255" s="66"/>
      <c r="C1255" s="66"/>
      <c r="D1255" s="66"/>
      <c r="E1255" s="66"/>
      <c r="F1255" s="66"/>
      <c r="G1255" s="4"/>
      <c r="H1255" s="4"/>
      <c r="I1255" s="4"/>
      <c r="J1255" s="4"/>
      <c r="K1255" s="4"/>
      <c r="L1255" s="4"/>
      <c r="M1255" s="4"/>
      <c r="N1255" s="4"/>
      <c r="O1255" s="4"/>
    </row>
    <row r="1256" spans="1:15" x14ac:dyDescent="0.2">
      <c r="A1256" s="4"/>
      <c r="B1256" s="66"/>
      <c r="C1256" s="66"/>
      <c r="D1256" s="66"/>
      <c r="E1256" s="66"/>
      <c r="F1256" s="66"/>
      <c r="G1256" s="4"/>
      <c r="H1256" s="4"/>
      <c r="I1256" s="4"/>
      <c r="J1256" s="4"/>
      <c r="K1256" s="4"/>
      <c r="L1256" s="4"/>
      <c r="M1256" s="4"/>
      <c r="N1256" s="4"/>
      <c r="O1256" s="4"/>
    </row>
    <row r="1257" spans="1:15" x14ac:dyDescent="0.2">
      <c r="A1257" s="4"/>
      <c r="B1257" s="66"/>
      <c r="C1257" s="66"/>
      <c r="D1257" s="66"/>
      <c r="E1257" s="66"/>
      <c r="F1257" s="66"/>
      <c r="G1257" s="4"/>
      <c r="H1257" s="4"/>
      <c r="I1257" s="4"/>
      <c r="J1257" s="4"/>
      <c r="K1257" s="4"/>
      <c r="L1257" s="4"/>
      <c r="M1257" s="4"/>
      <c r="N1257" s="4"/>
      <c r="O1257" s="4"/>
    </row>
    <row r="1258" spans="1:15" x14ac:dyDescent="0.2">
      <c r="A1258" s="4"/>
      <c r="B1258" s="66"/>
      <c r="C1258" s="66"/>
      <c r="D1258" s="66"/>
      <c r="E1258" s="66"/>
      <c r="F1258" s="66"/>
      <c r="G1258" s="4"/>
      <c r="H1258" s="4"/>
      <c r="I1258" s="4"/>
      <c r="J1258" s="4"/>
      <c r="K1258" s="4"/>
      <c r="L1258" s="4"/>
      <c r="M1258" s="4"/>
      <c r="N1258" s="4"/>
      <c r="O1258" s="4"/>
    </row>
    <row r="1259" spans="1:15" x14ac:dyDescent="0.2">
      <c r="A1259" s="4"/>
      <c r="B1259" s="66"/>
      <c r="C1259" s="66"/>
      <c r="D1259" s="66"/>
      <c r="E1259" s="66"/>
      <c r="F1259" s="66"/>
      <c r="G1259" s="4"/>
      <c r="H1259" s="4"/>
      <c r="I1259" s="4"/>
      <c r="J1259" s="4"/>
      <c r="K1259" s="4"/>
      <c r="L1259" s="4"/>
      <c r="M1259" s="4"/>
      <c r="N1259" s="4"/>
      <c r="O1259" s="4"/>
    </row>
    <row r="1260" spans="1:15" x14ac:dyDescent="0.2">
      <c r="A1260" s="4"/>
      <c r="B1260" s="66"/>
      <c r="C1260" s="66"/>
      <c r="D1260" s="66"/>
      <c r="E1260" s="66"/>
      <c r="F1260" s="66"/>
      <c r="G1260" s="4"/>
      <c r="H1260" s="4"/>
      <c r="I1260" s="4"/>
      <c r="J1260" s="4"/>
      <c r="K1260" s="4"/>
      <c r="L1260" s="4"/>
      <c r="M1260" s="4"/>
      <c r="N1260" s="4"/>
      <c r="O1260" s="4"/>
    </row>
    <row r="1261" spans="1:15" x14ac:dyDescent="0.2">
      <c r="A1261" s="4"/>
      <c r="B1261" s="66"/>
      <c r="C1261" s="66"/>
      <c r="D1261" s="66"/>
      <c r="E1261" s="66"/>
      <c r="F1261" s="66"/>
      <c r="G1261" s="4"/>
      <c r="H1261" s="4"/>
      <c r="I1261" s="4"/>
      <c r="J1261" s="4"/>
      <c r="K1261" s="4"/>
      <c r="L1261" s="4"/>
      <c r="M1261" s="4"/>
      <c r="N1261" s="4"/>
      <c r="O1261" s="4"/>
    </row>
    <row r="1262" spans="1:15" x14ac:dyDescent="0.2">
      <c r="A1262" s="4"/>
      <c r="B1262" s="66"/>
      <c r="C1262" s="66"/>
      <c r="D1262" s="66"/>
      <c r="E1262" s="66"/>
      <c r="F1262" s="66"/>
      <c r="G1262" s="4"/>
      <c r="H1262" s="4"/>
      <c r="I1262" s="4"/>
      <c r="J1262" s="4"/>
      <c r="K1262" s="4"/>
      <c r="L1262" s="4"/>
      <c r="M1262" s="4"/>
      <c r="N1262" s="4"/>
      <c r="O1262" s="4"/>
    </row>
    <row r="1263" spans="1:15" x14ac:dyDescent="0.2">
      <c r="A1263" s="4"/>
      <c r="B1263" s="66"/>
      <c r="C1263" s="66"/>
      <c r="D1263" s="66"/>
      <c r="E1263" s="66"/>
      <c r="F1263" s="66"/>
      <c r="G1263" s="4"/>
      <c r="H1263" s="4"/>
      <c r="I1263" s="4"/>
      <c r="J1263" s="4"/>
      <c r="K1263" s="4"/>
      <c r="L1263" s="4"/>
      <c r="M1263" s="4"/>
      <c r="N1263" s="4"/>
      <c r="O1263" s="4"/>
    </row>
    <row r="1264" spans="1:15" x14ac:dyDescent="0.2">
      <c r="A1264" s="4"/>
      <c r="B1264" s="66"/>
      <c r="C1264" s="66"/>
      <c r="D1264" s="66"/>
      <c r="E1264" s="66"/>
      <c r="F1264" s="66"/>
      <c r="G1264" s="4"/>
      <c r="H1264" s="4"/>
      <c r="I1264" s="4"/>
      <c r="J1264" s="4"/>
      <c r="K1264" s="4"/>
      <c r="L1264" s="4"/>
      <c r="M1264" s="4"/>
      <c r="N1264" s="4"/>
      <c r="O1264" s="4"/>
    </row>
    <row r="1265" spans="1:15" x14ac:dyDescent="0.2">
      <c r="A1265" s="4"/>
      <c r="B1265" s="66"/>
      <c r="C1265" s="66"/>
      <c r="D1265" s="66"/>
      <c r="E1265" s="66"/>
      <c r="F1265" s="66"/>
      <c r="G1265" s="4"/>
      <c r="H1265" s="4"/>
      <c r="I1265" s="4"/>
      <c r="J1265" s="4"/>
      <c r="K1265" s="4"/>
      <c r="L1265" s="4"/>
      <c r="M1265" s="4"/>
      <c r="N1265" s="4"/>
      <c r="O1265" s="4"/>
    </row>
    <row r="1266" spans="1:15" x14ac:dyDescent="0.2">
      <c r="A1266" s="4"/>
      <c r="B1266" s="66"/>
      <c r="C1266" s="66"/>
      <c r="D1266" s="66"/>
      <c r="E1266" s="66"/>
      <c r="F1266" s="66"/>
      <c r="G1266" s="4"/>
      <c r="H1266" s="4"/>
      <c r="I1266" s="4"/>
      <c r="J1266" s="4"/>
      <c r="K1266" s="4"/>
      <c r="L1266" s="4"/>
      <c r="M1266" s="4"/>
      <c r="N1266" s="4"/>
      <c r="O1266" s="4"/>
    </row>
    <row r="1267" spans="1:15" x14ac:dyDescent="0.2">
      <c r="A1267" s="4"/>
      <c r="B1267" s="66"/>
      <c r="C1267" s="66"/>
      <c r="D1267" s="66"/>
      <c r="E1267" s="66"/>
      <c r="F1267" s="66"/>
      <c r="G1267" s="4"/>
      <c r="H1267" s="4"/>
      <c r="I1267" s="4"/>
      <c r="J1267" s="4"/>
      <c r="K1267" s="4"/>
      <c r="L1267" s="4"/>
      <c r="M1267" s="4"/>
      <c r="N1267" s="4"/>
      <c r="O1267" s="4"/>
    </row>
    <row r="1268" spans="1:15" x14ac:dyDescent="0.2">
      <c r="A1268" s="4"/>
      <c r="B1268" s="66"/>
      <c r="C1268" s="66"/>
      <c r="D1268" s="66"/>
      <c r="E1268" s="66"/>
      <c r="F1268" s="66"/>
      <c r="G1268" s="4"/>
      <c r="H1268" s="4"/>
      <c r="I1268" s="4"/>
      <c r="J1268" s="4"/>
      <c r="K1268" s="4"/>
      <c r="L1268" s="4"/>
      <c r="M1268" s="4"/>
      <c r="N1268" s="4"/>
      <c r="O1268" s="4"/>
    </row>
    <row r="1269" spans="1:15" x14ac:dyDescent="0.2">
      <c r="A1269" s="4"/>
      <c r="B1269" s="66"/>
      <c r="C1269" s="66"/>
      <c r="D1269" s="66"/>
      <c r="E1269" s="66"/>
      <c r="F1269" s="66"/>
      <c r="G1269" s="4"/>
      <c r="H1269" s="4"/>
      <c r="I1269" s="4"/>
      <c r="J1269" s="4"/>
      <c r="K1269" s="4"/>
      <c r="L1269" s="4"/>
      <c r="M1269" s="4"/>
      <c r="N1269" s="4"/>
      <c r="O1269" s="4"/>
    </row>
    <row r="1270" spans="1:15" x14ac:dyDescent="0.2">
      <c r="A1270" s="4"/>
      <c r="B1270" s="66"/>
      <c r="C1270" s="66"/>
      <c r="D1270" s="66"/>
      <c r="E1270" s="66"/>
      <c r="F1270" s="66"/>
      <c r="G1270" s="4"/>
      <c r="H1270" s="4"/>
      <c r="I1270" s="4"/>
      <c r="J1270" s="4"/>
      <c r="K1270" s="4"/>
      <c r="L1270" s="4"/>
      <c r="M1270" s="4"/>
      <c r="N1270" s="4"/>
      <c r="O1270" s="4"/>
    </row>
    <row r="1271" spans="1:15" x14ac:dyDescent="0.2">
      <c r="A1271" s="4"/>
      <c r="B1271" s="66"/>
      <c r="C1271" s="66"/>
      <c r="D1271" s="66"/>
      <c r="E1271" s="66"/>
      <c r="F1271" s="66"/>
      <c r="G1271" s="4"/>
      <c r="H1271" s="4"/>
      <c r="I1271" s="4"/>
      <c r="J1271" s="4"/>
      <c r="K1271" s="4"/>
      <c r="L1271" s="4"/>
      <c r="M1271" s="4"/>
      <c r="N1271" s="4"/>
      <c r="O1271" s="4"/>
    </row>
    <row r="1272" spans="1:15" x14ac:dyDescent="0.2">
      <c r="A1272" s="4"/>
      <c r="B1272" s="66"/>
      <c r="C1272" s="66"/>
      <c r="D1272" s="66"/>
      <c r="E1272" s="66"/>
      <c r="F1272" s="66"/>
      <c r="G1272" s="4"/>
      <c r="H1272" s="4"/>
      <c r="I1272" s="4"/>
      <c r="J1272" s="4"/>
      <c r="K1272" s="4"/>
      <c r="L1272" s="4"/>
      <c r="M1272" s="4"/>
      <c r="N1272" s="4"/>
      <c r="O1272" s="4"/>
    </row>
    <row r="1273" spans="1:15" x14ac:dyDescent="0.2">
      <c r="A1273" s="4"/>
      <c r="B1273" s="66"/>
      <c r="C1273" s="66"/>
      <c r="D1273" s="66"/>
      <c r="E1273" s="66"/>
      <c r="F1273" s="66"/>
      <c r="G1273" s="4"/>
      <c r="H1273" s="4"/>
      <c r="I1273" s="4"/>
      <c r="J1273" s="4"/>
      <c r="K1273" s="4"/>
      <c r="L1273" s="4"/>
      <c r="M1273" s="4"/>
      <c r="N1273" s="4"/>
      <c r="O1273" s="4"/>
    </row>
    <row r="1274" spans="1:15" x14ac:dyDescent="0.2">
      <c r="A1274" s="4"/>
      <c r="B1274" s="66"/>
      <c r="C1274" s="66"/>
      <c r="D1274" s="66"/>
      <c r="E1274" s="66"/>
      <c r="F1274" s="66"/>
      <c r="G1274" s="4"/>
      <c r="H1274" s="4"/>
      <c r="I1274" s="4"/>
      <c r="J1274" s="4"/>
      <c r="K1274" s="4"/>
      <c r="L1274" s="4"/>
      <c r="M1274" s="4"/>
      <c r="N1274" s="4"/>
      <c r="O1274" s="4"/>
    </row>
    <row r="1275" spans="1:15" x14ac:dyDescent="0.2">
      <c r="A1275" s="4"/>
      <c r="B1275" s="66"/>
      <c r="C1275" s="66"/>
      <c r="D1275" s="66"/>
      <c r="E1275" s="66"/>
      <c r="F1275" s="66"/>
      <c r="G1275" s="4"/>
      <c r="H1275" s="4"/>
      <c r="I1275" s="4"/>
      <c r="J1275" s="4"/>
      <c r="K1275" s="4"/>
      <c r="L1275" s="4"/>
      <c r="M1275" s="4"/>
      <c r="N1275" s="4"/>
      <c r="O1275" s="4"/>
    </row>
    <row r="1276" spans="1:15" x14ac:dyDescent="0.2">
      <c r="A1276" s="4"/>
      <c r="B1276" s="66"/>
      <c r="C1276" s="66"/>
      <c r="D1276" s="66"/>
      <c r="E1276" s="66"/>
      <c r="F1276" s="66"/>
      <c r="G1276" s="4"/>
      <c r="H1276" s="4"/>
      <c r="I1276" s="4"/>
      <c r="J1276" s="4"/>
      <c r="K1276" s="4"/>
      <c r="L1276" s="4"/>
      <c r="M1276" s="4"/>
      <c r="N1276" s="4"/>
      <c r="O1276" s="4"/>
    </row>
    <row r="1277" spans="1:15" x14ac:dyDescent="0.2">
      <c r="A1277" s="4"/>
      <c r="B1277" s="66"/>
      <c r="C1277" s="66"/>
      <c r="D1277" s="66"/>
      <c r="E1277" s="66"/>
      <c r="F1277" s="66"/>
      <c r="G1277" s="4"/>
      <c r="H1277" s="4"/>
      <c r="I1277" s="4"/>
      <c r="J1277" s="4"/>
      <c r="K1277" s="4"/>
      <c r="L1277" s="4"/>
      <c r="M1277" s="4"/>
      <c r="N1277" s="4"/>
      <c r="O1277" s="4"/>
    </row>
    <row r="1278" spans="1:15" x14ac:dyDescent="0.2">
      <c r="A1278" s="4"/>
      <c r="B1278" s="66"/>
      <c r="C1278" s="66"/>
      <c r="D1278" s="66"/>
      <c r="E1278" s="66"/>
      <c r="F1278" s="66"/>
      <c r="G1278" s="4"/>
      <c r="H1278" s="4"/>
      <c r="I1278" s="4"/>
      <c r="J1278" s="4"/>
      <c r="K1278" s="4"/>
      <c r="L1278" s="4"/>
      <c r="M1278" s="4"/>
      <c r="N1278" s="4"/>
      <c r="O1278" s="4"/>
    </row>
    <row r="1279" spans="1:15" x14ac:dyDescent="0.2">
      <c r="A1279" s="4"/>
      <c r="B1279" s="66"/>
      <c r="C1279" s="66"/>
      <c r="D1279" s="66"/>
      <c r="E1279" s="66"/>
      <c r="F1279" s="66"/>
      <c r="G1279" s="4"/>
      <c r="H1279" s="4"/>
      <c r="I1279" s="4"/>
      <c r="J1279" s="4"/>
      <c r="K1279" s="4"/>
      <c r="L1279" s="4"/>
      <c r="M1279" s="4"/>
      <c r="N1279" s="4"/>
      <c r="O1279" s="4"/>
    </row>
    <row r="1280" spans="1:15" x14ac:dyDescent="0.2">
      <c r="A1280" s="4"/>
      <c r="B1280" s="66"/>
      <c r="C1280" s="66"/>
      <c r="D1280" s="66"/>
      <c r="E1280" s="66"/>
      <c r="F1280" s="66"/>
      <c r="G1280" s="4"/>
      <c r="H1280" s="4"/>
      <c r="I1280" s="4"/>
      <c r="J1280" s="4"/>
      <c r="K1280" s="4"/>
      <c r="L1280" s="4"/>
      <c r="M1280" s="4"/>
      <c r="N1280" s="4"/>
      <c r="O1280" s="4"/>
    </row>
    <row r="1281" spans="1:15" x14ac:dyDescent="0.2">
      <c r="A1281" s="4"/>
      <c r="B1281" s="66"/>
      <c r="C1281" s="66"/>
      <c r="D1281" s="66"/>
      <c r="E1281" s="66"/>
      <c r="F1281" s="66"/>
      <c r="G1281" s="4"/>
      <c r="H1281" s="4"/>
      <c r="I1281" s="4"/>
      <c r="J1281" s="4"/>
      <c r="K1281" s="4"/>
      <c r="L1281" s="4"/>
      <c r="M1281" s="4"/>
      <c r="N1281" s="4"/>
      <c r="O1281" s="4"/>
    </row>
    <row r="1282" spans="1:15" x14ac:dyDescent="0.2">
      <c r="A1282" s="4"/>
      <c r="B1282" s="66"/>
      <c r="C1282" s="66"/>
      <c r="D1282" s="66"/>
      <c r="E1282" s="66"/>
      <c r="F1282" s="66"/>
      <c r="G1282" s="4"/>
      <c r="H1282" s="4"/>
      <c r="I1282" s="4"/>
      <c r="J1282" s="4"/>
      <c r="K1282" s="4"/>
      <c r="L1282" s="4"/>
      <c r="M1282" s="4"/>
      <c r="N1282" s="4"/>
      <c r="O1282" s="4"/>
    </row>
    <row r="1283" spans="1:15" x14ac:dyDescent="0.2">
      <c r="A1283" s="4"/>
      <c r="B1283" s="66"/>
      <c r="C1283" s="66"/>
      <c r="D1283" s="66"/>
      <c r="E1283" s="66"/>
      <c r="F1283" s="66"/>
      <c r="G1283" s="4"/>
      <c r="H1283" s="4"/>
      <c r="I1283" s="4"/>
      <c r="J1283" s="4"/>
      <c r="K1283" s="4"/>
      <c r="L1283" s="4"/>
      <c r="M1283" s="4"/>
      <c r="N1283" s="4"/>
      <c r="O1283" s="4"/>
    </row>
    <row r="1284" spans="1:15" x14ac:dyDescent="0.2">
      <c r="A1284" s="4"/>
      <c r="B1284" s="66"/>
      <c r="C1284" s="66"/>
      <c r="D1284" s="66"/>
      <c r="E1284" s="66"/>
      <c r="F1284" s="66"/>
      <c r="G1284" s="4"/>
      <c r="H1284" s="4"/>
      <c r="I1284" s="4"/>
      <c r="J1284" s="4"/>
      <c r="K1284" s="4"/>
      <c r="L1284" s="4"/>
      <c r="M1284" s="4"/>
      <c r="N1284" s="4"/>
      <c r="O1284" s="4"/>
    </row>
    <row r="1285" spans="1:15" x14ac:dyDescent="0.2">
      <c r="A1285" s="4"/>
      <c r="B1285" s="66"/>
      <c r="C1285" s="66"/>
      <c r="D1285" s="66"/>
      <c r="E1285" s="66"/>
      <c r="F1285" s="66"/>
      <c r="G1285" s="4"/>
      <c r="H1285" s="4"/>
      <c r="I1285" s="4"/>
      <c r="J1285" s="4"/>
      <c r="K1285" s="4"/>
      <c r="L1285" s="4"/>
      <c r="M1285" s="4"/>
      <c r="N1285" s="4"/>
      <c r="O1285" s="4"/>
    </row>
    <row r="1286" spans="1:15" x14ac:dyDescent="0.2">
      <c r="A1286" s="4"/>
      <c r="B1286" s="66"/>
      <c r="C1286" s="66"/>
      <c r="D1286" s="66"/>
      <c r="E1286" s="66"/>
      <c r="F1286" s="66"/>
      <c r="G1286" s="4"/>
      <c r="H1286" s="4"/>
      <c r="I1286" s="4"/>
      <c r="J1286" s="4"/>
      <c r="K1286" s="4"/>
      <c r="L1286" s="4"/>
      <c r="M1286" s="4"/>
      <c r="N1286" s="4"/>
      <c r="O1286" s="4"/>
    </row>
    <row r="1287" spans="1:15" x14ac:dyDescent="0.2">
      <c r="A1287" s="4"/>
      <c r="B1287" s="66"/>
      <c r="C1287" s="66"/>
      <c r="D1287" s="66"/>
      <c r="E1287" s="66"/>
      <c r="F1287" s="66"/>
      <c r="G1287" s="4"/>
      <c r="H1287" s="4"/>
      <c r="I1287" s="4"/>
      <c r="J1287" s="4"/>
      <c r="K1287" s="4"/>
      <c r="L1287" s="4"/>
      <c r="M1287" s="4"/>
      <c r="N1287" s="4"/>
      <c r="O1287" s="4"/>
    </row>
    <row r="1288" spans="1:15" x14ac:dyDescent="0.2">
      <c r="A1288" s="4"/>
      <c r="B1288" s="66"/>
      <c r="C1288" s="66"/>
      <c r="D1288" s="66"/>
      <c r="E1288" s="66"/>
      <c r="F1288" s="66"/>
      <c r="G1288" s="4"/>
      <c r="H1288" s="4"/>
      <c r="I1288" s="4"/>
      <c r="J1288" s="4"/>
      <c r="K1288" s="4"/>
      <c r="L1288" s="4"/>
      <c r="M1288" s="4"/>
      <c r="N1288" s="4"/>
      <c r="O1288" s="4"/>
    </row>
    <row r="1289" spans="1:15" x14ac:dyDescent="0.2">
      <c r="A1289" s="4"/>
      <c r="B1289" s="66"/>
      <c r="C1289" s="66"/>
      <c r="D1289" s="66"/>
      <c r="E1289" s="66"/>
      <c r="F1289" s="66"/>
      <c r="G1289" s="4"/>
      <c r="H1289" s="4"/>
      <c r="I1289" s="4"/>
      <c r="J1289" s="4"/>
      <c r="K1289" s="4"/>
      <c r="L1289" s="4"/>
      <c r="M1289" s="4"/>
      <c r="N1289" s="4"/>
      <c r="O1289" s="4"/>
    </row>
    <row r="1290" spans="1:15" x14ac:dyDescent="0.2">
      <c r="A1290" s="4"/>
      <c r="B1290" s="66"/>
      <c r="C1290" s="66"/>
      <c r="D1290" s="66"/>
      <c r="E1290" s="66"/>
      <c r="F1290" s="66"/>
      <c r="G1290" s="4"/>
      <c r="H1290" s="4"/>
      <c r="I1290" s="4"/>
      <c r="J1290" s="4"/>
      <c r="K1290" s="4"/>
      <c r="L1290" s="4"/>
      <c r="M1290" s="4"/>
      <c r="N1290" s="4"/>
      <c r="O1290" s="4"/>
    </row>
    <row r="1291" spans="1:15" x14ac:dyDescent="0.2">
      <c r="A1291" s="4"/>
      <c r="B1291" s="66"/>
      <c r="C1291" s="66"/>
      <c r="D1291" s="66"/>
      <c r="E1291" s="66"/>
      <c r="F1291" s="66"/>
      <c r="G1291" s="4"/>
      <c r="H1291" s="4"/>
      <c r="I1291" s="4"/>
      <c r="J1291" s="4"/>
      <c r="K1291" s="4"/>
      <c r="L1291" s="4"/>
      <c r="M1291" s="4"/>
      <c r="N1291" s="4"/>
      <c r="O1291" s="4"/>
    </row>
    <row r="1292" spans="1:15" x14ac:dyDescent="0.2">
      <c r="A1292" s="4"/>
      <c r="B1292" s="66"/>
      <c r="C1292" s="66"/>
      <c r="D1292" s="66"/>
      <c r="E1292" s="66"/>
      <c r="F1292" s="66"/>
      <c r="G1292" s="4"/>
      <c r="H1292" s="4"/>
      <c r="I1292" s="4"/>
      <c r="J1292" s="4"/>
      <c r="K1292" s="4"/>
      <c r="L1292" s="4"/>
      <c r="M1292" s="4"/>
      <c r="N1292" s="4"/>
      <c r="O1292" s="4"/>
    </row>
    <row r="1293" spans="1:15" x14ac:dyDescent="0.2">
      <c r="A1293" s="4"/>
      <c r="B1293" s="66"/>
      <c r="C1293" s="66"/>
      <c r="D1293" s="66"/>
      <c r="E1293" s="66"/>
      <c r="F1293" s="66"/>
      <c r="G1293" s="4"/>
      <c r="H1293" s="4"/>
      <c r="I1293" s="4"/>
      <c r="J1293" s="4"/>
      <c r="K1293" s="4"/>
      <c r="L1293" s="4"/>
      <c r="M1293" s="4"/>
      <c r="N1293" s="4"/>
      <c r="O1293" s="4"/>
    </row>
    <row r="1294" spans="1:15" x14ac:dyDescent="0.2">
      <c r="A1294" s="4"/>
      <c r="B1294" s="66"/>
      <c r="C1294" s="66"/>
      <c r="D1294" s="66"/>
      <c r="E1294" s="66"/>
      <c r="F1294" s="66"/>
      <c r="G1294" s="4"/>
      <c r="H1294" s="4"/>
      <c r="I1294" s="4"/>
      <c r="J1294" s="4"/>
      <c r="K1294" s="4"/>
      <c r="L1294" s="4"/>
      <c r="M1294" s="4"/>
      <c r="N1294" s="4"/>
      <c r="O1294" s="4"/>
    </row>
    <row r="1295" spans="1:15" x14ac:dyDescent="0.2">
      <c r="A1295" s="4"/>
      <c r="B1295" s="66"/>
      <c r="C1295" s="66"/>
      <c r="D1295" s="66"/>
      <c r="E1295" s="66"/>
      <c r="F1295" s="66"/>
      <c r="G1295" s="4"/>
      <c r="H1295" s="4"/>
      <c r="I1295" s="4"/>
      <c r="J1295" s="4"/>
      <c r="K1295" s="4"/>
      <c r="L1295" s="4"/>
      <c r="M1295" s="4"/>
      <c r="N1295" s="4"/>
      <c r="O1295" s="4"/>
    </row>
    <row r="1296" spans="1:15" x14ac:dyDescent="0.2">
      <c r="A1296" s="4"/>
      <c r="B1296" s="66"/>
      <c r="C1296" s="66"/>
      <c r="D1296" s="66"/>
      <c r="E1296" s="66"/>
      <c r="F1296" s="66"/>
      <c r="G1296" s="4"/>
      <c r="H1296" s="4"/>
      <c r="I1296" s="4"/>
      <c r="J1296" s="4"/>
      <c r="K1296" s="4"/>
      <c r="L1296" s="4"/>
      <c r="M1296" s="4"/>
      <c r="N1296" s="4"/>
      <c r="O1296" s="4"/>
    </row>
    <row r="1297" spans="1:15" x14ac:dyDescent="0.2">
      <c r="A1297" s="4"/>
      <c r="B1297" s="66"/>
      <c r="C1297" s="66"/>
      <c r="D1297" s="66"/>
      <c r="E1297" s="66"/>
      <c r="F1297" s="66"/>
      <c r="G1297" s="4"/>
      <c r="H1297" s="4"/>
      <c r="I1297" s="4"/>
      <c r="J1297" s="4"/>
      <c r="K1297" s="4"/>
      <c r="L1297" s="4"/>
      <c r="M1297" s="4"/>
      <c r="N1297" s="4"/>
      <c r="O1297" s="4"/>
    </row>
    <row r="1298" spans="1:15" x14ac:dyDescent="0.2">
      <c r="A1298" s="4"/>
      <c r="B1298" s="66"/>
      <c r="C1298" s="66"/>
      <c r="D1298" s="66"/>
      <c r="E1298" s="66"/>
      <c r="F1298" s="66"/>
      <c r="G1298" s="4"/>
      <c r="H1298" s="4"/>
      <c r="I1298" s="4"/>
      <c r="J1298" s="4"/>
      <c r="K1298" s="4"/>
      <c r="L1298" s="4"/>
      <c r="M1298" s="4"/>
      <c r="N1298" s="4"/>
      <c r="O1298" s="4"/>
    </row>
    <row r="1299" spans="1:15" x14ac:dyDescent="0.2">
      <c r="A1299" s="4"/>
      <c r="B1299" s="66"/>
      <c r="C1299" s="66"/>
      <c r="D1299" s="66"/>
      <c r="E1299" s="66"/>
      <c r="F1299" s="66"/>
      <c r="G1299" s="4"/>
      <c r="H1299" s="4"/>
      <c r="I1299" s="4"/>
      <c r="J1299" s="4"/>
      <c r="K1299" s="4"/>
      <c r="L1299" s="4"/>
      <c r="M1299" s="4"/>
      <c r="N1299" s="4"/>
      <c r="O1299" s="4"/>
    </row>
    <row r="1300" spans="1:15" x14ac:dyDescent="0.2">
      <c r="A1300" s="4"/>
      <c r="B1300" s="66"/>
      <c r="C1300" s="66"/>
      <c r="D1300" s="66"/>
      <c r="E1300" s="66"/>
      <c r="F1300" s="66"/>
      <c r="G1300" s="4"/>
      <c r="H1300" s="4"/>
      <c r="I1300" s="4"/>
      <c r="J1300" s="4"/>
      <c r="K1300" s="4"/>
      <c r="L1300" s="4"/>
      <c r="M1300" s="4"/>
      <c r="N1300" s="4"/>
      <c r="O1300" s="4"/>
    </row>
    <row r="1301" spans="1:15" x14ac:dyDescent="0.2">
      <c r="A1301" s="4"/>
      <c r="B1301" s="66"/>
      <c r="C1301" s="66"/>
      <c r="D1301" s="66"/>
      <c r="E1301" s="66"/>
      <c r="F1301" s="66"/>
      <c r="G1301" s="4"/>
      <c r="H1301" s="4"/>
      <c r="I1301" s="4"/>
      <c r="J1301" s="4"/>
      <c r="K1301" s="4"/>
      <c r="L1301" s="4"/>
      <c r="M1301" s="4"/>
      <c r="N1301" s="4"/>
      <c r="O1301" s="4"/>
    </row>
    <row r="1302" spans="1:15" x14ac:dyDescent="0.2">
      <c r="A1302" s="4"/>
      <c r="B1302" s="66"/>
      <c r="C1302" s="66"/>
      <c r="D1302" s="66"/>
      <c r="E1302" s="66"/>
      <c r="F1302" s="66"/>
      <c r="G1302" s="4"/>
      <c r="H1302" s="4"/>
      <c r="I1302" s="4"/>
      <c r="J1302" s="4"/>
      <c r="K1302" s="4"/>
      <c r="L1302" s="4"/>
      <c r="M1302" s="4"/>
      <c r="N1302" s="4"/>
      <c r="O1302" s="4"/>
    </row>
    <row r="1303" spans="1:15" x14ac:dyDescent="0.2">
      <c r="A1303" s="4"/>
      <c r="B1303" s="66"/>
      <c r="C1303" s="66"/>
      <c r="D1303" s="66"/>
      <c r="E1303" s="66"/>
      <c r="F1303" s="66"/>
      <c r="G1303" s="4"/>
      <c r="H1303" s="4"/>
      <c r="I1303" s="4"/>
      <c r="J1303" s="4"/>
      <c r="K1303" s="4"/>
      <c r="L1303" s="4"/>
      <c r="M1303" s="4"/>
      <c r="N1303" s="4"/>
      <c r="O1303" s="4"/>
    </row>
    <row r="1304" spans="1:15" x14ac:dyDescent="0.2">
      <c r="A1304" s="4"/>
      <c r="B1304" s="66"/>
      <c r="C1304" s="66"/>
      <c r="D1304" s="66"/>
      <c r="E1304" s="66"/>
      <c r="F1304" s="66"/>
      <c r="G1304" s="4"/>
      <c r="H1304" s="4"/>
      <c r="I1304" s="4"/>
      <c r="J1304" s="4"/>
      <c r="K1304" s="4"/>
      <c r="L1304" s="4"/>
      <c r="M1304" s="4"/>
      <c r="N1304" s="4"/>
      <c r="O1304" s="4"/>
    </row>
    <row r="1305" spans="1:15" x14ac:dyDescent="0.2">
      <c r="A1305" s="4"/>
      <c r="B1305" s="66"/>
      <c r="C1305" s="66"/>
      <c r="D1305" s="66"/>
      <c r="E1305" s="66"/>
      <c r="F1305" s="66"/>
      <c r="G1305" s="4"/>
      <c r="H1305" s="4"/>
      <c r="I1305" s="4"/>
      <c r="J1305" s="4"/>
      <c r="K1305" s="4"/>
      <c r="L1305" s="4"/>
      <c r="M1305" s="4"/>
      <c r="N1305" s="4"/>
      <c r="O1305" s="4"/>
    </row>
    <row r="1306" spans="1:15" x14ac:dyDescent="0.2">
      <c r="A1306" s="4"/>
      <c r="B1306" s="66"/>
      <c r="C1306" s="66"/>
      <c r="D1306" s="66"/>
      <c r="E1306" s="66"/>
      <c r="F1306" s="66"/>
      <c r="G1306" s="4"/>
      <c r="H1306" s="4"/>
      <c r="I1306" s="4"/>
      <c r="J1306" s="4"/>
      <c r="K1306" s="4"/>
      <c r="L1306" s="4"/>
      <c r="M1306" s="4"/>
      <c r="N1306" s="4"/>
      <c r="O1306" s="4"/>
    </row>
    <row r="1307" spans="1:15" x14ac:dyDescent="0.2">
      <c r="A1307" s="4"/>
      <c r="B1307" s="66"/>
      <c r="C1307" s="66"/>
      <c r="D1307" s="66"/>
      <c r="E1307" s="66"/>
      <c r="F1307" s="66"/>
      <c r="G1307" s="4"/>
      <c r="H1307" s="4"/>
      <c r="I1307" s="4"/>
      <c r="J1307" s="4"/>
      <c r="K1307" s="4"/>
      <c r="L1307" s="4"/>
      <c r="M1307" s="4"/>
      <c r="N1307" s="4"/>
      <c r="O1307" s="4"/>
    </row>
    <row r="1308" spans="1:15" x14ac:dyDescent="0.2">
      <c r="A1308" s="4"/>
      <c r="B1308" s="66"/>
      <c r="C1308" s="66"/>
      <c r="D1308" s="66"/>
      <c r="E1308" s="66"/>
      <c r="F1308" s="66"/>
      <c r="G1308" s="4"/>
      <c r="H1308" s="4"/>
      <c r="I1308" s="4"/>
      <c r="J1308" s="4"/>
      <c r="K1308" s="4"/>
      <c r="L1308" s="4"/>
      <c r="M1308" s="4"/>
      <c r="N1308" s="4"/>
      <c r="O1308" s="4"/>
    </row>
    <row r="1309" spans="1:15" x14ac:dyDescent="0.2">
      <c r="A1309" s="4"/>
      <c r="B1309" s="66"/>
      <c r="C1309" s="66"/>
      <c r="D1309" s="66"/>
      <c r="E1309" s="66"/>
      <c r="F1309" s="66"/>
      <c r="G1309" s="4"/>
      <c r="H1309" s="4"/>
      <c r="I1309" s="4"/>
      <c r="J1309" s="4"/>
      <c r="K1309" s="4"/>
      <c r="L1309" s="4"/>
      <c r="M1309" s="4"/>
      <c r="N1309" s="4"/>
      <c r="O1309" s="4"/>
    </row>
    <row r="1310" spans="1:15" x14ac:dyDescent="0.2">
      <c r="A1310" s="4"/>
      <c r="B1310" s="66"/>
      <c r="C1310" s="66"/>
      <c r="D1310" s="66"/>
      <c r="E1310" s="66"/>
      <c r="F1310" s="66"/>
      <c r="G1310" s="4"/>
      <c r="H1310" s="4"/>
      <c r="I1310" s="4"/>
      <c r="J1310" s="4"/>
      <c r="K1310" s="4"/>
      <c r="L1310" s="4"/>
      <c r="M1310" s="4"/>
      <c r="N1310" s="4"/>
      <c r="O1310" s="4"/>
    </row>
    <row r="1311" spans="1:15" x14ac:dyDescent="0.2">
      <c r="A1311" s="4"/>
      <c r="B1311" s="66"/>
      <c r="C1311" s="66"/>
      <c r="D1311" s="66"/>
      <c r="E1311" s="66"/>
      <c r="F1311" s="66"/>
      <c r="G1311" s="4"/>
      <c r="H1311" s="4"/>
      <c r="I1311" s="4"/>
      <c r="J1311" s="4"/>
      <c r="K1311" s="4"/>
      <c r="L1311" s="4"/>
      <c r="M1311" s="4"/>
      <c r="N1311" s="4"/>
      <c r="O1311" s="4"/>
    </row>
    <row r="1312" spans="1:15" x14ac:dyDescent="0.2">
      <c r="A1312" s="4"/>
      <c r="B1312" s="66"/>
      <c r="C1312" s="66"/>
      <c r="D1312" s="66"/>
      <c r="E1312" s="66"/>
      <c r="F1312" s="66"/>
      <c r="G1312" s="4"/>
      <c r="H1312" s="4"/>
      <c r="I1312" s="4"/>
      <c r="J1312" s="4"/>
      <c r="K1312" s="4"/>
      <c r="L1312" s="4"/>
      <c r="M1312" s="4"/>
      <c r="N1312" s="4"/>
      <c r="O1312" s="4"/>
    </row>
    <row r="1313" spans="1:15" x14ac:dyDescent="0.2">
      <c r="A1313" s="4"/>
      <c r="B1313" s="66"/>
      <c r="C1313" s="66"/>
      <c r="D1313" s="66"/>
      <c r="E1313" s="66"/>
      <c r="F1313" s="66"/>
      <c r="G1313" s="4"/>
      <c r="H1313" s="4"/>
      <c r="I1313" s="4"/>
      <c r="J1313" s="4"/>
      <c r="K1313" s="4"/>
      <c r="L1313" s="4"/>
      <c r="M1313" s="4"/>
      <c r="N1313" s="4"/>
      <c r="O1313" s="4"/>
    </row>
    <row r="1314" spans="1:15" x14ac:dyDescent="0.2">
      <c r="A1314" s="4"/>
      <c r="B1314" s="66"/>
      <c r="C1314" s="66"/>
      <c r="D1314" s="66"/>
      <c r="E1314" s="66"/>
      <c r="F1314" s="66"/>
      <c r="G1314" s="4"/>
      <c r="H1314" s="4"/>
      <c r="I1314" s="4"/>
      <c r="J1314" s="4"/>
      <c r="K1314" s="4"/>
      <c r="L1314" s="4"/>
      <c r="M1314" s="4"/>
      <c r="N1314" s="4"/>
      <c r="O1314" s="4"/>
    </row>
    <row r="1315" spans="1:15" x14ac:dyDescent="0.2">
      <c r="A1315" s="4"/>
      <c r="B1315" s="66"/>
      <c r="C1315" s="66"/>
      <c r="D1315" s="66"/>
      <c r="E1315" s="66"/>
      <c r="F1315" s="66"/>
      <c r="G1315" s="4"/>
      <c r="H1315" s="4"/>
      <c r="I1315" s="4"/>
      <c r="J1315" s="4"/>
      <c r="K1315" s="4"/>
      <c r="L1315" s="4"/>
      <c r="M1315" s="4"/>
      <c r="N1315" s="4"/>
      <c r="O1315" s="4"/>
    </row>
    <row r="1316" spans="1:15" x14ac:dyDescent="0.2">
      <c r="A1316" s="4"/>
      <c r="B1316" s="66"/>
      <c r="C1316" s="66"/>
      <c r="D1316" s="66"/>
      <c r="E1316" s="66"/>
      <c r="F1316" s="66"/>
      <c r="G1316" s="4"/>
      <c r="H1316" s="4"/>
      <c r="I1316" s="4"/>
      <c r="J1316" s="4"/>
      <c r="K1316" s="4"/>
      <c r="L1316" s="4"/>
      <c r="M1316" s="4"/>
      <c r="N1316" s="4"/>
      <c r="O1316" s="4"/>
    </row>
    <row r="1317" spans="1:15" x14ac:dyDescent="0.2">
      <c r="A1317" s="4"/>
      <c r="B1317" s="66"/>
      <c r="C1317" s="66"/>
      <c r="D1317" s="66"/>
      <c r="E1317" s="66"/>
      <c r="F1317" s="66"/>
      <c r="G1317" s="4"/>
      <c r="H1317" s="4"/>
      <c r="I1317" s="4"/>
      <c r="J1317" s="4"/>
      <c r="K1317" s="4"/>
      <c r="L1317" s="4"/>
      <c r="M1317" s="4"/>
      <c r="N1317" s="4"/>
      <c r="O1317" s="4"/>
    </row>
    <row r="1318" spans="1:15" x14ac:dyDescent="0.2">
      <c r="A1318" s="4"/>
      <c r="B1318" s="66"/>
      <c r="C1318" s="66"/>
      <c r="D1318" s="66"/>
      <c r="E1318" s="66"/>
      <c r="F1318" s="66"/>
      <c r="G1318" s="4"/>
      <c r="H1318" s="4"/>
      <c r="I1318" s="4"/>
      <c r="J1318" s="4"/>
      <c r="K1318" s="4"/>
      <c r="L1318" s="4"/>
      <c r="M1318" s="4"/>
      <c r="N1318" s="4"/>
      <c r="O1318" s="4"/>
    </row>
    <row r="1319" spans="1:15" x14ac:dyDescent="0.2">
      <c r="A1319" s="4"/>
      <c r="B1319" s="66"/>
      <c r="C1319" s="66"/>
      <c r="D1319" s="66"/>
      <c r="E1319" s="66"/>
      <c r="F1319" s="66"/>
      <c r="G1319" s="4"/>
      <c r="H1319" s="4"/>
      <c r="I1319" s="4"/>
      <c r="J1319" s="4"/>
      <c r="K1319" s="4"/>
      <c r="L1319" s="4"/>
      <c r="M1319" s="4"/>
      <c r="N1319" s="4"/>
      <c r="O1319" s="4"/>
    </row>
    <row r="1320" spans="1:15" x14ac:dyDescent="0.2">
      <c r="A1320" s="4"/>
      <c r="B1320" s="66"/>
      <c r="C1320" s="66"/>
      <c r="D1320" s="66"/>
      <c r="E1320" s="66"/>
      <c r="F1320" s="66"/>
      <c r="G1320" s="4"/>
      <c r="H1320" s="4"/>
      <c r="I1320" s="4"/>
      <c r="J1320" s="4"/>
      <c r="K1320" s="4"/>
      <c r="L1320" s="4"/>
      <c r="M1320" s="4"/>
      <c r="N1320" s="4"/>
      <c r="O1320" s="4"/>
    </row>
    <row r="1321" spans="1:15" x14ac:dyDescent="0.2">
      <c r="A1321" s="4"/>
      <c r="B1321" s="66"/>
      <c r="C1321" s="66"/>
      <c r="D1321" s="66"/>
      <c r="E1321" s="66"/>
      <c r="F1321" s="66"/>
      <c r="G1321" s="4"/>
      <c r="H1321" s="4"/>
      <c r="I1321" s="4"/>
      <c r="J1321" s="4"/>
      <c r="K1321" s="4"/>
      <c r="L1321" s="4"/>
      <c r="M1321" s="4"/>
      <c r="N1321" s="4"/>
      <c r="O1321" s="4"/>
    </row>
    <row r="1322" spans="1:15" x14ac:dyDescent="0.2">
      <c r="A1322" s="4"/>
      <c r="B1322" s="66"/>
      <c r="C1322" s="66"/>
      <c r="D1322" s="66"/>
      <c r="E1322" s="66"/>
      <c r="F1322" s="66"/>
      <c r="G1322" s="4"/>
      <c r="H1322" s="4"/>
      <c r="I1322" s="4"/>
      <c r="J1322" s="4"/>
      <c r="K1322" s="4"/>
      <c r="L1322" s="4"/>
      <c r="M1322" s="4"/>
      <c r="N1322" s="4"/>
      <c r="O1322" s="4"/>
    </row>
    <row r="1323" spans="1:15" x14ac:dyDescent="0.2">
      <c r="A1323" s="4"/>
      <c r="B1323" s="66"/>
      <c r="C1323" s="66"/>
      <c r="D1323" s="66"/>
      <c r="E1323" s="66"/>
      <c r="F1323" s="66"/>
      <c r="G1323" s="4"/>
      <c r="H1323" s="4"/>
      <c r="I1323" s="4"/>
      <c r="J1323" s="4"/>
      <c r="K1323" s="4"/>
      <c r="L1323" s="4"/>
      <c r="M1323" s="4"/>
      <c r="N1323" s="4"/>
      <c r="O1323" s="4"/>
    </row>
    <row r="1324" spans="1:15" x14ac:dyDescent="0.2">
      <c r="A1324" s="4"/>
      <c r="B1324" s="66"/>
      <c r="C1324" s="66"/>
      <c r="D1324" s="66"/>
      <c r="E1324" s="66"/>
      <c r="F1324" s="66"/>
      <c r="G1324" s="4"/>
      <c r="H1324" s="4"/>
      <c r="I1324" s="4"/>
      <c r="J1324" s="4"/>
      <c r="K1324" s="4"/>
      <c r="L1324" s="4"/>
      <c r="M1324" s="4"/>
      <c r="N1324" s="4"/>
      <c r="O1324" s="4"/>
    </row>
    <row r="1325" spans="1:15" x14ac:dyDescent="0.2">
      <c r="A1325" s="4"/>
      <c r="B1325" s="66"/>
      <c r="C1325" s="66"/>
      <c r="D1325" s="66"/>
      <c r="E1325" s="66"/>
      <c r="F1325" s="66"/>
      <c r="G1325" s="4"/>
      <c r="H1325" s="4"/>
      <c r="I1325" s="4"/>
      <c r="J1325" s="4"/>
      <c r="K1325" s="4"/>
      <c r="L1325" s="4"/>
      <c r="M1325" s="4"/>
      <c r="N1325" s="4"/>
      <c r="O1325" s="4"/>
    </row>
    <row r="1326" spans="1:15" x14ac:dyDescent="0.2">
      <c r="A1326" s="4"/>
      <c r="B1326" s="66"/>
      <c r="C1326" s="66"/>
      <c r="D1326" s="66"/>
      <c r="E1326" s="66"/>
      <c r="F1326" s="66"/>
      <c r="G1326" s="4"/>
      <c r="H1326" s="4"/>
      <c r="I1326" s="4"/>
      <c r="J1326" s="4"/>
      <c r="K1326" s="4"/>
      <c r="L1326" s="4"/>
      <c r="M1326" s="4"/>
      <c r="N1326" s="4"/>
      <c r="O1326" s="4"/>
    </row>
    <row r="1327" spans="1:15" x14ac:dyDescent="0.2">
      <c r="A1327" s="4"/>
      <c r="B1327" s="66"/>
      <c r="C1327" s="66"/>
      <c r="D1327" s="66"/>
      <c r="E1327" s="66"/>
      <c r="F1327" s="66"/>
      <c r="G1327" s="4"/>
      <c r="H1327" s="4"/>
      <c r="I1327" s="4"/>
      <c r="J1327" s="4"/>
      <c r="K1327" s="4"/>
      <c r="L1327" s="4"/>
      <c r="M1327" s="4"/>
      <c r="N1327" s="4"/>
      <c r="O1327" s="4"/>
    </row>
    <row r="1328" spans="1:15" x14ac:dyDescent="0.2">
      <c r="A1328" s="4"/>
      <c r="B1328" s="66"/>
      <c r="C1328" s="66"/>
      <c r="D1328" s="66"/>
      <c r="E1328" s="66"/>
      <c r="F1328" s="66"/>
      <c r="G1328" s="4"/>
      <c r="H1328" s="4"/>
      <c r="I1328" s="4"/>
      <c r="J1328" s="4"/>
      <c r="K1328" s="4"/>
      <c r="L1328" s="4"/>
      <c r="M1328" s="4"/>
      <c r="N1328" s="4"/>
      <c r="O1328" s="4"/>
    </row>
    <row r="1329" spans="1:15" x14ac:dyDescent="0.2">
      <c r="A1329" s="4"/>
      <c r="B1329" s="66"/>
      <c r="C1329" s="66"/>
      <c r="D1329" s="66"/>
      <c r="E1329" s="66"/>
      <c r="F1329" s="66"/>
      <c r="G1329" s="4"/>
      <c r="H1329" s="4"/>
      <c r="I1329" s="4"/>
      <c r="J1329" s="4"/>
      <c r="K1329" s="4"/>
      <c r="L1329" s="4"/>
      <c r="M1329" s="4"/>
      <c r="N1329" s="4"/>
      <c r="O1329" s="4"/>
    </row>
    <row r="1330" spans="1:15" x14ac:dyDescent="0.2">
      <c r="A1330" s="4"/>
      <c r="B1330" s="66"/>
      <c r="C1330" s="66"/>
      <c r="D1330" s="66"/>
      <c r="E1330" s="66"/>
      <c r="F1330" s="66"/>
      <c r="G1330" s="4"/>
      <c r="H1330" s="4"/>
      <c r="I1330" s="4"/>
      <c r="J1330" s="4"/>
      <c r="K1330" s="4"/>
      <c r="L1330" s="4"/>
      <c r="M1330" s="4"/>
      <c r="N1330" s="4"/>
      <c r="O1330" s="4"/>
    </row>
    <row r="1331" spans="1:15" x14ac:dyDescent="0.2">
      <c r="A1331" s="4"/>
      <c r="B1331" s="66"/>
      <c r="C1331" s="66"/>
      <c r="D1331" s="66"/>
      <c r="E1331" s="66"/>
      <c r="F1331" s="66"/>
      <c r="G1331" s="4"/>
      <c r="H1331" s="4"/>
      <c r="I1331" s="4"/>
      <c r="J1331" s="4"/>
      <c r="K1331" s="4"/>
      <c r="L1331" s="4"/>
      <c r="M1331" s="4"/>
      <c r="N1331" s="4"/>
      <c r="O1331" s="4"/>
    </row>
    <row r="1332" spans="1:15" x14ac:dyDescent="0.2">
      <c r="A1332" s="4"/>
      <c r="B1332" s="66"/>
      <c r="C1332" s="66"/>
      <c r="D1332" s="66"/>
      <c r="E1332" s="66"/>
      <c r="F1332" s="66"/>
      <c r="G1332" s="4"/>
      <c r="H1332" s="4"/>
      <c r="I1332" s="4"/>
      <c r="J1332" s="4"/>
      <c r="K1332" s="4"/>
      <c r="L1332" s="4"/>
      <c r="M1332" s="4"/>
      <c r="N1332" s="4"/>
      <c r="O1332" s="4"/>
    </row>
    <row r="1333" spans="1:15" x14ac:dyDescent="0.2">
      <c r="A1333" s="4"/>
      <c r="B1333" s="66"/>
      <c r="C1333" s="66"/>
      <c r="D1333" s="66"/>
      <c r="E1333" s="66"/>
      <c r="F1333" s="66"/>
      <c r="G1333" s="4"/>
      <c r="H1333" s="4"/>
      <c r="I1333" s="4"/>
      <c r="J1333" s="4"/>
      <c r="K1333" s="4"/>
      <c r="L1333" s="4"/>
      <c r="M1333" s="4"/>
      <c r="N1333" s="4"/>
      <c r="O1333" s="4"/>
    </row>
    <row r="1334" spans="1:15" x14ac:dyDescent="0.2">
      <c r="A1334" s="4"/>
      <c r="B1334" s="66"/>
      <c r="C1334" s="66"/>
      <c r="D1334" s="66"/>
      <c r="E1334" s="66"/>
      <c r="F1334" s="66"/>
      <c r="G1334" s="4"/>
      <c r="H1334" s="4"/>
      <c r="I1334" s="4"/>
      <c r="J1334" s="4"/>
      <c r="K1334" s="4"/>
      <c r="L1334" s="4"/>
      <c r="M1334" s="4"/>
      <c r="N1334" s="4"/>
      <c r="O1334" s="4"/>
    </row>
    <row r="1335" spans="1:15" x14ac:dyDescent="0.2">
      <c r="A1335" s="4"/>
      <c r="B1335" s="66"/>
      <c r="C1335" s="66"/>
      <c r="D1335" s="66"/>
      <c r="E1335" s="66"/>
      <c r="F1335" s="66"/>
      <c r="G1335" s="4"/>
      <c r="H1335" s="4"/>
      <c r="I1335" s="4"/>
      <c r="J1335" s="4"/>
      <c r="K1335" s="4"/>
      <c r="L1335" s="4"/>
      <c r="M1335" s="4"/>
      <c r="N1335" s="4"/>
      <c r="O1335" s="4"/>
    </row>
    <row r="1336" spans="1:15" x14ac:dyDescent="0.2">
      <c r="A1336" s="4"/>
      <c r="B1336" s="66"/>
      <c r="C1336" s="66"/>
      <c r="D1336" s="66"/>
      <c r="E1336" s="66"/>
      <c r="F1336" s="66"/>
      <c r="G1336" s="4"/>
      <c r="H1336" s="4"/>
      <c r="I1336" s="4"/>
      <c r="J1336" s="4"/>
      <c r="K1336" s="4"/>
      <c r="L1336" s="4"/>
      <c r="M1336" s="4"/>
      <c r="N1336" s="4"/>
      <c r="O1336" s="4"/>
    </row>
    <row r="1337" spans="1:15" x14ac:dyDescent="0.2">
      <c r="A1337" s="4"/>
      <c r="B1337" s="66"/>
      <c r="C1337" s="66"/>
      <c r="D1337" s="66"/>
      <c r="E1337" s="66"/>
      <c r="F1337" s="66"/>
      <c r="G1337" s="4"/>
      <c r="H1337" s="4"/>
      <c r="I1337" s="4"/>
      <c r="J1337" s="4"/>
      <c r="K1337" s="4"/>
      <c r="L1337" s="4"/>
      <c r="M1337" s="4"/>
      <c r="N1337" s="4"/>
      <c r="O1337" s="4"/>
    </row>
    <row r="1338" spans="1:15" x14ac:dyDescent="0.2">
      <c r="A1338" s="4"/>
      <c r="B1338" s="66"/>
      <c r="C1338" s="66"/>
      <c r="D1338" s="66"/>
      <c r="E1338" s="66"/>
      <c r="F1338" s="66"/>
      <c r="G1338" s="4"/>
      <c r="H1338" s="4"/>
      <c r="I1338" s="4"/>
      <c r="J1338" s="4"/>
      <c r="K1338" s="4"/>
      <c r="L1338" s="4"/>
      <c r="M1338" s="4"/>
      <c r="N1338" s="4"/>
      <c r="O1338" s="4"/>
    </row>
    <row r="1339" spans="1:15" x14ac:dyDescent="0.2">
      <c r="A1339" s="4"/>
      <c r="B1339" s="66"/>
      <c r="C1339" s="66"/>
      <c r="D1339" s="66"/>
      <c r="E1339" s="66"/>
      <c r="F1339" s="66"/>
      <c r="G1339" s="4"/>
      <c r="H1339" s="4"/>
      <c r="I1339" s="4"/>
      <c r="J1339" s="4"/>
      <c r="K1339" s="4"/>
      <c r="L1339" s="4"/>
      <c r="M1339" s="4"/>
      <c r="N1339" s="4"/>
      <c r="O1339" s="4"/>
    </row>
    <row r="1340" spans="1:15" x14ac:dyDescent="0.2">
      <c r="A1340" s="4"/>
      <c r="B1340" s="66"/>
      <c r="C1340" s="66"/>
      <c r="D1340" s="66"/>
      <c r="E1340" s="66"/>
      <c r="F1340" s="66"/>
      <c r="G1340" s="4"/>
      <c r="H1340" s="4"/>
      <c r="I1340" s="4"/>
      <c r="J1340" s="4"/>
      <c r="K1340" s="4"/>
      <c r="L1340" s="4"/>
      <c r="M1340" s="4"/>
      <c r="N1340" s="4"/>
      <c r="O1340" s="4"/>
    </row>
    <row r="1341" spans="1:15" x14ac:dyDescent="0.2">
      <c r="A1341" s="4"/>
      <c r="B1341" s="66"/>
      <c r="C1341" s="66"/>
      <c r="D1341" s="66"/>
      <c r="E1341" s="66"/>
      <c r="F1341" s="66"/>
      <c r="G1341" s="4"/>
      <c r="H1341" s="4"/>
      <c r="I1341" s="4"/>
      <c r="J1341" s="4"/>
      <c r="K1341" s="4"/>
      <c r="L1341" s="4"/>
      <c r="M1341" s="4"/>
      <c r="N1341" s="4"/>
      <c r="O1341" s="4"/>
    </row>
    <row r="1342" spans="1:15" x14ac:dyDescent="0.2">
      <c r="A1342" s="4"/>
      <c r="B1342" s="66"/>
      <c r="C1342" s="66"/>
      <c r="D1342" s="66"/>
      <c r="E1342" s="66"/>
      <c r="F1342" s="66"/>
      <c r="G1342" s="4"/>
      <c r="H1342" s="4"/>
      <c r="I1342" s="4"/>
      <c r="J1342" s="4"/>
      <c r="K1342" s="4"/>
      <c r="L1342" s="4"/>
      <c r="M1342" s="4"/>
      <c r="N1342" s="4"/>
      <c r="O1342" s="4"/>
    </row>
    <row r="1343" spans="1:15" x14ac:dyDescent="0.2">
      <c r="A1343" s="4"/>
      <c r="B1343" s="66"/>
      <c r="C1343" s="66"/>
      <c r="D1343" s="66"/>
      <c r="E1343" s="66"/>
      <c r="F1343" s="66"/>
      <c r="G1343" s="4"/>
      <c r="H1343" s="4"/>
      <c r="I1343" s="4"/>
      <c r="J1343" s="4"/>
      <c r="K1343" s="4"/>
      <c r="L1343" s="4"/>
      <c r="M1343" s="4"/>
      <c r="N1343" s="4"/>
      <c r="O1343" s="4"/>
    </row>
    <row r="1344" spans="1:15" x14ac:dyDescent="0.2">
      <c r="A1344" s="4"/>
      <c r="B1344" s="66"/>
      <c r="C1344" s="66"/>
      <c r="D1344" s="66"/>
      <c r="E1344" s="66"/>
      <c r="F1344" s="66"/>
      <c r="G1344" s="4"/>
      <c r="H1344" s="4"/>
      <c r="I1344" s="4"/>
      <c r="J1344" s="4"/>
      <c r="K1344" s="4"/>
      <c r="L1344" s="4"/>
      <c r="M1344" s="4"/>
      <c r="N1344" s="4"/>
      <c r="O1344" s="4"/>
    </row>
    <row r="1345" spans="1:15" x14ac:dyDescent="0.2">
      <c r="A1345" s="4"/>
      <c r="B1345" s="66"/>
      <c r="C1345" s="66"/>
      <c r="D1345" s="66"/>
      <c r="E1345" s="66"/>
      <c r="F1345" s="66"/>
      <c r="G1345" s="4"/>
      <c r="H1345" s="4"/>
      <c r="I1345" s="4"/>
      <c r="J1345" s="4"/>
      <c r="K1345" s="4"/>
      <c r="L1345" s="4"/>
      <c r="M1345" s="4"/>
      <c r="N1345" s="4"/>
      <c r="O1345" s="4"/>
    </row>
    <row r="1346" spans="1:15" x14ac:dyDescent="0.2">
      <c r="A1346" s="4"/>
      <c r="B1346" s="66"/>
      <c r="C1346" s="66"/>
      <c r="D1346" s="66"/>
      <c r="E1346" s="66"/>
      <c r="F1346" s="66"/>
      <c r="G1346" s="4"/>
      <c r="H1346" s="4"/>
      <c r="I1346" s="4"/>
      <c r="J1346" s="4"/>
      <c r="K1346" s="4"/>
      <c r="L1346" s="4"/>
      <c r="M1346" s="4"/>
      <c r="N1346" s="4"/>
      <c r="O1346" s="4"/>
    </row>
    <row r="1347" spans="1:15" x14ac:dyDescent="0.2">
      <c r="A1347" s="4"/>
      <c r="B1347" s="66"/>
      <c r="C1347" s="66"/>
      <c r="D1347" s="66"/>
      <c r="E1347" s="66"/>
      <c r="F1347" s="66"/>
      <c r="G1347" s="4"/>
      <c r="H1347" s="4"/>
      <c r="I1347" s="4"/>
      <c r="J1347" s="4"/>
      <c r="K1347" s="4"/>
      <c r="L1347" s="4"/>
      <c r="M1347" s="4"/>
      <c r="N1347" s="4"/>
      <c r="O1347" s="4"/>
    </row>
    <row r="1348" spans="1:15" x14ac:dyDescent="0.2">
      <c r="A1348" s="4"/>
      <c r="B1348" s="66"/>
      <c r="C1348" s="66"/>
      <c r="D1348" s="66"/>
      <c r="E1348" s="66"/>
      <c r="F1348" s="66"/>
      <c r="G1348" s="4"/>
      <c r="H1348" s="4"/>
      <c r="I1348" s="4"/>
      <c r="J1348" s="4"/>
      <c r="K1348" s="4"/>
      <c r="L1348" s="4"/>
      <c r="M1348" s="4"/>
      <c r="N1348" s="4"/>
      <c r="O1348" s="4"/>
    </row>
    <row r="1349" spans="1:15" x14ac:dyDescent="0.2">
      <c r="A1349" s="4"/>
      <c r="B1349" s="66"/>
      <c r="C1349" s="66"/>
      <c r="D1349" s="66"/>
      <c r="E1349" s="66"/>
      <c r="F1349" s="66"/>
      <c r="G1349" s="4"/>
      <c r="H1349" s="4"/>
      <c r="I1349" s="4"/>
      <c r="J1349" s="4"/>
      <c r="K1349" s="4"/>
      <c r="L1349" s="4"/>
      <c r="M1349" s="4"/>
      <c r="N1349" s="4"/>
      <c r="O1349" s="4"/>
    </row>
    <row r="1350" spans="1:15" x14ac:dyDescent="0.2">
      <c r="A1350" s="4"/>
      <c r="B1350" s="66"/>
      <c r="C1350" s="66"/>
      <c r="D1350" s="66"/>
      <c r="E1350" s="66"/>
      <c r="F1350" s="66"/>
      <c r="G1350" s="4"/>
      <c r="H1350" s="4"/>
      <c r="I1350" s="4"/>
      <c r="J1350" s="4"/>
      <c r="K1350" s="4"/>
      <c r="L1350" s="4"/>
      <c r="M1350" s="4"/>
      <c r="N1350" s="4"/>
      <c r="O1350" s="4"/>
    </row>
    <row r="1351" spans="1:15" x14ac:dyDescent="0.2">
      <c r="A1351" s="4"/>
      <c r="B1351" s="66"/>
      <c r="C1351" s="66"/>
      <c r="D1351" s="66"/>
      <c r="E1351" s="66"/>
      <c r="F1351" s="66"/>
      <c r="G1351" s="4"/>
      <c r="H1351" s="4"/>
      <c r="I1351" s="4"/>
      <c r="J1351" s="4"/>
      <c r="K1351" s="4"/>
      <c r="L1351" s="4"/>
      <c r="M1351" s="4"/>
      <c r="N1351" s="4"/>
      <c r="O1351" s="4"/>
    </row>
    <row r="1352" spans="1:15" x14ac:dyDescent="0.2">
      <c r="A1352" s="4"/>
      <c r="B1352" s="66"/>
      <c r="C1352" s="66"/>
      <c r="D1352" s="66"/>
      <c r="E1352" s="66"/>
      <c r="F1352" s="66"/>
      <c r="G1352" s="4"/>
      <c r="H1352" s="4"/>
      <c r="I1352" s="4"/>
      <c r="J1352" s="4"/>
      <c r="K1352" s="4"/>
      <c r="L1352" s="4"/>
      <c r="M1352" s="4"/>
      <c r="N1352" s="4"/>
      <c r="O1352" s="4"/>
    </row>
    <row r="1353" spans="1:15" x14ac:dyDescent="0.2">
      <c r="A1353" s="4"/>
      <c r="B1353" s="66"/>
      <c r="C1353" s="66"/>
      <c r="D1353" s="66"/>
      <c r="E1353" s="66"/>
      <c r="F1353" s="66"/>
      <c r="G1353" s="4"/>
      <c r="H1353" s="4"/>
      <c r="I1353" s="4"/>
      <c r="J1353" s="4"/>
      <c r="K1353" s="4"/>
      <c r="L1353" s="4"/>
      <c r="M1353" s="4"/>
      <c r="N1353" s="4"/>
      <c r="O1353" s="4"/>
    </row>
    <row r="1354" spans="1:15" x14ac:dyDescent="0.2">
      <c r="A1354" s="4"/>
      <c r="B1354" s="66"/>
      <c r="C1354" s="66"/>
      <c r="D1354" s="66"/>
      <c r="E1354" s="66"/>
      <c r="F1354" s="66"/>
      <c r="G1354" s="4"/>
      <c r="H1354" s="4"/>
      <c r="I1354" s="4"/>
      <c r="J1354" s="4"/>
      <c r="K1354" s="4"/>
      <c r="L1354" s="4"/>
      <c r="M1354" s="4"/>
      <c r="N1354" s="4"/>
      <c r="O1354" s="4"/>
    </row>
    <row r="1355" spans="1:15" x14ac:dyDescent="0.2">
      <c r="A1355" s="4"/>
      <c r="B1355" s="66"/>
      <c r="C1355" s="66"/>
      <c r="D1355" s="66"/>
      <c r="E1355" s="66"/>
      <c r="F1355" s="66"/>
      <c r="G1355" s="4"/>
      <c r="H1355" s="4"/>
      <c r="I1355" s="4"/>
      <c r="J1355" s="4"/>
      <c r="K1355" s="4"/>
      <c r="L1355" s="4"/>
      <c r="M1355" s="4"/>
      <c r="N1355" s="4"/>
      <c r="O1355" s="4"/>
    </row>
    <row r="1356" spans="1:15" x14ac:dyDescent="0.2">
      <c r="A1356" s="4"/>
      <c r="B1356" s="66"/>
      <c r="C1356" s="66"/>
      <c r="D1356" s="66"/>
      <c r="E1356" s="66"/>
      <c r="F1356" s="66"/>
      <c r="G1356" s="4"/>
      <c r="H1356" s="4"/>
      <c r="I1356" s="4"/>
      <c r="J1356" s="4"/>
      <c r="K1356" s="4"/>
      <c r="L1356" s="4"/>
      <c r="M1356" s="4"/>
      <c r="N1356" s="4"/>
      <c r="O1356" s="4"/>
    </row>
    <row r="1357" spans="1:15" x14ac:dyDescent="0.2">
      <c r="A1357" s="4"/>
      <c r="B1357" s="66"/>
      <c r="C1357" s="66"/>
      <c r="D1357" s="66"/>
      <c r="E1357" s="66"/>
      <c r="F1357" s="66"/>
      <c r="G1357" s="4"/>
      <c r="H1357" s="4"/>
      <c r="I1357" s="4"/>
      <c r="J1357" s="4"/>
      <c r="K1357" s="4"/>
      <c r="L1357" s="4"/>
      <c r="M1357" s="4"/>
      <c r="N1357" s="4"/>
      <c r="O1357" s="4"/>
    </row>
    <row r="1358" spans="1:15" x14ac:dyDescent="0.2">
      <c r="A1358" s="4"/>
      <c r="B1358" s="66"/>
      <c r="C1358" s="66"/>
      <c r="D1358" s="66"/>
      <c r="E1358" s="66"/>
      <c r="F1358" s="66"/>
      <c r="G1358" s="4"/>
      <c r="H1358" s="4"/>
      <c r="I1358" s="4"/>
      <c r="J1358" s="4"/>
      <c r="K1358" s="4"/>
      <c r="L1358" s="4"/>
      <c r="M1358" s="4"/>
      <c r="N1358" s="4"/>
      <c r="O1358" s="4"/>
    </row>
    <row r="1359" spans="1:15" x14ac:dyDescent="0.2">
      <c r="A1359" s="4"/>
      <c r="B1359" s="66"/>
      <c r="C1359" s="66"/>
      <c r="D1359" s="66"/>
      <c r="E1359" s="66"/>
      <c r="F1359" s="66"/>
      <c r="G1359" s="4"/>
      <c r="H1359" s="4"/>
      <c r="I1359" s="4"/>
      <c r="J1359" s="4"/>
      <c r="K1359" s="4"/>
      <c r="L1359" s="4"/>
      <c r="M1359" s="4"/>
      <c r="N1359" s="4"/>
      <c r="O1359" s="4"/>
    </row>
    <row r="1360" spans="1:15" x14ac:dyDescent="0.2">
      <c r="A1360" s="4"/>
      <c r="B1360" s="66"/>
      <c r="C1360" s="66"/>
      <c r="D1360" s="66"/>
      <c r="E1360" s="66"/>
      <c r="F1360" s="66"/>
      <c r="G1360" s="4"/>
      <c r="H1360" s="4"/>
      <c r="I1360" s="4"/>
      <c r="J1360" s="4"/>
      <c r="K1360" s="4"/>
      <c r="L1360" s="4"/>
      <c r="M1360" s="4"/>
      <c r="N1360" s="4"/>
      <c r="O1360" s="4"/>
    </row>
    <row r="1361" spans="1:15" x14ac:dyDescent="0.2">
      <c r="A1361" s="4"/>
      <c r="B1361" s="66"/>
      <c r="C1361" s="66"/>
      <c r="D1361" s="66"/>
      <c r="E1361" s="66"/>
      <c r="F1361" s="66"/>
      <c r="G1361" s="4"/>
      <c r="H1361" s="4"/>
      <c r="I1361" s="4"/>
      <c r="J1361" s="4"/>
      <c r="K1361" s="4"/>
      <c r="L1361" s="4"/>
      <c r="M1361" s="4"/>
      <c r="N1361" s="4"/>
      <c r="O1361" s="4"/>
    </row>
    <row r="1362" spans="1:15" x14ac:dyDescent="0.2">
      <c r="A1362" s="4"/>
      <c r="B1362" s="66"/>
      <c r="C1362" s="66"/>
      <c r="D1362" s="66"/>
      <c r="E1362" s="66"/>
      <c r="F1362" s="66"/>
      <c r="G1362" s="4"/>
      <c r="H1362" s="4"/>
      <c r="I1362" s="4"/>
      <c r="J1362" s="4"/>
      <c r="K1362" s="4"/>
      <c r="L1362" s="4"/>
      <c r="M1362" s="4"/>
      <c r="N1362" s="4"/>
      <c r="O1362" s="4"/>
    </row>
    <row r="1363" spans="1:15" x14ac:dyDescent="0.2">
      <c r="A1363" s="4"/>
      <c r="B1363" s="66"/>
      <c r="C1363" s="66"/>
      <c r="D1363" s="66"/>
      <c r="E1363" s="66"/>
      <c r="F1363" s="66"/>
      <c r="G1363" s="4"/>
      <c r="H1363" s="4"/>
      <c r="I1363" s="4"/>
      <c r="J1363" s="4"/>
      <c r="K1363" s="4"/>
      <c r="L1363" s="4"/>
      <c r="M1363" s="4"/>
      <c r="N1363" s="4"/>
      <c r="O1363" s="4"/>
    </row>
    <row r="1364" spans="1:15" x14ac:dyDescent="0.2">
      <c r="A1364" s="4"/>
      <c r="B1364" s="66"/>
      <c r="C1364" s="66"/>
      <c r="D1364" s="66"/>
      <c r="E1364" s="66"/>
      <c r="F1364" s="66"/>
      <c r="G1364" s="4"/>
      <c r="H1364" s="4"/>
      <c r="I1364" s="4"/>
      <c r="J1364" s="4"/>
      <c r="K1364" s="4"/>
      <c r="L1364" s="4"/>
      <c r="M1364" s="4"/>
      <c r="N1364" s="4"/>
      <c r="O1364" s="4"/>
    </row>
    <row r="1365" spans="1:15" x14ac:dyDescent="0.2">
      <c r="A1365" s="4"/>
      <c r="B1365" s="66"/>
      <c r="C1365" s="66"/>
      <c r="D1365" s="66"/>
      <c r="E1365" s="66"/>
      <c r="F1365" s="66"/>
      <c r="G1365" s="4"/>
      <c r="H1365" s="4"/>
      <c r="I1365" s="4"/>
      <c r="J1365" s="4"/>
      <c r="K1365" s="4"/>
      <c r="L1365" s="4"/>
      <c r="M1365" s="4"/>
      <c r="N1365" s="4"/>
      <c r="O1365" s="4"/>
    </row>
    <row r="1366" spans="1:15" x14ac:dyDescent="0.2">
      <c r="A1366" s="4"/>
      <c r="B1366" s="66"/>
      <c r="C1366" s="66"/>
      <c r="D1366" s="66"/>
      <c r="E1366" s="66"/>
      <c r="F1366" s="66"/>
      <c r="G1366" s="4"/>
      <c r="H1366" s="4"/>
      <c r="I1366" s="4"/>
      <c r="J1366" s="4"/>
      <c r="K1366" s="4"/>
      <c r="L1366" s="4"/>
      <c r="M1366" s="4"/>
      <c r="N1366" s="4"/>
      <c r="O1366" s="4"/>
    </row>
    <row r="1367" spans="1:15" x14ac:dyDescent="0.2">
      <c r="A1367" s="4"/>
      <c r="B1367" s="66"/>
      <c r="C1367" s="66"/>
      <c r="D1367" s="66"/>
      <c r="E1367" s="66"/>
      <c r="F1367" s="66"/>
      <c r="G1367" s="4"/>
      <c r="H1367" s="4"/>
      <c r="I1367" s="4"/>
      <c r="J1367" s="4"/>
      <c r="K1367" s="4"/>
      <c r="L1367" s="4"/>
      <c r="M1367" s="4"/>
      <c r="N1367" s="4"/>
      <c r="O1367" s="4"/>
    </row>
    <row r="1368" spans="1:15" x14ac:dyDescent="0.2">
      <c r="A1368" s="4"/>
      <c r="B1368" s="66"/>
      <c r="C1368" s="66"/>
      <c r="D1368" s="66"/>
      <c r="E1368" s="66"/>
      <c r="F1368" s="66"/>
      <c r="G1368" s="4"/>
      <c r="H1368" s="4"/>
      <c r="I1368" s="4"/>
      <c r="J1368" s="4"/>
      <c r="K1368" s="4"/>
      <c r="L1368" s="4"/>
      <c r="M1368" s="4"/>
      <c r="N1368" s="4"/>
      <c r="O1368" s="4"/>
    </row>
    <row r="1369" spans="1:15" x14ac:dyDescent="0.2">
      <c r="A1369" s="4"/>
      <c r="B1369" s="66"/>
      <c r="C1369" s="66"/>
      <c r="D1369" s="66"/>
      <c r="E1369" s="66"/>
      <c r="F1369" s="66"/>
      <c r="G1369" s="4"/>
      <c r="H1369" s="4"/>
      <c r="I1369" s="4"/>
      <c r="J1369" s="4"/>
      <c r="K1369" s="4"/>
      <c r="L1369" s="4"/>
      <c r="M1369" s="4"/>
      <c r="N1369" s="4"/>
      <c r="O1369" s="4"/>
    </row>
    <row r="1370" spans="1:15" x14ac:dyDescent="0.2">
      <c r="A1370" s="4"/>
      <c r="B1370" s="66"/>
      <c r="C1370" s="66"/>
      <c r="D1370" s="66"/>
      <c r="E1370" s="66"/>
      <c r="F1370" s="66"/>
      <c r="G1370" s="4"/>
      <c r="H1370" s="4"/>
      <c r="I1370" s="4"/>
      <c r="J1370" s="4"/>
      <c r="K1370" s="4"/>
      <c r="L1370" s="4"/>
      <c r="M1370" s="4"/>
      <c r="N1370" s="4"/>
      <c r="O1370" s="4"/>
    </row>
    <row r="1371" spans="1:15" x14ac:dyDescent="0.2">
      <c r="A1371" s="4"/>
      <c r="B1371" s="66"/>
      <c r="C1371" s="66"/>
      <c r="D1371" s="66"/>
      <c r="E1371" s="66"/>
      <c r="F1371" s="66"/>
      <c r="G1371" s="4"/>
      <c r="H1371" s="4"/>
      <c r="I1371" s="4"/>
      <c r="J1371" s="4"/>
      <c r="K1371" s="4"/>
      <c r="L1371" s="4"/>
      <c r="M1371" s="4"/>
      <c r="N1371" s="4"/>
      <c r="O1371" s="4"/>
    </row>
    <row r="1372" spans="1:15" x14ac:dyDescent="0.2">
      <c r="A1372" s="4"/>
      <c r="B1372" s="66"/>
      <c r="C1372" s="66"/>
      <c r="D1372" s="66"/>
      <c r="E1372" s="66"/>
      <c r="F1372" s="66"/>
      <c r="G1372" s="4"/>
      <c r="H1372" s="4"/>
      <c r="I1372" s="4"/>
      <c r="J1372" s="4"/>
      <c r="K1372" s="4"/>
      <c r="L1372" s="4"/>
      <c r="M1372" s="4"/>
      <c r="N1372" s="4"/>
      <c r="O1372" s="4"/>
    </row>
    <row r="1373" spans="1:15" x14ac:dyDescent="0.2">
      <c r="A1373" s="4"/>
      <c r="B1373" s="66"/>
      <c r="C1373" s="66"/>
      <c r="D1373" s="66"/>
      <c r="E1373" s="66"/>
      <c r="F1373" s="66"/>
      <c r="G1373" s="4"/>
      <c r="H1373" s="4"/>
      <c r="I1373" s="4"/>
      <c r="J1373" s="4"/>
      <c r="K1373" s="4"/>
      <c r="L1373" s="4"/>
      <c r="M1373" s="4"/>
      <c r="N1373" s="4"/>
      <c r="O1373" s="4"/>
    </row>
    <row r="1374" spans="1:15" x14ac:dyDescent="0.2">
      <c r="A1374" s="4"/>
      <c r="B1374" s="66"/>
      <c r="C1374" s="66"/>
      <c r="D1374" s="66"/>
      <c r="E1374" s="66"/>
      <c r="F1374" s="66"/>
      <c r="G1374" s="4"/>
      <c r="H1374" s="4"/>
      <c r="I1374" s="4"/>
      <c r="J1374" s="4"/>
      <c r="K1374" s="4"/>
      <c r="L1374" s="4"/>
      <c r="M1374" s="4"/>
      <c r="N1374" s="4"/>
      <c r="O1374" s="4"/>
    </row>
    <row r="1375" spans="1:15" x14ac:dyDescent="0.2">
      <c r="A1375" s="4"/>
      <c r="B1375" s="66"/>
      <c r="C1375" s="66"/>
      <c r="D1375" s="66"/>
      <c r="E1375" s="66"/>
      <c r="F1375" s="66"/>
      <c r="G1375" s="4"/>
      <c r="H1375" s="4"/>
      <c r="I1375" s="4"/>
      <c r="J1375" s="4"/>
      <c r="K1375" s="4"/>
      <c r="L1375" s="4"/>
      <c r="M1375" s="4"/>
      <c r="N1375" s="4"/>
      <c r="O1375" s="4"/>
    </row>
    <row r="1376" spans="1:15" x14ac:dyDescent="0.2">
      <c r="A1376" s="4"/>
      <c r="B1376" s="66"/>
      <c r="C1376" s="66"/>
      <c r="D1376" s="66"/>
      <c r="E1376" s="66"/>
      <c r="F1376" s="66"/>
      <c r="G1376" s="4"/>
      <c r="H1376" s="4"/>
      <c r="I1376" s="4"/>
      <c r="J1376" s="4"/>
      <c r="K1376" s="4"/>
      <c r="L1376" s="4"/>
      <c r="M1376" s="4"/>
      <c r="N1376" s="4"/>
      <c r="O1376" s="4"/>
    </row>
    <row r="1377" spans="1:15" x14ac:dyDescent="0.2">
      <c r="A1377" s="4"/>
      <c r="B1377" s="66"/>
      <c r="C1377" s="66"/>
      <c r="D1377" s="66"/>
      <c r="E1377" s="66"/>
      <c r="F1377" s="66"/>
      <c r="G1377" s="4"/>
      <c r="H1377" s="4"/>
      <c r="I1377" s="4"/>
      <c r="J1377" s="4"/>
      <c r="K1377" s="4"/>
      <c r="L1377" s="4"/>
      <c r="M1377" s="4"/>
      <c r="N1377" s="4"/>
      <c r="O1377" s="4"/>
    </row>
    <row r="1378" spans="1:15" x14ac:dyDescent="0.2">
      <c r="A1378" s="4"/>
      <c r="B1378" s="66"/>
      <c r="C1378" s="66"/>
      <c r="D1378" s="66"/>
      <c r="E1378" s="66"/>
      <c r="F1378" s="66"/>
      <c r="G1378" s="4"/>
      <c r="H1378" s="4"/>
      <c r="I1378" s="4"/>
      <c r="J1378" s="4"/>
      <c r="K1378" s="4"/>
      <c r="L1378" s="4"/>
      <c r="M1378" s="4"/>
      <c r="N1378" s="4"/>
      <c r="O1378" s="4"/>
    </row>
    <row r="1379" spans="1:15" x14ac:dyDescent="0.2">
      <c r="A1379" s="4"/>
      <c r="B1379" s="66"/>
      <c r="C1379" s="66"/>
      <c r="D1379" s="66"/>
      <c r="E1379" s="66"/>
      <c r="F1379" s="66"/>
      <c r="G1379" s="4"/>
      <c r="H1379" s="4"/>
      <c r="I1379" s="4"/>
      <c r="J1379" s="4"/>
      <c r="K1379" s="4"/>
      <c r="L1379" s="4"/>
      <c r="M1379" s="4"/>
      <c r="N1379" s="4"/>
      <c r="O1379" s="4"/>
    </row>
    <row r="1380" spans="1:15" x14ac:dyDescent="0.2">
      <c r="A1380" s="4"/>
      <c r="B1380" s="66"/>
      <c r="C1380" s="66"/>
      <c r="D1380" s="66"/>
      <c r="E1380" s="66"/>
      <c r="F1380" s="66"/>
      <c r="G1380" s="4"/>
      <c r="H1380" s="4"/>
      <c r="I1380" s="4"/>
      <c r="J1380" s="4"/>
      <c r="K1380" s="4"/>
      <c r="L1380" s="4"/>
      <c r="M1380" s="4"/>
      <c r="N1380" s="4"/>
      <c r="O1380" s="4"/>
    </row>
    <row r="1381" spans="1:15" x14ac:dyDescent="0.2">
      <c r="A1381" s="4"/>
      <c r="B1381" s="66"/>
      <c r="C1381" s="66"/>
      <c r="D1381" s="66"/>
      <c r="E1381" s="66"/>
      <c r="F1381" s="66"/>
      <c r="G1381" s="4"/>
      <c r="H1381" s="4"/>
      <c r="I1381" s="4"/>
      <c r="J1381" s="4"/>
      <c r="K1381" s="4"/>
      <c r="L1381" s="4"/>
      <c r="M1381" s="4"/>
      <c r="N1381" s="4"/>
      <c r="O1381" s="4"/>
    </row>
    <row r="1382" spans="1:15" x14ac:dyDescent="0.2">
      <c r="A1382" s="4"/>
      <c r="B1382" s="66"/>
      <c r="C1382" s="66"/>
      <c r="D1382" s="66"/>
      <c r="E1382" s="66"/>
      <c r="F1382" s="66"/>
      <c r="G1382" s="4"/>
      <c r="H1382" s="4"/>
      <c r="I1382" s="4"/>
      <c r="J1382" s="4"/>
      <c r="K1382" s="4"/>
      <c r="L1382" s="4"/>
      <c r="M1382" s="4"/>
      <c r="N1382" s="4"/>
      <c r="O1382" s="4"/>
    </row>
    <row r="1383" spans="1:15" x14ac:dyDescent="0.2">
      <c r="A1383" s="4"/>
      <c r="B1383" s="66"/>
      <c r="C1383" s="66"/>
      <c r="D1383" s="66"/>
      <c r="E1383" s="66"/>
      <c r="F1383" s="66"/>
      <c r="G1383" s="4"/>
      <c r="H1383" s="4"/>
      <c r="I1383" s="4"/>
      <c r="J1383" s="4"/>
      <c r="K1383" s="4"/>
      <c r="L1383" s="4"/>
      <c r="M1383" s="4"/>
      <c r="N1383" s="4"/>
      <c r="O1383" s="4"/>
    </row>
    <row r="1384" spans="1:15" x14ac:dyDescent="0.2">
      <c r="A1384" s="4"/>
      <c r="B1384" s="66"/>
      <c r="C1384" s="66"/>
      <c r="D1384" s="66"/>
      <c r="E1384" s="66"/>
      <c r="F1384" s="66"/>
      <c r="G1384" s="4"/>
      <c r="H1384" s="4"/>
      <c r="I1384" s="4"/>
      <c r="J1384" s="4"/>
      <c r="K1384" s="4"/>
      <c r="L1384" s="4"/>
      <c r="M1384" s="4"/>
      <c r="N1384" s="4"/>
      <c r="O1384" s="4"/>
    </row>
    <row r="1385" spans="1:15" x14ac:dyDescent="0.2">
      <c r="A1385" s="4"/>
      <c r="B1385" s="66"/>
      <c r="C1385" s="66"/>
      <c r="D1385" s="66"/>
      <c r="E1385" s="66"/>
      <c r="F1385" s="66"/>
      <c r="G1385" s="4"/>
      <c r="H1385" s="4"/>
      <c r="I1385" s="4"/>
      <c r="J1385" s="4"/>
      <c r="K1385" s="4"/>
      <c r="L1385" s="4"/>
      <c r="M1385" s="4"/>
      <c r="N1385" s="4"/>
      <c r="O1385" s="4"/>
    </row>
    <row r="1386" spans="1:15" x14ac:dyDescent="0.2">
      <c r="A1386" s="4"/>
      <c r="B1386" s="66"/>
      <c r="C1386" s="66"/>
      <c r="D1386" s="66"/>
      <c r="E1386" s="66"/>
      <c r="F1386" s="66"/>
      <c r="G1386" s="4"/>
      <c r="H1386" s="4"/>
      <c r="I1386" s="4"/>
      <c r="J1386" s="4"/>
      <c r="K1386" s="4"/>
      <c r="L1386" s="4"/>
      <c r="M1386" s="4"/>
      <c r="N1386" s="4"/>
      <c r="O1386" s="4"/>
    </row>
    <row r="1387" spans="1:15" x14ac:dyDescent="0.2">
      <c r="A1387" s="4"/>
      <c r="B1387" s="66"/>
      <c r="C1387" s="66"/>
      <c r="D1387" s="66"/>
      <c r="E1387" s="66"/>
      <c r="F1387" s="66"/>
      <c r="G1387" s="4"/>
      <c r="H1387" s="4"/>
      <c r="I1387" s="4"/>
      <c r="J1387" s="4"/>
      <c r="K1387" s="4"/>
      <c r="L1387" s="4"/>
      <c r="M1387" s="4"/>
      <c r="N1387" s="4"/>
      <c r="O1387" s="4"/>
    </row>
    <row r="1388" spans="1:15" x14ac:dyDescent="0.2">
      <c r="A1388" s="4"/>
      <c r="B1388" s="66"/>
      <c r="C1388" s="66"/>
      <c r="D1388" s="66"/>
      <c r="E1388" s="66"/>
      <c r="F1388" s="66"/>
      <c r="G1388" s="4"/>
      <c r="H1388" s="4"/>
      <c r="I1388" s="4"/>
      <c r="J1388" s="4"/>
      <c r="K1388" s="4"/>
      <c r="L1388" s="4"/>
      <c r="M1388" s="4"/>
      <c r="N1388" s="4"/>
      <c r="O1388" s="4"/>
    </row>
    <row r="1389" spans="1:15" x14ac:dyDescent="0.2">
      <c r="A1389" s="4"/>
      <c r="B1389" s="66"/>
      <c r="C1389" s="66"/>
      <c r="D1389" s="66"/>
      <c r="E1389" s="66"/>
      <c r="F1389" s="66"/>
      <c r="G1389" s="4"/>
      <c r="H1389" s="4"/>
      <c r="I1389" s="4"/>
      <c r="J1389" s="4"/>
      <c r="K1389" s="4"/>
      <c r="L1389" s="4"/>
      <c r="M1389" s="4"/>
      <c r="N1389" s="4"/>
      <c r="O1389" s="4"/>
    </row>
    <row r="1390" spans="1:15" x14ac:dyDescent="0.2">
      <c r="A1390" s="4"/>
      <c r="B1390" s="66"/>
      <c r="C1390" s="66"/>
      <c r="D1390" s="66"/>
      <c r="E1390" s="66"/>
      <c r="F1390" s="66"/>
      <c r="G1390" s="4"/>
      <c r="H1390" s="4"/>
      <c r="I1390" s="4"/>
      <c r="J1390" s="4"/>
      <c r="K1390" s="4"/>
      <c r="L1390" s="4"/>
      <c r="M1390" s="4"/>
      <c r="N1390" s="4"/>
      <c r="O1390" s="4"/>
    </row>
    <row r="1391" spans="1:15" x14ac:dyDescent="0.2">
      <c r="A1391" s="4"/>
      <c r="B1391" s="66"/>
      <c r="C1391" s="66"/>
      <c r="D1391" s="66"/>
      <c r="E1391" s="66"/>
      <c r="F1391" s="66"/>
      <c r="G1391" s="4"/>
      <c r="H1391" s="4"/>
      <c r="I1391" s="4"/>
      <c r="J1391" s="4"/>
      <c r="K1391" s="4"/>
      <c r="L1391" s="4"/>
      <c r="M1391" s="4"/>
      <c r="N1391" s="4"/>
      <c r="O1391" s="4"/>
    </row>
    <row r="1392" spans="1:15" x14ac:dyDescent="0.2">
      <c r="A1392" s="4"/>
      <c r="B1392" s="66"/>
      <c r="C1392" s="66"/>
      <c r="D1392" s="66"/>
      <c r="E1392" s="66"/>
      <c r="F1392" s="66"/>
      <c r="G1392" s="4"/>
      <c r="H1392" s="4"/>
      <c r="I1392" s="4"/>
      <c r="J1392" s="4"/>
      <c r="K1392" s="4"/>
      <c r="L1392" s="4"/>
      <c r="M1392" s="4"/>
      <c r="N1392" s="4"/>
      <c r="O1392" s="4"/>
    </row>
    <row r="1393" spans="1:15" x14ac:dyDescent="0.2">
      <c r="A1393" s="4"/>
      <c r="B1393" s="66"/>
      <c r="C1393" s="66"/>
      <c r="D1393" s="66"/>
      <c r="E1393" s="66"/>
      <c r="F1393" s="66"/>
      <c r="G1393" s="4"/>
      <c r="H1393" s="4"/>
      <c r="I1393" s="4"/>
      <c r="J1393" s="4"/>
      <c r="K1393" s="4"/>
      <c r="L1393" s="4"/>
      <c r="M1393" s="4"/>
      <c r="N1393" s="4"/>
      <c r="O1393" s="4"/>
    </row>
    <row r="1394" spans="1:15" x14ac:dyDescent="0.2">
      <c r="A1394" s="4"/>
      <c r="B1394" s="66"/>
      <c r="C1394" s="66"/>
      <c r="D1394" s="66"/>
      <c r="E1394" s="66"/>
      <c r="F1394" s="66"/>
      <c r="G1394" s="4"/>
      <c r="H1394" s="4"/>
      <c r="I1394" s="4"/>
      <c r="J1394" s="4"/>
      <c r="K1394" s="4"/>
      <c r="L1394" s="4"/>
      <c r="M1394" s="4"/>
      <c r="N1394" s="4"/>
      <c r="O1394" s="4"/>
    </row>
    <row r="1395" spans="1:15" x14ac:dyDescent="0.2">
      <c r="A1395" s="4"/>
      <c r="B1395" s="66"/>
      <c r="C1395" s="66"/>
      <c r="D1395" s="66"/>
      <c r="E1395" s="66"/>
      <c r="F1395" s="66"/>
      <c r="G1395" s="4"/>
      <c r="H1395" s="4"/>
      <c r="I1395" s="4"/>
      <c r="J1395" s="4"/>
      <c r="K1395" s="4"/>
      <c r="L1395" s="4"/>
      <c r="M1395" s="4"/>
      <c r="N1395" s="4"/>
      <c r="O1395" s="4"/>
    </row>
    <row r="1396" spans="1:15" x14ac:dyDescent="0.2">
      <c r="A1396" s="4"/>
      <c r="B1396" s="66"/>
      <c r="C1396" s="66"/>
      <c r="D1396" s="66"/>
      <c r="E1396" s="66"/>
      <c r="F1396" s="66"/>
      <c r="G1396" s="4"/>
      <c r="H1396" s="4"/>
      <c r="I1396" s="4"/>
      <c r="J1396" s="4"/>
      <c r="K1396" s="4"/>
      <c r="L1396" s="4"/>
      <c r="M1396" s="4"/>
      <c r="N1396" s="4"/>
      <c r="O1396" s="4"/>
    </row>
    <row r="1397" spans="1:15" x14ac:dyDescent="0.2">
      <c r="A1397" s="4"/>
      <c r="B1397" s="66"/>
      <c r="C1397" s="66"/>
      <c r="D1397" s="66"/>
      <c r="E1397" s="66"/>
      <c r="F1397" s="66"/>
      <c r="G1397" s="4"/>
      <c r="H1397" s="4"/>
      <c r="I1397" s="4"/>
      <c r="J1397" s="4"/>
      <c r="K1397" s="4"/>
      <c r="L1397" s="4"/>
      <c r="M1397" s="4"/>
      <c r="N1397" s="4"/>
      <c r="O1397" s="4"/>
    </row>
    <row r="1398" spans="1:15" x14ac:dyDescent="0.2">
      <c r="A1398" s="4"/>
      <c r="B1398" s="66"/>
      <c r="C1398" s="66"/>
      <c r="D1398" s="66"/>
      <c r="E1398" s="66"/>
      <c r="F1398" s="66"/>
      <c r="G1398" s="4"/>
      <c r="H1398" s="4"/>
      <c r="I1398" s="4"/>
      <c r="J1398" s="4"/>
      <c r="K1398" s="4"/>
      <c r="L1398" s="4"/>
      <c r="M1398" s="4"/>
      <c r="N1398" s="4"/>
      <c r="O1398" s="4"/>
    </row>
    <row r="1399" spans="1:15" x14ac:dyDescent="0.2">
      <c r="A1399" s="4"/>
      <c r="B1399" s="66"/>
      <c r="C1399" s="66"/>
      <c r="D1399" s="66"/>
      <c r="E1399" s="66"/>
      <c r="F1399" s="66"/>
      <c r="G1399" s="4"/>
      <c r="H1399" s="4"/>
      <c r="I1399" s="4"/>
      <c r="J1399" s="4"/>
      <c r="K1399" s="4"/>
      <c r="L1399" s="4"/>
      <c r="M1399" s="4"/>
      <c r="N1399" s="4"/>
      <c r="O1399" s="4"/>
    </row>
    <row r="1400" spans="1:15" x14ac:dyDescent="0.2">
      <c r="A1400" s="4"/>
      <c r="B1400" s="66"/>
      <c r="C1400" s="66"/>
      <c r="D1400" s="66"/>
      <c r="E1400" s="66"/>
      <c r="F1400" s="66"/>
      <c r="G1400" s="4"/>
      <c r="H1400" s="4"/>
      <c r="I1400" s="4"/>
      <c r="J1400" s="4"/>
      <c r="K1400" s="4"/>
      <c r="L1400" s="4"/>
      <c r="M1400" s="4"/>
      <c r="N1400" s="4"/>
      <c r="O1400" s="4"/>
    </row>
    <row r="1401" spans="1:15" x14ac:dyDescent="0.2">
      <c r="A1401" s="4"/>
      <c r="B1401" s="66"/>
      <c r="C1401" s="66"/>
      <c r="D1401" s="66"/>
      <c r="E1401" s="66"/>
      <c r="F1401" s="66"/>
      <c r="G1401" s="4"/>
      <c r="H1401" s="4"/>
      <c r="I1401" s="4"/>
      <c r="J1401" s="4"/>
      <c r="K1401" s="4"/>
      <c r="L1401" s="4"/>
      <c r="M1401" s="4"/>
      <c r="N1401" s="4"/>
      <c r="O1401" s="4"/>
    </row>
    <row r="1402" spans="1:15" x14ac:dyDescent="0.2">
      <c r="A1402" s="4"/>
      <c r="B1402" s="66"/>
      <c r="C1402" s="66"/>
      <c r="D1402" s="66"/>
      <c r="E1402" s="66"/>
      <c r="F1402" s="66"/>
      <c r="G1402" s="4"/>
      <c r="H1402" s="4"/>
      <c r="I1402" s="4"/>
      <c r="J1402" s="4"/>
      <c r="K1402" s="4"/>
      <c r="L1402" s="4"/>
      <c r="M1402" s="4"/>
      <c r="N1402" s="4"/>
      <c r="O1402" s="4"/>
    </row>
    <row r="1403" spans="1:15" x14ac:dyDescent="0.2">
      <c r="A1403" s="4"/>
      <c r="B1403" s="66"/>
      <c r="C1403" s="66"/>
      <c r="D1403" s="66"/>
      <c r="E1403" s="66"/>
      <c r="F1403" s="66"/>
      <c r="G1403" s="4"/>
      <c r="H1403" s="4"/>
      <c r="I1403" s="4"/>
      <c r="J1403" s="4"/>
      <c r="K1403" s="4"/>
      <c r="L1403" s="4"/>
      <c r="M1403" s="4"/>
      <c r="N1403" s="4"/>
      <c r="O1403" s="4"/>
    </row>
    <row r="1404" spans="1:15" x14ac:dyDescent="0.2">
      <c r="A1404" s="4"/>
      <c r="B1404" s="66"/>
      <c r="C1404" s="66"/>
      <c r="D1404" s="66"/>
      <c r="E1404" s="66"/>
      <c r="F1404" s="66"/>
      <c r="G1404" s="4"/>
      <c r="H1404" s="4"/>
      <c r="I1404" s="4"/>
      <c r="J1404" s="4"/>
      <c r="K1404" s="4"/>
      <c r="L1404" s="4"/>
      <c r="M1404" s="4"/>
      <c r="N1404" s="4"/>
      <c r="O1404" s="4"/>
    </row>
    <row r="1405" spans="1:15" x14ac:dyDescent="0.2">
      <c r="A1405" s="4"/>
      <c r="B1405" s="66"/>
      <c r="C1405" s="66"/>
      <c r="D1405" s="66"/>
      <c r="E1405" s="66"/>
      <c r="F1405" s="66"/>
      <c r="G1405" s="4"/>
      <c r="H1405" s="4"/>
      <c r="I1405" s="4"/>
      <c r="J1405" s="4"/>
      <c r="K1405" s="4"/>
      <c r="L1405" s="4"/>
      <c r="M1405" s="4"/>
      <c r="N1405" s="4"/>
      <c r="O1405" s="4"/>
    </row>
    <row r="1406" spans="1:15" x14ac:dyDescent="0.2">
      <c r="A1406" s="4"/>
      <c r="B1406" s="66"/>
      <c r="C1406" s="66"/>
      <c r="D1406" s="66"/>
      <c r="E1406" s="66"/>
      <c r="F1406" s="66"/>
      <c r="G1406" s="4"/>
      <c r="H1406" s="4"/>
      <c r="I1406" s="4"/>
      <c r="J1406" s="4"/>
      <c r="K1406" s="4"/>
      <c r="L1406" s="4"/>
      <c r="M1406" s="4"/>
      <c r="N1406" s="4"/>
      <c r="O1406" s="4"/>
    </row>
    <row r="1407" spans="1:15" x14ac:dyDescent="0.2">
      <c r="A1407" s="4"/>
      <c r="B1407" s="66"/>
      <c r="C1407" s="66"/>
      <c r="D1407" s="66"/>
      <c r="E1407" s="66"/>
      <c r="F1407" s="66"/>
      <c r="G1407" s="4"/>
      <c r="H1407" s="4"/>
      <c r="I1407" s="4"/>
      <c r="J1407" s="4"/>
      <c r="K1407" s="4"/>
      <c r="L1407" s="4"/>
      <c r="M1407" s="4"/>
      <c r="N1407" s="4"/>
      <c r="O1407" s="4"/>
    </row>
    <row r="1408" spans="1:15" x14ac:dyDescent="0.2">
      <c r="A1408" s="4"/>
      <c r="B1408" s="66"/>
      <c r="C1408" s="66"/>
      <c r="D1408" s="66"/>
      <c r="E1408" s="66"/>
      <c r="F1408" s="66"/>
      <c r="G1408" s="4"/>
      <c r="H1408" s="4"/>
      <c r="I1408" s="4"/>
      <c r="J1408" s="4"/>
      <c r="K1408" s="4"/>
      <c r="L1408" s="4"/>
      <c r="M1408" s="4"/>
      <c r="N1408" s="4"/>
      <c r="O1408" s="4"/>
    </row>
    <row r="1409" spans="1:15" x14ac:dyDescent="0.2">
      <c r="A1409" s="4"/>
      <c r="B1409" s="66"/>
      <c r="C1409" s="66"/>
      <c r="D1409" s="66"/>
      <c r="E1409" s="66"/>
      <c r="F1409" s="66"/>
      <c r="G1409" s="4"/>
      <c r="H1409" s="4"/>
      <c r="I1409" s="4"/>
      <c r="J1409" s="4"/>
      <c r="K1409" s="4"/>
      <c r="L1409" s="4"/>
      <c r="M1409" s="4"/>
      <c r="N1409" s="4"/>
      <c r="O1409" s="4"/>
    </row>
    <row r="1410" spans="1:15" x14ac:dyDescent="0.2">
      <c r="A1410" s="4"/>
      <c r="B1410" s="66"/>
      <c r="C1410" s="66"/>
      <c r="D1410" s="66"/>
      <c r="E1410" s="66"/>
      <c r="F1410" s="66"/>
      <c r="G1410" s="4"/>
      <c r="H1410" s="4"/>
      <c r="I1410" s="4"/>
      <c r="J1410" s="4"/>
      <c r="K1410" s="4"/>
      <c r="L1410" s="4"/>
      <c r="M1410" s="4"/>
      <c r="N1410" s="4"/>
      <c r="O1410" s="4"/>
    </row>
    <row r="1411" spans="1:15" x14ac:dyDescent="0.2">
      <c r="A1411" s="4"/>
      <c r="B1411" s="66"/>
      <c r="C1411" s="66"/>
      <c r="D1411" s="66"/>
      <c r="E1411" s="66"/>
      <c r="F1411" s="66"/>
      <c r="G1411" s="4"/>
      <c r="H1411" s="4"/>
      <c r="I1411" s="4"/>
      <c r="J1411" s="4"/>
      <c r="K1411" s="4"/>
      <c r="L1411" s="4"/>
      <c r="M1411" s="4"/>
      <c r="N1411" s="4"/>
      <c r="O1411" s="4"/>
    </row>
    <row r="1412" spans="1:15" x14ac:dyDescent="0.2">
      <c r="A1412" s="4"/>
      <c r="B1412" s="66"/>
      <c r="C1412" s="66"/>
      <c r="D1412" s="66"/>
      <c r="E1412" s="66"/>
      <c r="F1412" s="66"/>
      <c r="G1412" s="4"/>
      <c r="H1412" s="4"/>
      <c r="I1412" s="4"/>
      <c r="J1412" s="4"/>
      <c r="K1412" s="4"/>
      <c r="L1412" s="4"/>
      <c r="M1412" s="4"/>
      <c r="N1412" s="4"/>
      <c r="O1412" s="4"/>
    </row>
    <row r="1413" spans="1:15" x14ac:dyDescent="0.2">
      <c r="A1413" s="4"/>
      <c r="B1413" s="66"/>
      <c r="C1413" s="66"/>
      <c r="D1413" s="66"/>
      <c r="E1413" s="66"/>
      <c r="F1413" s="66"/>
      <c r="G1413" s="4"/>
      <c r="H1413" s="4"/>
      <c r="I1413" s="4"/>
      <c r="J1413" s="4"/>
      <c r="K1413" s="4"/>
      <c r="L1413" s="4"/>
      <c r="M1413" s="4"/>
      <c r="N1413" s="4"/>
      <c r="O1413" s="4"/>
    </row>
    <row r="1414" spans="1:15" x14ac:dyDescent="0.2">
      <c r="A1414" s="4"/>
      <c r="B1414" s="66"/>
      <c r="C1414" s="66"/>
      <c r="D1414" s="66"/>
      <c r="E1414" s="66"/>
      <c r="F1414" s="66"/>
      <c r="G1414" s="4"/>
      <c r="H1414" s="4"/>
      <c r="I1414" s="4"/>
      <c r="J1414" s="4"/>
      <c r="K1414" s="4"/>
      <c r="L1414" s="4"/>
      <c r="M1414" s="4"/>
      <c r="N1414" s="4"/>
      <c r="O1414" s="4"/>
    </row>
    <row r="1415" spans="1:15" x14ac:dyDescent="0.2">
      <c r="A1415" s="4"/>
      <c r="B1415" s="66"/>
      <c r="C1415" s="66"/>
      <c r="D1415" s="66"/>
      <c r="E1415" s="66"/>
      <c r="F1415" s="66"/>
      <c r="G1415" s="4"/>
      <c r="H1415" s="4"/>
      <c r="I1415" s="4"/>
      <c r="J1415" s="4"/>
      <c r="K1415" s="4"/>
      <c r="L1415" s="4"/>
      <c r="M1415" s="4"/>
      <c r="N1415" s="4"/>
      <c r="O1415" s="4"/>
    </row>
    <row r="1416" spans="1:15" x14ac:dyDescent="0.2">
      <c r="A1416" s="4"/>
      <c r="B1416" s="66"/>
      <c r="C1416" s="66"/>
      <c r="D1416" s="66"/>
      <c r="E1416" s="66"/>
      <c r="F1416" s="66"/>
      <c r="G1416" s="4"/>
      <c r="H1416" s="4"/>
      <c r="I1416" s="4"/>
      <c r="J1416" s="4"/>
      <c r="K1416" s="4"/>
      <c r="L1416" s="4"/>
      <c r="M1416" s="4"/>
      <c r="N1416" s="4"/>
      <c r="O1416" s="4"/>
    </row>
    <row r="1417" spans="1:15" x14ac:dyDescent="0.2">
      <c r="A1417" s="4"/>
      <c r="B1417" s="66"/>
      <c r="C1417" s="66"/>
      <c r="D1417" s="66"/>
      <c r="E1417" s="66"/>
      <c r="F1417" s="66"/>
      <c r="G1417" s="4"/>
      <c r="H1417" s="4"/>
      <c r="I1417" s="4"/>
      <c r="J1417" s="4"/>
      <c r="K1417" s="4"/>
      <c r="L1417" s="4"/>
      <c r="M1417" s="4"/>
      <c r="N1417" s="4"/>
      <c r="O1417" s="4"/>
    </row>
    <row r="1418" spans="1:15" x14ac:dyDescent="0.2">
      <c r="A1418" s="4"/>
      <c r="B1418" s="66"/>
      <c r="C1418" s="66"/>
      <c r="D1418" s="66"/>
      <c r="E1418" s="66"/>
      <c r="F1418" s="66"/>
      <c r="G1418" s="4"/>
      <c r="H1418" s="4"/>
      <c r="I1418" s="4"/>
      <c r="J1418" s="4"/>
      <c r="K1418" s="4"/>
      <c r="L1418" s="4"/>
      <c r="M1418" s="4"/>
      <c r="N1418" s="4"/>
      <c r="O1418" s="4"/>
    </row>
    <row r="1419" spans="1:15" x14ac:dyDescent="0.2">
      <c r="A1419" s="4"/>
      <c r="B1419" s="66"/>
      <c r="C1419" s="66"/>
      <c r="D1419" s="66"/>
      <c r="E1419" s="66"/>
      <c r="F1419" s="66"/>
      <c r="G1419" s="4"/>
      <c r="H1419" s="4"/>
      <c r="I1419" s="4"/>
      <c r="J1419" s="4"/>
      <c r="K1419" s="4"/>
      <c r="L1419" s="4"/>
      <c r="M1419" s="4"/>
      <c r="N1419" s="4"/>
      <c r="O1419" s="4"/>
    </row>
    <row r="1420" spans="1:15" x14ac:dyDescent="0.2">
      <c r="A1420" s="4"/>
      <c r="B1420" s="66"/>
      <c r="C1420" s="66"/>
      <c r="D1420" s="66"/>
      <c r="E1420" s="66"/>
      <c r="F1420" s="66"/>
      <c r="G1420" s="4"/>
      <c r="H1420" s="4"/>
      <c r="I1420" s="4"/>
      <c r="J1420" s="4"/>
      <c r="K1420" s="4"/>
      <c r="L1420" s="4"/>
      <c r="M1420" s="4"/>
      <c r="N1420" s="4"/>
      <c r="O1420" s="4"/>
    </row>
    <row r="1421" spans="1:15" x14ac:dyDescent="0.2">
      <c r="A1421" s="4"/>
      <c r="B1421" s="66"/>
      <c r="C1421" s="66"/>
      <c r="D1421" s="66"/>
      <c r="E1421" s="66"/>
      <c r="F1421" s="66"/>
      <c r="G1421" s="4"/>
      <c r="H1421" s="4"/>
      <c r="I1421" s="4"/>
      <c r="J1421" s="4"/>
      <c r="K1421" s="4"/>
      <c r="L1421" s="4"/>
      <c r="M1421" s="4"/>
      <c r="N1421" s="4"/>
      <c r="O1421" s="4"/>
    </row>
    <row r="1422" spans="1:15" x14ac:dyDescent="0.2">
      <c r="A1422" s="4"/>
      <c r="B1422" s="66"/>
      <c r="C1422" s="66"/>
      <c r="D1422" s="66"/>
      <c r="E1422" s="66"/>
      <c r="F1422" s="66"/>
      <c r="G1422" s="4"/>
      <c r="H1422" s="4"/>
      <c r="I1422" s="4"/>
      <c r="J1422" s="4"/>
      <c r="K1422" s="4"/>
      <c r="L1422" s="4"/>
      <c r="M1422" s="4"/>
      <c r="N1422" s="4"/>
      <c r="O1422" s="4"/>
    </row>
    <row r="1423" spans="1:15" x14ac:dyDescent="0.2">
      <c r="A1423" s="4"/>
      <c r="B1423" s="66"/>
      <c r="C1423" s="66"/>
      <c r="D1423" s="66"/>
      <c r="E1423" s="66"/>
      <c r="F1423" s="66"/>
      <c r="G1423" s="4"/>
      <c r="H1423" s="4"/>
      <c r="I1423" s="4"/>
      <c r="J1423" s="4"/>
      <c r="K1423" s="4"/>
      <c r="L1423" s="4"/>
      <c r="M1423" s="4"/>
      <c r="N1423" s="4"/>
      <c r="O1423" s="4"/>
    </row>
    <row r="1424" spans="1:15" x14ac:dyDescent="0.2">
      <c r="A1424" s="4"/>
      <c r="B1424" s="66"/>
      <c r="C1424" s="66"/>
      <c r="D1424" s="66"/>
      <c r="E1424" s="66"/>
      <c r="F1424" s="66"/>
      <c r="G1424" s="4"/>
      <c r="H1424" s="4"/>
      <c r="I1424" s="4"/>
      <c r="J1424" s="4"/>
      <c r="K1424" s="4"/>
      <c r="L1424" s="4"/>
      <c r="M1424" s="4"/>
      <c r="N1424" s="4"/>
      <c r="O1424" s="4"/>
    </row>
    <row r="1425" spans="1:15" x14ac:dyDescent="0.2">
      <c r="A1425" s="4"/>
      <c r="B1425" s="66"/>
      <c r="C1425" s="66"/>
      <c r="D1425" s="66"/>
      <c r="E1425" s="66"/>
      <c r="F1425" s="66"/>
      <c r="G1425" s="4"/>
      <c r="H1425" s="4"/>
      <c r="I1425" s="4"/>
      <c r="J1425" s="4"/>
      <c r="K1425" s="4"/>
      <c r="L1425" s="4"/>
      <c r="M1425" s="4"/>
      <c r="N1425" s="4"/>
      <c r="O1425" s="4"/>
    </row>
    <row r="1426" spans="1:15" x14ac:dyDescent="0.2">
      <c r="A1426" s="4"/>
      <c r="B1426" s="66"/>
      <c r="C1426" s="66"/>
      <c r="D1426" s="66"/>
      <c r="E1426" s="66"/>
      <c r="F1426" s="66"/>
      <c r="G1426" s="4"/>
      <c r="H1426" s="4"/>
      <c r="I1426" s="4"/>
      <c r="J1426" s="4"/>
      <c r="K1426" s="4"/>
      <c r="L1426" s="4"/>
      <c r="M1426" s="4"/>
      <c r="N1426" s="4"/>
      <c r="O1426" s="4"/>
    </row>
    <row r="1427" spans="1:15" x14ac:dyDescent="0.2">
      <c r="A1427" s="4"/>
      <c r="B1427" s="66"/>
      <c r="C1427" s="66"/>
      <c r="D1427" s="66"/>
      <c r="E1427" s="66"/>
      <c r="F1427" s="66"/>
      <c r="G1427" s="4"/>
      <c r="H1427" s="4"/>
      <c r="I1427" s="4"/>
      <c r="J1427" s="4"/>
      <c r="K1427" s="4"/>
      <c r="L1427" s="4"/>
      <c r="M1427" s="4"/>
      <c r="N1427" s="4"/>
      <c r="O1427" s="4"/>
    </row>
    <row r="1428" spans="1:15" x14ac:dyDescent="0.2">
      <c r="A1428" s="4"/>
      <c r="B1428" s="66"/>
      <c r="C1428" s="66"/>
      <c r="D1428" s="66"/>
      <c r="E1428" s="66"/>
      <c r="F1428" s="66"/>
      <c r="G1428" s="4"/>
      <c r="H1428" s="4"/>
      <c r="I1428" s="4"/>
      <c r="J1428" s="4"/>
      <c r="K1428" s="4"/>
      <c r="L1428" s="4"/>
      <c r="M1428" s="4"/>
      <c r="N1428" s="4"/>
      <c r="O1428" s="4"/>
    </row>
    <row r="1429" spans="1:15" x14ac:dyDescent="0.2">
      <c r="A1429" s="4"/>
      <c r="B1429" s="66"/>
      <c r="C1429" s="66"/>
      <c r="D1429" s="66"/>
      <c r="E1429" s="66"/>
      <c r="F1429" s="66"/>
      <c r="G1429" s="4"/>
      <c r="H1429" s="4"/>
      <c r="I1429" s="4"/>
      <c r="J1429" s="4"/>
      <c r="K1429" s="4"/>
      <c r="L1429" s="4"/>
      <c r="M1429" s="4"/>
      <c r="N1429" s="4"/>
      <c r="O1429" s="4"/>
    </row>
    <row r="1430" spans="1:15" x14ac:dyDescent="0.2">
      <c r="A1430" s="4"/>
      <c r="B1430" s="66"/>
      <c r="C1430" s="66"/>
      <c r="D1430" s="66"/>
      <c r="E1430" s="66"/>
      <c r="F1430" s="66"/>
      <c r="G1430" s="4"/>
      <c r="H1430" s="4"/>
      <c r="I1430" s="4"/>
      <c r="J1430" s="4"/>
      <c r="K1430" s="4"/>
      <c r="L1430" s="4"/>
      <c r="M1430" s="4"/>
      <c r="N1430" s="4"/>
      <c r="O1430" s="4"/>
    </row>
    <row r="1431" spans="1:15" x14ac:dyDescent="0.2">
      <c r="A1431" s="4"/>
      <c r="B1431" s="66"/>
      <c r="C1431" s="66"/>
      <c r="D1431" s="66"/>
      <c r="E1431" s="66"/>
      <c r="F1431" s="66"/>
      <c r="G1431" s="4"/>
      <c r="H1431" s="4"/>
      <c r="I1431" s="4"/>
      <c r="J1431" s="4"/>
      <c r="K1431" s="4"/>
      <c r="L1431" s="4"/>
      <c r="M1431" s="4"/>
      <c r="N1431" s="4"/>
      <c r="O1431" s="4"/>
    </row>
    <row r="1432" spans="1:15" x14ac:dyDescent="0.2">
      <c r="A1432" s="4"/>
      <c r="B1432" s="66"/>
      <c r="C1432" s="66"/>
      <c r="D1432" s="66"/>
      <c r="E1432" s="66"/>
      <c r="F1432" s="66"/>
      <c r="G1432" s="4"/>
      <c r="H1432" s="4"/>
      <c r="I1432" s="4"/>
      <c r="J1432" s="4"/>
      <c r="K1432" s="4"/>
      <c r="L1432" s="4"/>
      <c r="M1432" s="4"/>
      <c r="N1432" s="4"/>
      <c r="O1432" s="4"/>
    </row>
    <row r="1433" spans="1:15" x14ac:dyDescent="0.2">
      <c r="A1433" s="4"/>
      <c r="B1433" s="66"/>
      <c r="C1433" s="66"/>
      <c r="D1433" s="66"/>
      <c r="E1433" s="66"/>
      <c r="F1433" s="66"/>
      <c r="G1433" s="4"/>
      <c r="H1433" s="4"/>
      <c r="I1433" s="4"/>
      <c r="J1433" s="4"/>
      <c r="K1433" s="4"/>
      <c r="L1433" s="4"/>
      <c r="M1433" s="4"/>
      <c r="N1433" s="4"/>
      <c r="O1433" s="4"/>
    </row>
    <row r="1434" spans="1:15" x14ac:dyDescent="0.2">
      <c r="A1434" s="4"/>
      <c r="B1434" s="66"/>
      <c r="C1434" s="66"/>
      <c r="D1434" s="66"/>
      <c r="E1434" s="66"/>
      <c r="F1434" s="66"/>
      <c r="G1434" s="4"/>
      <c r="H1434" s="4"/>
      <c r="I1434" s="4"/>
      <c r="J1434" s="4"/>
      <c r="K1434" s="4"/>
      <c r="L1434" s="4"/>
      <c r="M1434" s="4"/>
      <c r="N1434" s="4"/>
      <c r="O1434" s="4"/>
    </row>
    <row r="1435" spans="1:15" x14ac:dyDescent="0.2">
      <c r="A1435" s="4"/>
      <c r="B1435" s="66"/>
      <c r="C1435" s="66"/>
      <c r="D1435" s="66"/>
      <c r="E1435" s="66"/>
      <c r="F1435" s="66"/>
      <c r="G1435" s="4"/>
      <c r="H1435" s="4"/>
      <c r="I1435" s="4"/>
      <c r="J1435" s="4"/>
      <c r="K1435" s="4"/>
      <c r="L1435" s="4"/>
      <c r="M1435" s="4"/>
      <c r="N1435" s="4"/>
      <c r="O1435" s="4"/>
    </row>
    <row r="1436" spans="1:15" x14ac:dyDescent="0.2">
      <c r="A1436" s="4"/>
      <c r="B1436" s="66"/>
      <c r="C1436" s="66"/>
      <c r="D1436" s="66"/>
      <c r="E1436" s="66"/>
      <c r="F1436" s="66"/>
      <c r="G1436" s="4"/>
      <c r="H1436" s="4"/>
      <c r="I1436" s="4"/>
      <c r="J1436" s="4"/>
      <c r="K1436" s="4"/>
      <c r="L1436" s="4"/>
      <c r="M1436" s="4"/>
      <c r="N1436" s="4"/>
      <c r="O1436" s="4"/>
    </row>
    <row r="1437" spans="1:15" x14ac:dyDescent="0.2">
      <c r="A1437" s="4"/>
      <c r="B1437" s="66"/>
      <c r="C1437" s="66"/>
      <c r="D1437" s="66"/>
      <c r="E1437" s="66"/>
      <c r="F1437" s="66"/>
      <c r="G1437" s="4"/>
      <c r="H1437" s="4"/>
      <c r="I1437" s="4"/>
      <c r="J1437" s="4"/>
      <c r="K1437" s="4"/>
      <c r="L1437" s="4"/>
      <c r="M1437" s="4"/>
      <c r="N1437" s="4"/>
      <c r="O1437" s="4"/>
    </row>
    <row r="1438" spans="1:15" x14ac:dyDescent="0.2">
      <c r="A1438" s="4"/>
      <c r="B1438" s="66"/>
      <c r="C1438" s="66"/>
      <c r="D1438" s="66"/>
      <c r="E1438" s="66"/>
      <c r="F1438" s="66"/>
      <c r="G1438" s="4"/>
      <c r="H1438" s="4"/>
      <c r="I1438" s="4"/>
      <c r="J1438" s="4"/>
      <c r="K1438" s="4"/>
      <c r="L1438" s="4"/>
      <c r="M1438" s="4"/>
      <c r="N1438" s="4"/>
      <c r="O1438" s="4"/>
    </row>
    <row r="1439" spans="1:15" x14ac:dyDescent="0.2">
      <c r="A1439" s="4"/>
      <c r="B1439" s="66"/>
      <c r="C1439" s="66"/>
      <c r="D1439" s="66"/>
      <c r="E1439" s="66"/>
      <c r="F1439" s="66"/>
      <c r="G1439" s="4"/>
      <c r="H1439" s="4"/>
      <c r="I1439" s="4"/>
      <c r="J1439" s="4"/>
      <c r="K1439" s="4"/>
      <c r="L1439" s="4"/>
      <c r="M1439" s="4"/>
      <c r="N1439" s="4"/>
      <c r="O1439" s="4"/>
    </row>
    <row r="1440" spans="1:15" x14ac:dyDescent="0.2">
      <c r="A1440" s="4"/>
      <c r="B1440" s="66"/>
      <c r="C1440" s="66"/>
      <c r="D1440" s="66"/>
      <c r="E1440" s="66"/>
      <c r="F1440" s="66"/>
      <c r="G1440" s="4"/>
      <c r="H1440" s="4"/>
      <c r="I1440" s="4"/>
      <c r="J1440" s="4"/>
      <c r="K1440" s="4"/>
      <c r="L1440" s="4"/>
      <c r="M1440" s="4"/>
      <c r="N1440" s="4"/>
      <c r="O1440" s="4"/>
    </row>
    <row r="1441" spans="1:15" x14ac:dyDescent="0.2">
      <c r="A1441" s="4"/>
      <c r="B1441" s="66"/>
      <c r="C1441" s="66"/>
      <c r="D1441" s="66"/>
      <c r="E1441" s="66"/>
      <c r="F1441" s="66"/>
      <c r="G1441" s="4"/>
      <c r="H1441" s="4"/>
      <c r="I1441" s="4"/>
      <c r="J1441" s="4"/>
      <c r="K1441" s="4"/>
      <c r="L1441" s="4"/>
      <c r="M1441" s="4"/>
      <c r="N1441" s="4"/>
      <c r="O1441" s="4"/>
    </row>
    <row r="1442" spans="1:15" x14ac:dyDescent="0.2">
      <c r="A1442" s="4"/>
      <c r="B1442" s="66"/>
      <c r="C1442" s="66"/>
      <c r="D1442" s="66"/>
      <c r="E1442" s="66"/>
      <c r="F1442" s="66"/>
      <c r="G1442" s="4"/>
      <c r="H1442" s="4"/>
      <c r="I1442" s="4"/>
      <c r="J1442" s="4"/>
      <c r="K1442" s="4"/>
      <c r="L1442" s="4"/>
      <c r="M1442" s="4"/>
      <c r="N1442" s="4"/>
      <c r="O1442" s="4"/>
    </row>
    <row r="1443" spans="1:15" x14ac:dyDescent="0.2">
      <c r="A1443" s="4"/>
      <c r="B1443" s="66"/>
      <c r="C1443" s="66"/>
      <c r="D1443" s="66"/>
      <c r="E1443" s="66"/>
      <c r="F1443" s="66"/>
      <c r="G1443" s="4"/>
      <c r="H1443" s="4"/>
      <c r="I1443" s="4"/>
      <c r="J1443" s="4"/>
      <c r="K1443" s="4"/>
      <c r="L1443" s="4"/>
      <c r="M1443" s="4"/>
      <c r="N1443" s="4"/>
      <c r="O1443" s="4"/>
    </row>
    <row r="1444" spans="1:15" x14ac:dyDescent="0.2">
      <c r="A1444" s="4"/>
      <c r="B1444" s="66"/>
      <c r="C1444" s="66"/>
      <c r="D1444" s="66"/>
      <c r="E1444" s="66"/>
      <c r="F1444" s="66"/>
      <c r="G1444" s="4"/>
      <c r="H1444" s="4"/>
      <c r="I1444" s="4"/>
      <c r="J1444" s="4"/>
      <c r="K1444" s="4"/>
      <c r="L1444" s="4"/>
      <c r="M1444" s="4"/>
      <c r="N1444" s="4"/>
      <c r="O1444" s="4"/>
    </row>
    <row r="1445" spans="1:15" x14ac:dyDescent="0.2">
      <c r="A1445" s="4"/>
      <c r="B1445" s="66"/>
      <c r="C1445" s="66"/>
      <c r="D1445" s="66"/>
      <c r="E1445" s="66"/>
      <c r="F1445" s="66"/>
      <c r="G1445" s="4"/>
      <c r="H1445" s="4"/>
      <c r="I1445" s="4"/>
      <c r="J1445" s="4"/>
      <c r="K1445" s="4"/>
      <c r="L1445" s="4"/>
      <c r="M1445" s="4"/>
      <c r="N1445" s="4"/>
      <c r="O1445" s="4"/>
    </row>
    <row r="1446" spans="1:15" x14ac:dyDescent="0.2">
      <c r="A1446" s="4"/>
      <c r="B1446" s="66"/>
      <c r="C1446" s="66"/>
      <c r="D1446" s="66"/>
      <c r="E1446" s="66"/>
      <c r="F1446" s="66"/>
      <c r="G1446" s="4"/>
      <c r="H1446" s="4"/>
      <c r="I1446" s="4"/>
      <c r="J1446" s="4"/>
      <c r="K1446" s="4"/>
      <c r="L1446" s="4"/>
      <c r="M1446" s="4"/>
      <c r="N1446" s="4"/>
      <c r="O1446" s="4"/>
    </row>
    <row r="1447" spans="1:15" x14ac:dyDescent="0.2">
      <c r="A1447" s="4"/>
      <c r="B1447" s="66"/>
      <c r="C1447" s="66"/>
      <c r="D1447" s="66"/>
      <c r="E1447" s="66"/>
      <c r="F1447" s="66"/>
      <c r="G1447" s="4"/>
      <c r="H1447" s="4"/>
      <c r="I1447" s="4"/>
      <c r="J1447" s="4"/>
      <c r="K1447" s="4"/>
      <c r="L1447" s="4"/>
      <c r="M1447" s="4"/>
      <c r="N1447" s="4"/>
      <c r="O1447" s="4"/>
    </row>
    <row r="1448" spans="1:15" x14ac:dyDescent="0.2">
      <c r="A1448" s="4"/>
      <c r="B1448" s="66"/>
      <c r="C1448" s="66"/>
      <c r="D1448" s="66"/>
      <c r="E1448" s="66"/>
      <c r="F1448" s="66"/>
      <c r="G1448" s="4"/>
      <c r="H1448" s="4"/>
      <c r="I1448" s="4"/>
      <c r="J1448" s="4"/>
      <c r="K1448" s="4"/>
      <c r="L1448" s="4"/>
      <c r="M1448" s="4"/>
      <c r="N1448" s="4"/>
      <c r="O1448" s="4"/>
    </row>
    <row r="1449" spans="1:15" x14ac:dyDescent="0.2">
      <c r="A1449" s="4"/>
      <c r="B1449" s="66"/>
      <c r="C1449" s="66"/>
      <c r="D1449" s="66"/>
      <c r="E1449" s="66"/>
      <c r="F1449" s="66"/>
      <c r="G1449" s="4"/>
      <c r="H1449" s="4"/>
      <c r="I1449" s="4"/>
      <c r="J1449" s="4"/>
      <c r="K1449" s="4"/>
      <c r="L1449" s="4"/>
      <c r="M1449" s="4"/>
      <c r="N1449" s="4"/>
      <c r="O1449" s="4"/>
    </row>
    <row r="1450" spans="1:15" x14ac:dyDescent="0.2">
      <c r="A1450" s="4"/>
      <c r="B1450" s="66"/>
      <c r="C1450" s="66"/>
      <c r="D1450" s="66"/>
      <c r="E1450" s="66"/>
      <c r="F1450" s="66"/>
      <c r="G1450" s="4"/>
      <c r="H1450" s="4"/>
      <c r="I1450" s="4"/>
      <c r="J1450" s="4"/>
      <c r="K1450" s="4"/>
      <c r="L1450" s="4"/>
      <c r="M1450" s="4"/>
      <c r="N1450" s="4"/>
      <c r="O1450" s="4"/>
    </row>
    <row r="1451" spans="1:15" x14ac:dyDescent="0.2">
      <c r="A1451" s="4"/>
      <c r="B1451" s="66"/>
      <c r="C1451" s="66"/>
      <c r="D1451" s="66"/>
      <c r="E1451" s="66"/>
      <c r="F1451" s="66"/>
      <c r="G1451" s="4"/>
      <c r="H1451" s="4"/>
      <c r="I1451" s="4"/>
      <c r="J1451" s="4"/>
      <c r="K1451" s="4"/>
      <c r="L1451" s="4"/>
      <c r="M1451" s="4"/>
      <c r="N1451" s="4"/>
      <c r="O1451" s="4"/>
    </row>
    <row r="1452" spans="1:15" x14ac:dyDescent="0.2">
      <c r="A1452" s="4"/>
      <c r="B1452" s="66"/>
      <c r="C1452" s="66"/>
      <c r="D1452" s="66"/>
      <c r="E1452" s="66"/>
      <c r="F1452" s="66"/>
      <c r="G1452" s="4"/>
      <c r="H1452" s="4"/>
      <c r="I1452" s="4"/>
      <c r="J1452" s="4"/>
      <c r="K1452" s="4"/>
      <c r="L1452" s="4"/>
      <c r="M1452" s="4"/>
      <c r="N1452" s="4"/>
      <c r="O1452" s="4"/>
    </row>
    <row r="1453" spans="1:15" x14ac:dyDescent="0.2">
      <c r="A1453" s="4"/>
      <c r="B1453" s="66"/>
      <c r="C1453" s="66"/>
      <c r="D1453" s="66"/>
      <c r="E1453" s="66"/>
      <c r="F1453" s="66"/>
      <c r="G1453" s="4"/>
      <c r="H1453" s="4"/>
      <c r="I1453" s="4"/>
      <c r="J1453" s="4"/>
      <c r="K1453" s="4"/>
      <c r="L1453" s="4"/>
      <c r="M1453" s="4"/>
      <c r="N1453" s="4"/>
      <c r="O1453" s="4"/>
    </row>
    <row r="1454" spans="1:15" x14ac:dyDescent="0.2">
      <c r="A1454" s="4"/>
      <c r="B1454" s="66"/>
      <c r="C1454" s="66"/>
      <c r="D1454" s="66"/>
      <c r="E1454" s="66"/>
      <c r="F1454" s="66"/>
      <c r="G1454" s="4"/>
      <c r="H1454" s="4"/>
      <c r="I1454" s="4"/>
      <c r="J1454" s="4"/>
      <c r="K1454" s="4"/>
      <c r="L1454" s="4"/>
      <c r="M1454" s="4"/>
      <c r="N1454" s="4"/>
      <c r="O1454" s="4"/>
    </row>
    <row r="1455" spans="1:15" x14ac:dyDescent="0.2">
      <c r="A1455" s="4"/>
      <c r="B1455" s="66"/>
      <c r="C1455" s="66"/>
      <c r="D1455" s="66"/>
      <c r="E1455" s="66"/>
      <c r="F1455" s="66"/>
      <c r="G1455" s="4"/>
      <c r="H1455" s="4"/>
      <c r="I1455" s="4"/>
      <c r="J1455" s="4"/>
      <c r="K1455" s="4"/>
      <c r="L1455" s="4"/>
      <c r="M1455" s="4"/>
      <c r="N1455" s="4"/>
      <c r="O1455" s="4"/>
    </row>
    <row r="1456" spans="1:15" x14ac:dyDescent="0.2">
      <c r="A1456" s="4"/>
      <c r="B1456" s="66"/>
      <c r="C1456" s="66"/>
      <c r="D1456" s="66"/>
      <c r="E1456" s="66"/>
      <c r="F1456" s="66"/>
      <c r="G1456" s="4"/>
      <c r="H1456" s="4"/>
      <c r="I1456" s="4"/>
      <c r="J1456" s="4"/>
      <c r="K1456" s="4"/>
      <c r="L1456" s="4"/>
      <c r="M1456" s="4"/>
      <c r="N1456" s="4"/>
      <c r="O1456" s="4"/>
    </row>
    <row r="1457" spans="1:15" x14ac:dyDescent="0.2">
      <c r="A1457" s="4"/>
      <c r="B1457" s="66"/>
      <c r="C1457" s="66"/>
      <c r="D1457" s="66"/>
      <c r="E1457" s="66"/>
      <c r="F1457" s="66"/>
      <c r="G1457" s="4"/>
      <c r="H1457" s="4"/>
      <c r="I1457" s="4"/>
      <c r="J1457" s="4"/>
      <c r="K1457" s="4"/>
      <c r="L1457" s="4"/>
      <c r="M1457" s="4"/>
      <c r="N1457" s="4"/>
      <c r="O1457" s="4"/>
    </row>
    <row r="1458" spans="1:15" x14ac:dyDescent="0.2">
      <c r="A1458" s="4"/>
      <c r="B1458" s="66"/>
      <c r="C1458" s="66"/>
      <c r="D1458" s="66"/>
      <c r="E1458" s="66"/>
      <c r="F1458" s="66"/>
      <c r="G1458" s="4"/>
      <c r="H1458" s="4"/>
      <c r="I1458" s="4"/>
      <c r="J1458" s="4"/>
      <c r="K1458" s="4"/>
      <c r="L1458" s="4"/>
      <c r="M1458" s="4"/>
      <c r="N1458" s="4"/>
      <c r="O1458" s="4"/>
    </row>
    <row r="1459" spans="1:15" x14ac:dyDescent="0.2">
      <c r="A1459" s="4"/>
      <c r="B1459" s="66"/>
      <c r="C1459" s="66"/>
      <c r="D1459" s="66"/>
      <c r="E1459" s="66"/>
      <c r="F1459" s="66"/>
      <c r="G1459" s="4"/>
      <c r="H1459" s="4"/>
      <c r="I1459" s="4"/>
      <c r="J1459" s="4"/>
      <c r="K1459" s="4"/>
      <c r="L1459" s="4"/>
      <c r="M1459" s="4"/>
      <c r="N1459" s="4"/>
      <c r="O1459" s="4"/>
    </row>
    <row r="1460" spans="1:15" x14ac:dyDescent="0.2">
      <c r="A1460" s="4"/>
      <c r="B1460" s="66"/>
      <c r="C1460" s="66"/>
      <c r="D1460" s="66"/>
      <c r="E1460" s="66"/>
      <c r="F1460" s="66"/>
      <c r="G1460" s="4"/>
      <c r="H1460" s="4"/>
      <c r="I1460" s="4"/>
      <c r="J1460" s="4"/>
      <c r="K1460" s="4"/>
      <c r="L1460" s="4"/>
      <c r="M1460" s="4"/>
      <c r="N1460" s="4"/>
      <c r="O1460" s="4"/>
    </row>
    <row r="1461" spans="1:15" x14ac:dyDescent="0.2">
      <c r="A1461" s="4"/>
      <c r="B1461" s="66"/>
      <c r="C1461" s="66"/>
      <c r="D1461" s="66"/>
      <c r="E1461" s="66"/>
      <c r="F1461" s="66"/>
      <c r="G1461" s="4"/>
      <c r="H1461" s="4"/>
      <c r="I1461" s="4"/>
      <c r="J1461" s="4"/>
      <c r="K1461" s="4"/>
      <c r="L1461" s="4"/>
      <c r="M1461" s="4"/>
      <c r="N1461" s="4"/>
      <c r="O1461" s="4"/>
    </row>
    <row r="1462" spans="1:15" x14ac:dyDescent="0.2">
      <c r="A1462" s="4"/>
      <c r="B1462" s="66"/>
      <c r="C1462" s="66"/>
      <c r="D1462" s="66"/>
      <c r="E1462" s="66"/>
      <c r="F1462" s="66"/>
      <c r="G1462" s="4"/>
      <c r="H1462" s="4"/>
      <c r="I1462" s="4"/>
      <c r="J1462" s="4"/>
      <c r="K1462" s="4"/>
      <c r="L1462" s="4"/>
      <c r="M1462" s="4"/>
      <c r="N1462" s="4"/>
      <c r="O1462" s="4"/>
    </row>
    <row r="1463" spans="1:15" x14ac:dyDescent="0.2">
      <c r="A1463" s="4"/>
      <c r="B1463" s="66"/>
      <c r="C1463" s="66"/>
      <c r="D1463" s="66"/>
      <c r="E1463" s="66"/>
      <c r="F1463" s="66"/>
      <c r="G1463" s="4"/>
      <c r="H1463" s="4"/>
      <c r="I1463" s="4"/>
      <c r="J1463" s="4"/>
      <c r="K1463" s="4"/>
      <c r="L1463" s="4"/>
      <c r="M1463" s="4"/>
      <c r="N1463" s="4"/>
      <c r="O1463" s="4"/>
    </row>
    <row r="1464" spans="1:15" x14ac:dyDescent="0.2">
      <c r="A1464" s="4"/>
      <c r="B1464" s="66"/>
      <c r="C1464" s="66"/>
      <c r="D1464" s="66"/>
      <c r="E1464" s="66"/>
      <c r="F1464" s="66"/>
      <c r="G1464" s="4"/>
      <c r="H1464" s="4"/>
      <c r="I1464" s="4"/>
      <c r="J1464" s="4"/>
      <c r="K1464" s="4"/>
      <c r="L1464" s="4"/>
      <c r="M1464" s="4"/>
      <c r="N1464" s="4"/>
      <c r="O1464" s="4"/>
    </row>
    <row r="1465" spans="1:15" x14ac:dyDescent="0.2">
      <c r="A1465" s="4"/>
      <c r="B1465" s="66"/>
      <c r="C1465" s="66"/>
      <c r="D1465" s="66"/>
      <c r="E1465" s="66"/>
      <c r="F1465" s="66"/>
      <c r="G1465" s="4"/>
      <c r="H1465" s="4"/>
      <c r="I1465" s="4"/>
      <c r="J1465" s="4"/>
      <c r="K1465" s="4"/>
      <c r="L1465" s="4"/>
      <c r="M1465" s="4"/>
      <c r="N1465" s="4"/>
      <c r="O1465" s="4"/>
    </row>
    <row r="1466" spans="1:15" x14ac:dyDescent="0.2">
      <c r="A1466" s="4"/>
      <c r="B1466" s="66"/>
      <c r="C1466" s="66"/>
      <c r="D1466" s="66"/>
      <c r="E1466" s="66"/>
      <c r="F1466" s="66"/>
      <c r="G1466" s="4"/>
      <c r="H1466" s="4"/>
      <c r="I1466" s="4"/>
      <c r="J1466" s="4"/>
      <c r="K1466" s="4"/>
      <c r="L1466" s="4"/>
      <c r="M1466" s="4"/>
      <c r="N1466" s="4"/>
      <c r="O1466" s="4"/>
    </row>
    <row r="1467" spans="1:15" x14ac:dyDescent="0.2">
      <c r="A1467" s="4"/>
      <c r="B1467" s="66"/>
      <c r="C1467" s="66"/>
      <c r="D1467" s="66"/>
      <c r="E1467" s="66"/>
      <c r="F1467" s="66"/>
      <c r="G1467" s="4"/>
      <c r="H1467" s="4"/>
      <c r="I1467" s="4"/>
      <c r="J1467" s="4"/>
      <c r="K1467" s="4"/>
      <c r="L1467" s="4"/>
      <c r="M1467" s="4"/>
      <c r="N1467" s="4"/>
      <c r="O1467" s="4"/>
    </row>
    <row r="1468" spans="1:15" x14ac:dyDescent="0.2">
      <c r="A1468" s="4"/>
      <c r="B1468" s="66"/>
      <c r="C1468" s="66"/>
      <c r="D1468" s="66"/>
      <c r="E1468" s="66"/>
      <c r="F1468" s="66"/>
      <c r="G1468" s="4"/>
      <c r="H1468" s="4"/>
      <c r="I1468" s="4"/>
      <c r="J1468" s="4"/>
      <c r="K1468" s="4"/>
      <c r="L1468" s="4"/>
      <c r="M1468" s="4"/>
      <c r="N1468" s="4"/>
      <c r="O1468" s="4"/>
    </row>
    <row r="1469" spans="1:15" x14ac:dyDescent="0.2">
      <c r="A1469" s="4"/>
      <c r="B1469" s="66"/>
      <c r="C1469" s="66"/>
      <c r="D1469" s="66"/>
      <c r="E1469" s="66"/>
      <c r="F1469" s="66"/>
      <c r="G1469" s="4"/>
      <c r="H1469" s="4"/>
      <c r="I1469" s="4"/>
      <c r="J1469" s="4"/>
      <c r="K1469" s="4"/>
      <c r="L1469" s="4"/>
      <c r="M1469" s="4"/>
      <c r="N1469" s="4"/>
      <c r="O1469" s="4"/>
    </row>
    <row r="1470" spans="1:15" x14ac:dyDescent="0.2">
      <c r="A1470" s="4"/>
      <c r="B1470" s="66"/>
      <c r="C1470" s="66"/>
      <c r="D1470" s="66"/>
      <c r="E1470" s="66"/>
      <c r="F1470" s="66"/>
      <c r="G1470" s="4"/>
      <c r="H1470" s="4"/>
      <c r="I1470" s="4"/>
      <c r="J1470" s="4"/>
      <c r="K1470" s="4"/>
      <c r="L1470" s="4"/>
      <c r="M1470" s="4"/>
      <c r="N1470" s="4"/>
      <c r="O1470" s="4"/>
    </row>
    <row r="1471" spans="1:15" x14ac:dyDescent="0.2">
      <c r="A1471" s="4"/>
      <c r="B1471" s="66"/>
      <c r="C1471" s="66"/>
      <c r="D1471" s="66"/>
      <c r="E1471" s="66"/>
      <c r="F1471" s="66"/>
      <c r="G1471" s="4"/>
      <c r="H1471" s="4"/>
      <c r="I1471" s="4"/>
      <c r="J1471" s="4"/>
      <c r="K1471" s="4"/>
      <c r="L1471" s="4"/>
      <c r="M1471" s="4"/>
      <c r="N1471" s="4"/>
      <c r="O1471" s="4"/>
    </row>
    <row r="1472" spans="1:15" x14ac:dyDescent="0.2">
      <c r="A1472" s="4"/>
      <c r="B1472" s="66"/>
      <c r="C1472" s="66"/>
      <c r="D1472" s="66"/>
      <c r="E1472" s="66"/>
      <c r="F1472" s="66"/>
      <c r="G1472" s="4"/>
      <c r="H1472" s="4"/>
      <c r="I1472" s="4"/>
      <c r="J1472" s="4"/>
      <c r="K1472" s="4"/>
      <c r="L1472" s="4"/>
      <c r="M1472" s="4"/>
      <c r="N1472" s="4"/>
      <c r="O1472" s="4"/>
    </row>
    <row r="1473" spans="1:15" x14ac:dyDescent="0.2">
      <c r="A1473" s="4"/>
      <c r="B1473" s="66"/>
      <c r="C1473" s="66"/>
      <c r="D1473" s="66"/>
      <c r="E1473" s="66"/>
      <c r="F1473" s="66"/>
      <c r="G1473" s="4"/>
      <c r="H1473" s="4"/>
      <c r="I1473" s="4"/>
      <c r="J1473" s="4"/>
      <c r="K1473" s="4"/>
      <c r="L1473" s="4"/>
      <c r="M1473" s="4"/>
      <c r="N1473" s="4"/>
      <c r="O1473" s="4"/>
    </row>
    <row r="1474" spans="1:15" x14ac:dyDescent="0.2">
      <c r="A1474" s="4"/>
      <c r="B1474" s="66"/>
      <c r="C1474" s="66"/>
      <c r="D1474" s="66"/>
      <c r="E1474" s="66"/>
      <c r="F1474" s="66"/>
      <c r="G1474" s="4"/>
      <c r="H1474" s="4"/>
      <c r="I1474" s="4"/>
      <c r="J1474" s="4"/>
      <c r="K1474" s="4"/>
      <c r="L1474" s="4"/>
      <c r="M1474" s="4"/>
      <c r="N1474" s="4"/>
      <c r="O1474" s="4"/>
    </row>
    <row r="1475" spans="1:15" x14ac:dyDescent="0.2">
      <c r="A1475" s="4"/>
      <c r="B1475" s="66"/>
      <c r="C1475" s="66"/>
      <c r="D1475" s="66"/>
      <c r="E1475" s="66"/>
      <c r="F1475" s="66"/>
      <c r="G1475" s="4"/>
      <c r="H1475" s="4"/>
      <c r="I1475" s="4"/>
      <c r="J1475" s="4"/>
      <c r="K1475" s="4"/>
      <c r="L1475" s="4"/>
      <c r="M1475" s="4"/>
      <c r="N1475" s="4"/>
      <c r="O1475" s="4"/>
    </row>
    <row r="1476" spans="1:15" x14ac:dyDescent="0.2">
      <c r="A1476" s="4"/>
      <c r="B1476" s="66"/>
      <c r="C1476" s="66"/>
      <c r="D1476" s="66"/>
      <c r="E1476" s="66"/>
      <c r="F1476" s="66"/>
      <c r="G1476" s="4"/>
      <c r="H1476" s="4"/>
      <c r="I1476" s="4"/>
      <c r="J1476" s="4"/>
      <c r="K1476" s="4"/>
      <c r="L1476" s="4"/>
      <c r="M1476" s="4"/>
      <c r="N1476" s="4"/>
      <c r="O1476" s="4"/>
    </row>
    <row r="1477" spans="1:15" x14ac:dyDescent="0.2">
      <c r="A1477" s="4"/>
      <c r="B1477" s="66"/>
      <c r="C1477" s="66"/>
      <c r="D1477" s="66"/>
      <c r="E1477" s="66"/>
      <c r="F1477" s="66"/>
      <c r="G1477" s="4"/>
      <c r="H1477" s="4"/>
      <c r="I1477" s="4"/>
      <c r="J1477" s="4"/>
      <c r="K1477" s="4"/>
      <c r="L1477" s="4"/>
      <c r="M1477" s="4"/>
      <c r="N1477" s="4"/>
      <c r="O1477" s="4"/>
    </row>
    <row r="1478" spans="1:15" x14ac:dyDescent="0.2">
      <c r="A1478" s="4"/>
      <c r="B1478" s="66"/>
      <c r="C1478" s="66"/>
      <c r="D1478" s="66"/>
      <c r="E1478" s="66"/>
      <c r="F1478" s="66"/>
      <c r="G1478" s="4"/>
      <c r="H1478" s="4"/>
      <c r="I1478" s="4"/>
      <c r="J1478" s="4"/>
      <c r="K1478" s="4"/>
      <c r="L1478" s="4"/>
      <c r="M1478" s="4"/>
      <c r="N1478" s="4"/>
      <c r="O1478" s="4"/>
    </row>
    <row r="1479" spans="1:15" x14ac:dyDescent="0.2">
      <c r="A1479" s="4"/>
      <c r="B1479" s="66"/>
      <c r="C1479" s="66"/>
      <c r="D1479" s="66"/>
      <c r="E1479" s="66"/>
      <c r="F1479" s="66"/>
      <c r="G1479" s="4"/>
      <c r="H1479" s="4"/>
      <c r="I1479" s="4"/>
      <c r="J1479" s="4"/>
      <c r="K1479" s="4"/>
      <c r="L1479" s="4"/>
      <c r="M1479" s="4"/>
      <c r="N1479" s="4"/>
      <c r="O1479" s="4"/>
    </row>
    <row r="1480" spans="1:15" x14ac:dyDescent="0.2">
      <c r="A1480" s="4"/>
      <c r="B1480" s="66"/>
      <c r="C1480" s="66"/>
      <c r="D1480" s="66"/>
      <c r="E1480" s="66"/>
      <c r="F1480" s="66"/>
      <c r="G1480" s="4"/>
      <c r="H1480" s="4"/>
      <c r="I1480" s="4"/>
      <c r="J1480" s="4"/>
      <c r="K1480" s="4"/>
      <c r="L1480" s="4"/>
      <c r="M1480" s="4"/>
      <c r="N1480" s="4"/>
      <c r="O1480" s="4"/>
    </row>
    <row r="1481" spans="1:15" x14ac:dyDescent="0.2">
      <c r="A1481" s="4"/>
      <c r="B1481" s="66"/>
      <c r="C1481" s="66"/>
      <c r="D1481" s="66"/>
      <c r="E1481" s="66"/>
      <c r="F1481" s="66"/>
      <c r="G1481" s="4"/>
      <c r="H1481" s="4"/>
      <c r="I1481" s="4"/>
      <c r="J1481" s="4"/>
      <c r="K1481" s="4"/>
      <c r="L1481" s="4"/>
      <c r="M1481" s="4"/>
      <c r="N1481" s="4"/>
      <c r="O1481" s="4"/>
    </row>
    <row r="1482" spans="1:15" x14ac:dyDescent="0.2">
      <c r="A1482" s="4"/>
      <c r="B1482" s="66"/>
      <c r="C1482" s="66"/>
      <c r="D1482" s="66"/>
      <c r="E1482" s="66"/>
      <c r="F1482" s="66"/>
      <c r="G1482" s="4"/>
      <c r="H1482" s="4"/>
      <c r="I1482" s="4"/>
      <c r="J1482" s="4"/>
      <c r="K1482" s="4"/>
      <c r="L1482" s="4"/>
      <c r="M1482" s="4"/>
      <c r="N1482" s="4"/>
      <c r="O1482" s="4"/>
    </row>
    <row r="1483" spans="1:15" x14ac:dyDescent="0.2">
      <c r="A1483" s="4"/>
      <c r="B1483" s="66"/>
      <c r="C1483" s="66"/>
      <c r="D1483" s="66"/>
      <c r="E1483" s="66"/>
      <c r="F1483" s="66"/>
      <c r="G1483" s="4"/>
      <c r="H1483" s="4"/>
      <c r="I1483" s="4"/>
      <c r="J1483" s="4"/>
      <c r="K1483" s="4"/>
      <c r="L1483" s="4"/>
      <c r="M1483" s="4"/>
      <c r="N1483" s="4"/>
      <c r="O1483" s="4"/>
    </row>
    <row r="1484" spans="1:15" x14ac:dyDescent="0.2">
      <c r="A1484" s="4"/>
      <c r="B1484" s="66"/>
      <c r="C1484" s="66"/>
      <c r="D1484" s="66"/>
      <c r="E1484" s="66"/>
      <c r="F1484" s="66"/>
      <c r="G1484" s="4"/>
      <c r="H1484" s="4"/>
      <c r="I1484" s="4"/>
      <c r="J1484" s="4"/>
      <c r="K1484" s="4"/>
      <c r="L1484" s="4"/>
      <c r="M1484" s="4"/>
      <c r="N1484" s="4"/>
      <c r="O1484" s="4"/>
    </row>
    <row r="1485" spans="1:15" x14ac:dyDescent="0.2">
      <c r="A1485" s="4"/>
      <c r="B1485" s="66"/>
      <c r="C1485" s="66"/>
      <c r="D1485" s="66"/>
      <c r="E1485" s="66"/>
      <c r="F1485" s="66"/>
      <c r="G1485" s="4"/>
      <c r="H1485" s="4"/>
      <c r="I1485" s="4"/>
      <c r="J1485" s="4"/>
      <c r="K1485" s="4"/>
      <c r="L1485" s="4"/>
      <c r="M1485" s="4"/>
      <c r="N1485" s="4"/>
      <c r="O1485" s="4"/>
    </row>
    <row r="1486" spans="1:15" x14ac:dyDescent="0.2">
      <c r="A1486" s="4"/>
      <c r="B1486" s="66"/>
      <c r="C1486" s="66"/>
      <c r="D1486" s="66"/>
      <c r="E1486" s="66"/>
      <c r="F1486" s="66"/>
      <c r="G1486" s="4"/>
      <c r="H1486" s="4"/>
      <c r="I1486" s="4"/>
      <c r="J1486" s="4"/>
      <c r="K1486" s="4"/>
      <c r="L1486" s="4"/>
      <c r="M1486" s="4"/>
      <c r="N1486" s="4"/>
      <c r="O1486" s="4"/>
    </row>
    <row r="1487" spans="1:15" x14ac:dyDescent="0.2">
      <c r="A1487" s="4"/>
      <c r="B1487" s="66"/>
      <c r="C1487" s="66"/>
      <c r="D1487" s="66"/>
      <c r="E1487" s="66"/>
      <c r="F1487" s="66"/>
      <c r="G1487" s="4"/>
      <c r="H1487" s="4"/>
      <c r="I1487" s="4"/>
      <c r="J1487" s="4"/>
      <c r="K1487" s="4"/>
      <c r="L1487" s="4"/>
      <c r="M1487" s="4"/>
      <c r="N1487" s="4"/>
      <c r="O1487" s="4"/>
    </row>
    <row r="1488" spans="1:15" x14ac:dyDescent="0.2">
      <c r="A1488" s="4"/>
      <c r="B1488" s="66"/>
      <c r="C1488" s="66"/>
      <c r="D1488" s="66"/>
      <c r="E1488" s="66"/>
      <c r="F1488" s="66"/>
      <c r="G1488" s="4"/>
      <c r="H1488" s="4"/>
      <c r="I1488" s="4"/>
      <c r="J1488" s="4"/>
      <c r="K1488" s="4"/>
      <c r="L1488" s="4"/>
      <c r="M1488" s="4"/>
      <c r="N1488" s="4"/>
      <c r="O1488" s="4"/>
    </row>
    <row r="1489" spans="1:15" x14ac:dyDescent="0.2">
      <c r="A1489" s="4"/>
      <c r="B1489" s="66"/>
      <c r="C1489" s="66"/>
      <c r="D1489" s="66"/>
      <c r="E1489" s="66"/>
      <c r="F1489" s="66"/>
      <c r="G1489" s="4"/>
      <c r="H1489" s="4"/>
      <c r="I1489" s="4"/>
      <c r="J1489" s="4"/>
      <c r="K1489" s="4"/>
      <c r="L1489" s="4"/>
      <c r="M1489" s="4"/>
      <c r="N1489" s="4"/>
      <c r="O1489" s="4"/>
    </row>
    <row r="1490" spans="1:15" x14ac:dyDescent="0.2">
      <c r="A1490" s="4"/>
      <c r="B1490" s="66"/>
      <c r="C1490" s="66"/>
      <c r="D1490" s="66"/>
      <c r="E1490" s="66"/>
      <c r="F1490" s="66"/>
      <c r="G1490" s="4"/>
      <c r="H1490" s="4"/>
      <c r="I1490" s="4"/>
      <c r="J1490" s="4"/>
      <c r="K1490" s="4"/>
      <c r="L1490" s="4"/>
      <c r="M1490" s="4"/>
      <c r="N1490" s="4"/>
      <c r="O1490" s="4"/>
    </row>
    <row r="1491" spans="1:15" x14ac:dyDescent="0.2">
      <c r="A1491" s="4"/>
      <c r="B1491" s="66"/>
      <c r="C1491" s="66"/>
      <c r="D1491" s="66"/>
      <c r="E1491" s="66"/>
      <c r="F1491" s="66"/>
      <c r="G1491" s="4"/>
      <c r="H1491" s="4"/>
      <c r="I1491" s="4"/>
      <c r="J1491" s="4"/>
      <c r="K1491" s="4"/>
      <c r="L1491" s="4"/>
      <c r="M1491" s="4"/>
      <c r="N1491" s="4"/>
      <c r="O1491" s="4"/>
    </row>
    <row r="1492" spans="1:15" x14ac:dyDescent="0.2">
      <c r="A1492" s="4"/>
      <c r="B1492" s="66"/>
      <c r="C1492" s="66"/>
      <c r="D1492" s="66"/>
      <c r="E1492" s="66"/>
      <c r="F1492" s="66"/>
      <c r="G1492" s="4"/>
      <c r="H1492" s="4"/>
      <c r="I1492" s="4"/>
      <c r="J1492" s="4"/>
      <c r="K1492" s="4"/>
      <c r="L1492" s="4"/>
      <c r="M1492" s="4"/>
      <c r="N1492" s="4"/>
      <c r="O1492" s="4"/>
    </row>
    <row r="1493" spans="1:15" x14ac:dyDescent="0.2">
      <c r="A1493" s="4"/>
      <c r="B1493" s="66"/>
      <c r="C1493" s="66"/>
      <c r="D1493" s="66"/>
      <c r="E1493" s="66"/>
      <c r="F1493" s="66"/>
      <c r="G1493" s="4"/>
      <c r="H1493" s="4"/>
      <c r="I1493" s="4"/>
      <c r="J1493" s="4"/>
      <c r="K1493" s="4"/>
      <c r="L1493" s="4"/>
      <c r="M1493" s="4"/>
      <c r="N1493" s="4"/>
      <c r="O1493" s="4"/>
    </row>
    <row r="1494" spans="1:15" x14ac:dyDescent="0.2">
      <c r="A1494" s="4"/>
      <c r="B1494" s="66"/>
      <c r="C1494" s="66"/>
      <c r="D1494" s="66"/>
      <c r="E1494" s="66"/>
      <c r="F1494" s="66"/>
      <c r="G1494" s="4"/>
      <c r="H1494" s="4"/>
      <c r="I1494" s="4"/>
      <c r="J1494" s="4"/>
      <c r="K1494" s="4"/>
      <c r="L1494" s="4"/>
      <c r="M1494" s="4"/>
      <c r="N1494" s="4"/>
      <c r="O1494" s="4"/>
    </row>
    <row r="1495" spans="1:15" x14ac:dyDescent="0.2">
      <c r="A1495" s="4"/>
      <c r="B1495" s="66"/>
      <c r="C1495" s="66"/>
      <c r="D1495" s="66"/>
      <c r="E1495" s="66"/>
      <c r="F1495" s="66"/>
      <c r="G1495" s="4"/>
      <c r="H1495" s="4"/>
      <c r="I1495" s="4"/>
      <c r="J1495" s="4"/>
      <c r="K1495" s="4"/>
      <c r="L1495" s="4"/>
      <c r="M1495" s="4"/>
      <c r="N1495" s="4"/>
      <c r="O1495" s="4"/>
    </row>
    <row r="1496" spans="1:15" x14ac:dyDescent="0.2">
      <c r="A1496" s="4"/>
      <c r="B1496" s="66"/>
      <c r="C1496" s="66"/>
      <c r="D1496" s="66"/>
      <c r="E1496" s="66"/>
      <c r="F1496" s="66"/>
      <c r="G1496" s="4"/>
      <c r="H1496" s="4"/>
      <c r="I1496" s="4"/>
      <c r="J1496" s="4"/>
      <c r="K1496" s="4"/>
      <c r="L1496" s="4"/>
      <c r="M1496" s="4"/>
      <c r="N1496" s="4"/>
      <c r="O1496" s="4"/>
    </row>
    <row r="1497" spans="1:15" x14ac:dyDescent="0.2">
      <c r="A1497" s="4"/>
      <c r="B1497" s="66"/>
      <c r="C1497" s="66"/>
      <c r="D1497" s="66"/>
      <c r="E1497" s="66"/>
      <c r="F1497" s="66"/>
      <c r="G1497" s="4"/>
      <c r="H1497" s="4"/>
      <c r="I1497" s="4"/>
      <c r="J1497" s="4"/>
      <c r="K1497" s="4"/>
      <c r="L1497" s="4"/>
      <c r="M1497" s="4"/>
      <c r="N1497" s="4"/>
      <c r="O1497" s="4"/>
    </row>
    <row r="1498" spans="1:15" x14ac:dyDescent="0.2">
      <c r="A1498" s="4"/>
      <c r="B1498" s="66"/>
      <c r="C1498" s="66"/>
      <c r="D1498" s="66"/>
      <c r="E1498" s="66"/>
      <c r="F1498" s="66"/>
      <c r="G1498" s="4"/>
      <c r="H1498" s="4"/>
      <c r="I1498" s="4"/>
      <c r="J1498" s="4"/>
      <c r="K1498" s="4"/>
      <c r="L1498" s="4"/>
      <c r="M1498" s="4"/>
      <c r="N1498" s="4"/>
      <c r="O1498" s="4"/>
    </row>
    <row r="1499" spans="1:15" x14ac:dyDescent="0.2">
      <c r="A1499" s="4"/>
      <c r="B1499" s="66"/>
      <c r="C1499" s="66"/>
      <c r="D1499" s="66"/>
      <c r="E1499" s="66"/>
      <c r="F1499" s="66"/>
      <c r="G1499" s="4"/>
      <c r="H1499" s="4"/>
      <c r="I1499" s="4"/>
      <c r="J1499" s="4"/>
      <c r="K1499" s="4"/>
      <c r="L1499" s="4"/>
      <c r="M1499" s="4"/>
      <c r="N1499" s="4"/>
      <c r="O1499" s="4"/>
    </row>
    <row r="1500" spans="1:15" x14ac:dyDescent="0.2">
      <c r="A1500" s="4"/>
      <c r="B1500" s="66"/>
      <c r="C1500" s="66"/>
      <c r="D1500" s="66"/>
      <c r="E1500" s="66"/>
      <c r="F1500" s="66"/>
      <c r="G1500" s="4"/>
      <c r="H1500" s="4"/>
      <c r="I1500" s="4"/>
      <c r="J1500" s="4"/>
      <c r="K1500" s="4"/>
      <c r="L1500" s="4"/>
      <c r="M1500" s="4"/>
      <c r="N1500" s="4"/>
      <c r="O1500" s="4"/>
    </row>
    <row r="1501" spans="1:15" x14ac:dyDescent="0.2">
      <c r="A1501" s="4"/>
      <c r="B1501" s="66"/>
      <c r="C1501" s="66"/>
      <c r="D1501" s="66"/>
      <c r="E1501" s="66"/>
      <c r="F1501" s="66"/>
      <c r="G1501" s="4"/>
      <c r="H1501" s="4"/>
      <c r="I1501" s="4"/>
      <c r="J1501" s="4"/>
      <c r="K1501" s="4"/>
      <c r="L1501" s="4"/>
      <c r="M1501" s="4"/>
      <c r="N1501" s="4"/>
      <c r="O1501" s="4"/>
    </row>
    <row r="1502" spans="1:15" x14ac:dyDescent="0.2">
      <c r="A1502" s="4"/>
      <c r="B1502" s="66"/>
      <c r="C1502" s="66"/>
      <c r="D1502" s="66"/>
      <c r="E1502" s="66"/>
      <c r="F1502" s="66"/>
      <c r="G1502" s="4"/>
      <c r="H1502" s="4"/>
      <c r="I1502" s="4"/>
      <c r="J1502" s="4"/>
      <c r="K1502" s="4"/>
      <c r="L1502" s="4"/>
      <c r="M1502" s="4"/>
      <c r="N1502" s="4"/>
      <c r="O1502" s="4"/>
    </row>
    <row r="1503" spans="1:15" x14ac:dyDescent="0.2">
      <c r="A1503" s="4"/>
      <c r="B1503" s="66"/>
      <c r="C1503" s="66"/>
      <c r="D1503" s="66"/>
      <c r="E1503" s="66"/>
      <c r="F1503" s="66"/>
      <c r="G1503" s="4"/>
      <c r="H1503" s="4"/>
      <c r="I1503" s="4"/>
      <c r="J1503" s="4"/>
      <c r="K1503" s="4"/>
      <c r="L1503" s="4"/>
      <c r="M1503" s="4"/>
      <c r="N1503" s="4"/>
      <c r="O1503" s="4"/>
    </row>
    <row r="1504" spans="1:15" x14ac:dyDescent="0.2">
      <c r="A1504" s="4"/>
      <c r="B1504" s="66"/>
      <c r="C1504" s="66"/>
      <c r="D1504" s="66"/>
      <c r="E1504" s="66"/>
      <c r="F1504" s="66"/>
      <c r="G1504" s="4"/>
      <c r="H1504" s="4"/>
      <c r="I1504" s="4"/>
      <c r="J1504" s="4"/>
      <c r="K1504" s="4"/>
      <c r="L1504" s="4"/>
      <c r="M1504" s="4"/>
      <c r="N1504" s="4"/>
      <c r="O1504" s="4"/>
    </row>
    <row r="1505" spans="1:15" x14ac:dyDescent="0.2">
      <c r="A1505" s="4"/>
      <c r="B1505" s="66"/>
      <c r="C1505" s="66"/>
      <c r="D1505" s="66"/>
      <c r="E1505" s="66"/>
      <c r="F1505" s="66"/>
      <c r="G1505" s="4"/>
      <c r="H1505" s="4"/>
      <c r="I1505" s="4"/>
      <c r="J1505" s="4"/>
      <c r="K1505" s="4"/>
      <c r="L1505" s="4"/>
      <c r="M1505" s="4"/>
      <c r="N1505" s="4"/>
      <c r="O1505" s="4"/>
    </row>
    <row r="1506" spans="1:15" x14ac:dyDescent="0.2">
      <c r="A1506" s="4"/>
      <c r="B1506" s="66"/>
      <c r="C1506" s="66"/>
      <c r="D1506" s="66"/>
      <c r="E1506" s="66"/>
      <c r="F1506" s="66"/>
      <c r="G1506" s="4"/>
      <c r="H1506" s="4"/>
      <c r="I1506" s="4"/>
      <c r="J1506" s="4"/>
      <c r="K1506" s="4"/>
      <c r="L1506" s="4"/>
      <c r="M1506" s="4"/>
      <c r="N1506" s="4"/>
      <c r="O1506" s="4"/>
    </row>
    <row r="1507" spans="1:15" x14ac:dyDescent="0.2">
      <c r="A1507" s="4"/>
      <c r="B1507" s="66"/>
      <c r="C1507" s="66"/>
      <c r="D1507" s="66"/>
      <c r="E1507" s="66"/>
      <c r="F1507" s="66"/>
      <c r="G1507" s="4"/>
      <c r="H1507" s="4"/>
      <c r="I1507" s="4"/>
      <c r="J1507" s="4"/>
      <c r="K1507" s="4"/>
      <c r="L1507" s="4"/>
      <c r="M1507" s="4"/>
      <c r="N1507" s="4"/>
      <c r="O1507" s="4"/>
    </row>
    <row r="1508" spans="1:15" x14ac:dyDescent="0.2">
      <c r="A1508" s="4"/>
      <c r="B1508" s="66"/>
      <c r="C1508" s="66"/>
      <c r="D1508" s="66"/>
      <c r="E1508" s="66"/>
      <c r="F1508" s="66"/>
      <c r="G1508" s="4"/>
      <c r="H1508" s="4"/>
      <c r="I1508" s="4"/>
      <c r="J1508" s="4"/>
      <c r="K1508" s="4"/>
      <c r="L1508" s="4"/>
      <c r="M1508" s="4"/>
      <c r="N1508" s="4"/>
      <c r="O1508" s="4"/>
    </row>
    <row r="1509" spans="1:15" x14ac:dyDescent="0.2">
      <c r="A1509" s="4"/>
      <c r="B1509" s="66"/>
      <c r="C1509" s="66"/>
      <c r="D1509" s="66"/>
      <c r="E1509" s="66"/>
      <c r="F1509" s="66"/>
      <c r="G1509" s="4"/>
      <c r="H1509" s="4"/>
      <c r="I1509" s="4"/>
      <c r="J1509" s="4"/>
      <c r="K1509" s="4"/>
      <c r="L1509" s="4"/>
      <c r="M1509" s="4"/>
      <c r="N1509" s="4"/>
      <c r="O1509" s="4"/>
    </row>
    <row r="1510" spans="1:15" x14ac:dyDescent="0.2">
      <c r="A1510" s="4"/>
      <c r="B1510" s="66"/>
      <c r="C1510" s="66"/>
      <c r="D1510" s="66"/>
      <c r="E1510" s="66"/>
      <c r="F1510" s="66"/>
      <c r="G1510" s="4"/>
      <c r="H1510" s="4"/>
      <c r="I1510" s="4"/>
      <c r="J1510" s="4"/>
      <c r="K1510" s="4"/>
      <c r="L1510" s="4"/>
      <c r="M1510" s="4"/>
      <c r="N1510" s="4"/>
      <c r="O1510" s="4"/>
    </row>
    <row r="1511" spans="1:15" x14ac:dyDescent="0.2">
      <c r="A1511" s="4"/>
      <c r="B1511" s="66"/>
      <c r="C1511" s="66"/>
      <c r="D1511" s="66"/>
      <c r="E1511" s="66"/>
      <c r="F1511" s="66"/>
      <c r="G1511" s="4"/>
      <c r="H1511" s="4"/>
      <c r="I1511" s="4"/>
      <c r="J1511" s="4"/>
      <c r="K1511" s="4"/>
      <c r="L1511" s="4"/>
      <c r="M1511" s="4"/>
      <c r="N1511" s="4"/>
      <c r="O1511" s="4"/>
    </row>
    <row r="1512" spans="1:15" x14ac:dyDescent="0.2">
      <c r="A1512" s="4"/>
      <c r="B1512" s="66"/>
      <c r="C1512" s="66"/>
      <c r="D1512" s="66"/>
      <c r="E1512" s="66"/>
      <c r="F1512" s="66"/>
      <c r="G1512" s="4"/>
      <c r="H1512" s="4"/>
      <c r="I1512" s="4"/>
      <c r="J1512" s="4"/>
      <c r="K1512" s="4"/>
      <c r="L1512" s="4"/>
      <c r="M1512" s="4"/>
      <c r="N1512" s="4"/>
      <c r="O1512" s="4"/>
    </row>
    <row r="1513" spans="1:15" x14ac:dyDescent="0.2">
      <c r="A1513" s="4"/>
      <c r="B1513" s="66"/>
      <c r="C1513" s="66"/>
      <c r="D1513" s="66"/>
      <c r="E1513" s="66"/>
      <c r="F1513" s="66"/>
      <c r="G1513" s="4"/>
      <c r="H1513" s="4"/>
      <c r="I1513" s="4"/>
      <c r="J1513" s="4"/>
      <c r="K1513" s="4"/>
      <c r="L1513" s="4"/>
      <c r="M1513" s="4"/>
      <c r="N1513" s="4"/>
      <c r="O1513" s="4"/>
    </row>
    <row r="1514" spans="1:15" x14ac:dyDescent="0.2">
      <c r="A1514" s="4"/>
      <c r="B1514" s="66"/>
      <c r="C1514" s="66"/>
      <c r="D1514" s="66"/>
      <c r="E1514" s="66"/>
      <c r="F1514" s="66"/>
      <c r="G1514" s="4"/>
      <c r="H1514" s="4"/>
      <c r="I1514" s="4"/>
      <c r="J1514" s="4"/>
      <c r="K1514" s="4"/>
      <c r="L1514" s="4"/>
      <c r="M1514" s="4"/>
      <c r="N1514" s="4"/>
      <c r="O1514" s="4"/>
    </row>
    <row r="1515" spans="1:15" x14ac:dyDescent="0.2">
      <c r="A1515" s="4"/>
      <c r="B1515" s="66"/>
      <c r="C1515" s="66"/>
      <c r="D1515" s="66"/>
      <c r="E1515" s="66"/>
      <c r="F1515" s="66"/>
      <c r="G1515" s="4"/>
      <c r="H1515" s="4"/>
      <c r="I1515" s="4"/>
      <c r="J1515" s="4"/>
      <c r="K1515" s="4"/>
      <c r="L1515" s="4"/>
      <c r="M1515" s="4"/>
      <c r="N1515" s="4"/>
      <c r="O1515" s="4"/>
    </row>
    <row r="1516" spans="1:15" x14ac:dyDescent="0.2">
      <c r="A1516" s="4"/>
      <c r="B1516" s="66"/>
      <c r="C1516" s="66"/>
      <c r="D1516" s="66"/>
      <c r="E1516" s="66"/>
      <c r="F1516" s="66"/>
      <c r="G1516" s="4"/>
      <c r="H1516" s="4"/>
      <c r="I1516" s="4"/>
      <c r="J1516" s="4"/>
      <c r="K1516" s="4"/>
      <c r="L1516" s="4"/>
      <c r="M1516" s="4"/>
      <c r="N1516" s="4"/>
      <c r="O1516" s="4"/>
    </row>
    <row r="1517" spans="1:15" x14ac:dyDescent="0.2">
      <c r="A1517" s="4"/>
      <c r="B1517" s="66"/>
      <c r="C1517" s="66"/>
      <c r="D1517" s="66"/>
      <c r="E1517" s="66"/>
      <c r="F1517" s="66"/>
      <c r="G1517" s="4"/>
      <c r="H1517" s="4"/>
      <c r="I1517" s="4"/>
      <c r="J1517" s="4"/>
      <c r="K1517" s="4"/>
      <c r="L1517" s="4"/>
      <c r="M1517" s="4"/>
      <c r="N1517" s="4"/>
      <c r="O1517" s="4"/>
    </row>
    <row r="1518" spans="1:15" x14ac:dyDescent="0.2">
      <c r="A1518" s="4"/>
      <c r="B1518" s="66"/>
      <c r="C1518" s="66"/>
      <c r="D1518" s="66"/>
      <c r="E1518" s="66"/>
      <c r="F1518" s="66"/>
      <c r="G1518" s="4"/>
      <c r="H1518" s="4"/>
      <c r="I1518" s="4"/>
      <c r="J1518" s="4"/>
      <c r="K1518" s="4"/>
      <c r="L1518" s="4"/>
      <c r="M1518" s="4"/>
      <c r="N1518" s="4"/>
      <c r="O1518" s="4"/>
    </row>
    <row r="1519" spans="1:15" x14ac:dyDescent="0.2">
      <c r="A1519" s="4"/>
      <c r="B1519" s="66"/>
      <c r="C1519" s="66"/>
      <c r="D1519" s="66"/>
      <c r="E1519" s="66"/>
      <c r="F1519" s="66"/>
      <c r="G1519" s="4"/>
      <c r="H1519" s="4"/>
      <c r="I1519" s="4"/>
      <c r="J1519" s="4"/>
      <c r="K1519" s="4"/>
      <c r="L1519" s="4"/>
      <c r="M1519" s="4"/>
      <c r="N1519" s="4"/>
      <c r="O1519" s="4"/>
    </row>
    <row r="1520" spans="1:15" x14ac:dyDescent="0.2">
      <c r="A1520" s="4"/>
      <c r="B1520" s="66"/>
      <c r="C1520" s="66"/>
      <c r="D1520" s="66"/>
      <c r="E1520" s="66"/>
      <c r="F1520" s="66"/>
      <c r="G1520" s="4"/>
      <c r="H1520" s="4"/>
      <c r="I1520" s="4"/>
      <c r="J1520" s="4"/>
      <c r="K1520" s="4"/>
      <c r="L1520" s="4"/>
      <c r="M1520" s="4"/>
      <c r="N1520" s="4"/>
      <c r="O1520" s="4"/>
    </row>
    <row r="1521" spans="1:15" x14ac:dyDescent="0.2">
      <c r="A1521" s="4"/>
      <c r="B1521" s="66"/>
      <c r="C1521" s="66"/>
      <c r="D1521" s="66"/>
      <c r="E1521" s="66"/>
      <c r="F1521" s="66"/>
      <c r="G1521" s="4"/>
      <c r="H1521" s="4"/>
      <c r="I1521" s="4"/>
      <c r="J1521" s="4"/>
      <c r="K1521" s="4"/>
      <c r="L1521" s="4"/>
      <c r="M1521" s="4"/>
      <c r="N1521" s="4"/>
      <c r="O1521" s="4"/>
    </row>
    <row r="1522" spans="1:15" x14ac:dyDescent="0.2">
      <c r="A1522" s="4"/>
      <c r="B1522" s="66"/>
      <c r="C1522" s="66"/>
      <c r="D1522" s="66"/>
      <c r="E1522" s="66"/>
      <c r="F1522" s="66"/>
      <c r="G1522" s="4"/>
      <c r="H1522" s="4"/>
      <c r="I1522" s="4"/>
      <c r="J1522" s="4"/>
      <c r="K1522" s="4"/>
      <c r="L1522" s="4"/>
      <c r="M1522" s="4"/>
      <c r="N1522" s="4"/>
      <c r="O1522" s="4"/>
    </row>
    <row r="1523" spans="1:15" x14ac:dyDescent="0.2">
      <c r="A1523" s="4"/>
      <c r="B1523" s="66"/>
      <c r="C1523" s="66"/>
      <c r="D1523" s="66"/>
      <c r="E1523" s="66"/>
      <c r="F1523" s="66"/>
      <c r="G1523" s="4"/>
      <c r="H1523" s="4"/>
      <c r="I1523" s="4"/>
      <c r="J1523" s="4"/>
      <c r="K1523" s="4"/>
      <c r="L1523" s="4"/>
      <c r="M1523" s="4"/>
      <c r="N1523" s="4"/>
      <c r="O1523" s="4"/>
    </row>
    <row r="1524" spans="1:15" x14ac:dyDescent="0.2">
      <c r="A1524" s="4"/>
      <c r="B1524" s="66"/>
      <c r="C1524" s="66"/>
      <c r="D1524" s="66"/>
      <c r="E1524" s="66"/>
      <c r="F1524" s="66"/>
      <c r="G1524" s="4"/>
      <c r="H1524" s="4"/>
      <c r="I1524" s="4"/>
      <c r="J1524" s="4"/>
      <c r="K1524" s="4"/>
      <c r="L1524" s="4"/>
      <c r="M1524" s="4"/>
      <c r="N1524" s="4"/>
      <c r="O1524" s="4"/>
    </row>
    <row r="1525" spans="1:15" x14ac:dyDescent="0.2">
      <c r="A1525" s="4"/>
      <c r="B1525" s="66"/>
      <c r="C1525" s="66"/>
      <c r="D1525" s="66"/>
      <c r="E1525" s="66"/>
      <c r="F1525" s="66"/>
      <c r="G1525" s="4"/>
      <c r="H1525" s="4"/>
      <c r="I1525" s="4"/>
      <c r="J1525" s="4"/>
      <c r="K1525" s="4"/>
      <c r="L1525" s="4"/>
      <c r="M1525" s="4"/>
      <c r="N1525" s="4"/>
      <c r="O1525" s="4"/>
    </row>
    <row r="1526" spans="1:15" x14ac:dyDescent="0.2">
      <c r="A1526" s="4"/>
      <c r="B1526" s="66"/>
      <c r="C1526" s="66"/>
      <c r="D1526" s="66"/>
      <c r="E1526" s="66"/>
      <c r="F1526" s="66"/>
      <c r="G1526" s="4"/>
      <c r="H1526" s="4"/>
      <c r="I1526" s="4"/>
      <c r="J1526" s="4"/>
      <c r="K1526" s="4"/>
      <c r="L1526" s="4"/>
      <c r="M1526" s="4"/>
      <c r="N1526" s="4"/>
      <c r="O1526" s="4"/>
    </row>
    <row r="1527" spans="1:15" x14ac:dyDescent="0.2">
      <c r="A1527" s="4"/>
      <c r="B1527" s="66"/>
      <c r="C1527" s="66"/>
      <c r="D1527" s="66"/>
      <c r="E1527" s="66"/>
      <c r="F1527" s="66"/>
      <c r="G1527" s="4"/>
      <c r="H1527" s="4"/>
      <c r="I1527" s="4"/>
      <c r="J1527" s="4"/>
      <c r="K1527" s="4"/>
      <c r="L1527" s="4"/>
      <c r="M1527" s="4"/>
      <c r="N1527" s="4"/>
      <c r="O1527" s="4"/>
    </row>
    <row r="1528" spans="1:15" x14ac:dyDescent="0.2">
      <c r="A1528" s="4"/>
      <c r="B1528" s="66"/>
      <c r="C1528" s="66"/>
      <c r="D1528" s="66"/>
      <c r="E1528" s="66"/>
      <c r="F1528" s="66"/>
      <c r="G1528" s="4"/>
      <c r="H1528" s="4"/>
      <c r="I1528" s="4"/>
      <c r="J1528" s="4"/>
      <c r="K1528" s="4"/>
      <c r="L1528" s="4"/>
      <c r="M1528" s="4"/>
      <c r="N1528" s="4"/>
      <c r="O1528" s="4"/>
    </row>
    <row r="1529" spans="1:15" x14ac:dyDescent="0.2">
      <c r="A1529" s="4"/>
      <c r="B1529" s="66"/>
      <c r="C1529" s="66"/>
      <c r="D1529" s="66"/>
      <c r="E1529" s="66"/>
      <c r="F1529" s="66"/>
      <c r="G1529" s="4"/>
      <c r="H1529" s="4"/>
      <c r="I1529" s="4"/>
      <c r="J1529" s="4"/>
      <c r="K1529" s="4"/>
      <c r="L1529" s="4"/>
      <c r="M1529" s="4"/>
      <c r="N1529" s="4"/>
      <c r="O1529" s="4"/>
    </row>
    <row r="1530" spans="1:15" x14ac:dyDescent="0.2">
      <c r="A1530" s="4"/>
      <c r="B1530" s="66"/>
      <c r="C1530" s="66"/>
      <c r="D1530" s="66"/>
      <c r="E1530" s="66"/>
      <c r="F1530" s="66"/>
      <c r="G1530" s="4"/>
      <c r="H1530" s="4"/>
      <c r="I1530" s="4"/>
      <c r="J1530" s="4"/>
      <c r="K1530" s="4"/>
      <c r="L1530" s="4"/>
      <c r="M1530" s="4"/>
      <c r="N1530" s="4"/>
      <c r="O1530" s="4"/>
    </row>
    <row r="1531" spans="1:15" x14ac:dyDescent="0.2">
      <c r="A1531" s="4"/>
      <c r="B1531" s="66"/>
      <c r="C1531" s="66"/>
      <c r="D1531" s="66"/>
      <c r="E1531" s="66"/>
      <c r="F1531" s="66"/>
      <c r="G1531" s="4"/>
      <c r="H1531" s="4"/>
      <c r="I1531" s="4"/>
      <c r="J1531" s="4"/>
      <c r="K1531" s="4"/>
      <c r="L1531" s="4"/>
      <c r="M1531" s="4"/>
      <c r="N1531" s="4"/>
      <c r="O1531" s="4"/>
    </row>
    <row r="1532" spans="1:15" x14ac:dyDescent="0.2">
      <c r="A1532" s="4"/>
      <c r="B1532" s="66"/>
      <c r="C1532" s="66"/>
      <c r="D1532" s="66"/>
      <c r="E1532" s="66"/>
      <c r="F1532" s="66"/>
      <c r="G1532" s="4"/>
      <c r="H1532" s="4"/>
      <c r="I1532" s="4"/>
      <c r="J1532" s="4"/>
      <c r="K1532" s="4"/>
      <c r="L1532" s="4"/>
      <c r="M1532" s="4"/>
      <c r="N1532" s="4"/>
      <c r="O1532" s="4"/>
    </row>
    <row r="1533" spans="1:15" x14ac:dyDescent="0.2">
      <c r="A1533" s="4"/>
      <c r="B1533" s="66"/>
      <c r="C1533" s="66"/>
      <c r="D1533" s="66"/>
      <c r="E1533" s="66"/>
      <c r="F1533" s="66"/>
      <c r="G1533" s="4"/>
      <c r="H1533" s="4"/>
      <c r="I1533" s="4"/>
      <c r="J1533" s="4"/>
      <c r="K1533" s="4"/>
      <c r="L1533" s="4"/>
      <c r="M1533" s="4"/>
      <c r="N1533" s="4"/>
      <c r="O1533" s="4"/>
    </row>
    <row r="1534" spans="1:15" x14ac:dyDescent="0.2">
      <c r="A1534" s="4"/>
      <c r="B1534" s="66"/>
      <c r="C1534" s="66"/>
      <c r="D1534" s="66"/>
      <c r="E1534" s="66"/>
      <c r="F1534" s="66"/>
      <c r="G1534" s="4"/>
      <c r="H1534" s="4"/>
      <c r="I1534" s="4"/>
      <c r="J1534" s="4"/>
      <c r="K1534" s="4"/>
      <c r="L1534" s="4"/>
      <c r="M1534" s="4"/>
      <c r="N1534" s="4"/>
      <c r="O1534" s="4"/>
    </row>
    <row r="1535" spans="1:15" x14ac:dyDescent="0.2">
      <c r="A1535" s="4"/>
      <c r="B1535" s="66"/>
      <c r="C1535" s="66"/>
      <c r="D1535" s="66"/>
      <c r="E1535" s="66"/>
      <c r="F1535" s="66"/>
      <c r="G1535" s="4"/>
      <c r="H1535" s="4"/>
      <c r="I1535" s="4"/>
      <c r="J1535" s="4"/>
      <c r="K1535" s="4"/>
      <c r="L1535" s="4"/>
      <c r="M1535" s="4"/>
      <c r="N1535" s="4"/>
      <c r="O1535" s="4"/>
    </row>
    <row r="1536" spans="1:15" x14ac:dyDescent="0.2">
      <c r="A1536" s="4"/>
      <c r="B1536" s="66"/>
      <c r="C1536" s="66"/>
      <c r="D1536" s="66"/>
      <c r="E1536" s="66"/>
      <c r="F1536" s="66"/>
      <c r="G1536" s="4"/>
      <c r="H1536" s="4"/>
      <c r="I1536" s="4"/>
      <c r="J1536" s="4"/>
      <c r="K1536" s="4"/>
      <c r="L1536" s="4"/>
      <c r="M1536" s="4"/>
      <c r="N1536" s="4"/>
      <c r="O1536" s="4"/>
    </row>
    <row r="1537" spans="1:15" x14ac:dyDescent="0.2">
      <c r="A1537" s="4"/>
      <c r="B1537" s="66"/>
      <c r="C1537" s="66"/>
      <c r="D1537" s="66"/>
      <c r="E1537" s="66"/>
      <c r="F1537" s="66"/>
      <c r="G1537" s="4"/>
      <c r="H1537" s="4"/>
      <c r="I1537" s="4"/>
      <c r="J1537" s="4"/>
      <c r="K1537" s="4"/>
      <c r="L1537" s="4"/>
      <c r="M1537" s="4"/>
      <c r="N1537" s="4"/>
      <c r="O1537" s="4"/>
    </row>
    <row r="1538" spans="1:15" x14ac:dyDescent="0.2">
      <c r="A1538" s="4"/>
      <c r="B1538" s="66"/>
      <c r="C1538" s="66"/>
      <c r="D1538" s="66"/>
      <c r="E1538" s="66"/>
      <c r="F1538" s="66"/>
      <c r="G1538" s="4"/>
      <c r="H1538" s="4"/>
      <c r="I1538" s="4"/>
      <c r="J1538" s="4"/>
      <c r="K1538" s="4"/>
      <c r="L1538" s="4"/>
      <c r="M1538" s="4"/>
      <c r="N1538" s="4"/>
      <c r="O1538" s="4"/>
    </row>
    <row r="1539" spans="1:15" x14ac:dyDescent="0.2">
      <c r="A1539" s="4"/>
      <c r="B1539" s="66"/>
      <c r="C1539" s="66"/>
      <c r="D1539" s="66"/>
      <c r="E1539" s="66"/>
      <c r="F1539" s="66"/>
      <c r="G1539" s="4"/>
      <c r="H1539" s="4"/>
      <c r="I1539" s="4"/>
      <c r="J1539" s="4"/>
      <c r="K1539" s="4"/>
      <c r="L1539" s="4"/>
      <c r="M1539" s="4"/>
      <c r="N1539" s="4"/>
      <c r="O1539" s="4"/>
    </row>
    <row r="1540" spans="1:15" x14ac:dyDescent="0.2">
      <c r="A1540" s="4"/>
      <c r="B1540" s="66"/>
      <c r="C1540" s="66"/>
      <c r="D1540" s="66"/>
      <c r="E1540" s="66"/>
      <c r="F1540" s="66"/>
      <c r="G1540" s="4"/>
      <c r="H1540" s="4"/>
      <c r="I1540" s="4"/>
      <c r="J1540" s="4"/>
      <c r="K1540" s="4"/>
      <c r="L1540" s="4"/>
      <c r="M1540" s="4"/>
      <c r="N1540" s="4"/>
      <c r="O1540" s="4"/>
    </row>
    <row r="1541" spans="1:15" x14ac:dyDescent="0.2">
      <c r="A1541" s="4"/>
      <c r="B1541" s="66"/>
      <c r="C1541" s="66"/>
      <c r="D1541" s="66"/>
      <c r="E1541" s="66"/>
      <c r="F1541" s="66"/>
      <c r="G1541" s="4"/>
      <c r="H1541" s="4"/>
      <c r="I1541" s="4"/>
      <c r="J1541" s="4"/>
      <c r="K1541" s="4"/>
      <c r="L1541" s="4"/>
      <c r="M1541" s="4"/>
      <c r="N1541" s="4"/>
      <c r="O1541" s="4"/>
    </row>
    <row r="1542" spans="1:15" x14ac:dyDescent="0.2">
      <c r="A1542" s="4"/>
      <c r="B1542" s="66"/>
      <c r="C1542" s="66"/>
      <c r="D1542" s="66"/>
      <c r="E1542" s="66"/>
      <c r="F1542" s="66"/>
      <c r="G1542" s="4"/>
      <c r="H1542" s="4"/>
      <c r="I1542" s="4"/>
      <c r="J1542" s="4"/>
      <c r="K1542" s="4"/>
      <c r="L1542" s="4"/>
      <c r="M1542" s="4"/>
      <c r="N1542" s="4"/>
      <c r="O1542" s="4"/>
    </row>
    <row r="1543" spans="1:15" x14ac:dyDescent="0.2">
      <c r="A1543" s="4"/>
      <c r="B1543" s="66"/>
      <c r="C1543" s="66"/>
      <c r="D1543" s="66"/>
      <c r="E1543" s="66"/>
      <c r="F1543" s="66"/>
      <c r="G1543" s="4"/>
      <c r="H1543" s="4"/>
      <c r="I1543" s="4"/>
      <c r="J1543" s="4"/>
      <c r="K1543" s="4"/>
      <c r="L1543" s="4"/>
      <c r="M1543" s="4"/>
      <c r="N1543" s="4"/>
      <c r="O1543" s="4"/>
    </row>
    <row r="1544" spans="1:15" x14ac:dyDescent="0.2">
      <c r="A1544" s="4"/>
      <c r="B1544" s="66"/>
      <c r="C1544" s="66"/>
      <c r="D1544" s="66"/>
      <c r="E1544" s="66"/>
      <c r="F1544" s="66"/>
      <c r="G1544" s="4"/>
      <c r="H1544" s="4"/>
      <c r="I1544" s="4"/>
      <c r="J1544" s="4"/>
      <c r="K1544" s="4"/>
      <c r="L1544" s="4"/>
      <c r="M1544" s="4"/>
      <c r="N1544" s="4"/>
      <c r="O1544" s="4"/>
    </row>
    <row r="1545" spans="1:15" x14ac:dyDescent="0.2">
      <c r="A1545" s="4"/>
      <c r="B1545" s="66"/>
      <c r="C1545" s="66"/>
      <c r="D1545" s="66"/>
      <c r="E1545" s="66"/>
      <c r="F1545" s="66"/>
      <c r="G1545" s="4"/>
      <c r="H1545" s="4"/>
      <c r="I1545" s="4"/>
      <c r="J1545" s="4"/>
      <c r="K1545" s="4"/>
      <c r="L1545" s="4"/>
      <c r="M1545" s="4"/>
      <c r="N1545" s="4"/>
      <c r="O1545" s="4"/>
    </row>
    <row r="1546" spans="1:15" x14ac:dyDescent="0.2">
      <c r="A1546" s="4"/>
      <c r="B1546" s="66"/>
      <c r="C1546" s="66"/>
      <c r="D1546" s="66"/>
      <c r="E1546" s="66"/>
      <c r="F1546" s="66"/>
      <c r="G1546" s="4"/>
      <c r="H1546" s="4"/>
      <c r="I1546" s="4"/>
      <c r="J1546" s="4"/>
      <c r="K1546" s="4"/>
      <c r="L1546" s="4"/>
      <c r="M1546" s="4"/>
      <c r="N1546" s="4"/>
      <c r="O1546" s="4"/>
    </row>
    <row r="1547" spans="1:15" x14ac:dyDescent="0.2">
      <c r="A1547" s="4"/>
      <c r="B1547" s="66"/>
      <c r="C1547" s="66"/>
      <c r="D1547" s="66"/>
      <c r="E1547" s="66"/>
      <c r="F1547" s="66"/>
      <c r="G1547" s="4"/>
      <c r="H1547" s="4"/>
      <c r="I1547" s="4"/>
      <c r="J1547" s="4"/>
      <c r="K1547" s="4"/>
      <c r="L1547" s="4"/>
      <c r="M1547" s="4"/>
      <c r="N1547" s="4"/>
      <c r="O1547" s="4"/>
    </row>
    <row r="1548" spans="1:15" x14ac:dyDescent="0.2">
      <c r="A1548" s="4"/>
      <c r="B1548" s="66"/>
      <c r="C1548" s="66"/>
      <c r="D1548" s="66"/>
      <c r="E1548" s="66"/>
      <c r="F1548" s="66"/>
      <c r="G1548" s="4"/>
      <c r="H1548" s="4"/>
      <c r="I1548" s="4"/>
      <c r="J1548" s="4"/>
      <c r="K1548" s="4"/>
      <c r="L1548" s="4"/>
      <c r="M1548" s="4"/>
      <c r="N1548" s="4"/>
      <c r="O1548" s="4"/>
    </row>
    <row r="1549" spans="1:15" x14ac:dyDescent="0.2">
      <c r="A1549" s="4"/>
      <c r="B1549" s="66"/>
      <c r="C1549" s="66"/>
      <c r="D1549" s="66"/>
      <c r="E1549" s="66"/>
      <c r="F1549" s="66"/>
      <c r="G1549" s="4"/>
      <c r="H1549" s="4"/>
      <c r="I1549" s="4"/>
      <c r="J1549" s="4"/>
      <c r="K1549" s="4"/>
      <c r="L1549" s="4"/>
      <c r="M1549" s="4"/>
      <c r="N1549" s="4"/>
      <c r="O1549" s="4"/>
    </row>
    <row r="1550" spans="1:15" x14ac:dyDescent="0.2">
      <c r="A1550" s="4"/>
      <c r="B1550" s="66"/>
      <c r="C1550" s="66"/>
      <c r="D1550" s="66"/>
      <c r="E1550" s="66"/>
      <c r="F1550" s="66"/>
      <c r="G1550" s="4"/>
      <c r="H1550" s="4"/>
      <c r="I1550" s="4"/>
      <c r="J1550" s="4"/>
      <c r="K1550" s="4"/>
      <c r="L1550" s="4"/>
      <c r="M1550" s="4"/>
      <c r="N1550" s="4"/>
      <c r="O1550" s="4"/>
    </row>
    <row r="1551" spans="1:15" x14ac:dyDescent="0.2">
      <c r="A1551" s="4"/>
      <c r="B1551" s="66"/>
      <c r="C1551" s="66"/>
      <c r="D1551" s="66"/>
      <c r="E1551" s="66"/>
      <c r="F1551" s="66"/>
      <c r="G1551" s="4"/>
      <c r="H1551" s="4"/>
      <c r="I1551" s="4"/>
      <c r="J1551" s="4"/>
      <c r="K1551" s="4"/>
      <c r="L1551" s="4"/>
      <c r="M1551" s="4"/>
      <c r="N1551" s="4"/>
      <c r="O1551" s="4"/>
    </row>
    <row r="1552" spans="1:15" x14ac:dyDescent="0.2">
      <c r="A1552" s="4"/>
      <c r="B1552" s="66"/>
      <c r="C1552" s="66"/>
      <c r="D1552" s="66"/>
      <c r="E1552" s="66"/>
      <c r="F1552" s="66"/>
      <c r="G1552" s="4"/>
      <c r="H1552" s="4"/>
      <c r="I1552" s="4"/>
      <c r="J1552" s="4"/>
      <c r="K1552" s="4"/>
      <c r="L1552" s="4"/>
      <c r="M1552" s="4"/>
      <c r="N1552" s="4"/>
      <c r="O1552" s="4"/>
    </row>
    <row r="1553" spans="1:15" x14ac:dyDescent="0.2">
      <c r="A1553" s="4"/>
      <c r="B1553" s="66"/>
      <c r="C1553" s="66"/>
      <c r="D1553" s="66"/>
      <c r="E1553" s="66"/>
      <c r="F1553" s="66"/>
      <c r="G1553" s="4"/>
      <c r="H1553" s="4"/>
      <c r="I1553" s="4"/>
      <c r="J1553" s="4"/>
      <c r="K1553" s="4"/>
      <c r="L1553" s="4"/>
      <c r="M1553" s="4"/>
      <c r="N1553" s="4"/>
      <c r="O1553" s="4"/>
    </row>
    <row r="1554" spans="1:15" x14ac:dyDescent="0.2">
      <c r="A1554" s="4"/>
      <c r="B1554" s="66"/>
      <c r="C1554" s="66"/>
      <c r="D1554" s="66"/>
      <c r="E1554" s="66"/>
      <c r="F1554" s="66"/>
      <c r="G1554" s="4"/>
      <c r="H1554" s="4"/>
      <c r="I1554" s="4"/>
      <c r="J1554" s="4"/>
      <c r="K1554" s="4"/>
      <c r="L1554" s="4"/>
      <c r="M1554" s="4"/>
      <c r="N1554" s="4"/>
      <c r="O1554" s="4"/>
    </row>
    <row r="1555" spans="1:15" x14ac:dyDescent="0.2">
      <c r="A1555" s="4"/>
      <c r="B1555" s="66"/>
      <c r="C1555" s="66"/>
      <c r="D1555" s="66"/>
      <c r="E1555" s="66"/>
      <c r="F1555" s="66"/>
      <c r="G1555" s="4"/>
      <c r="H1555" s="4"/>
      <c r="I1555" s="4"/>
      <c r="J1555" s="4"/>
      <c r="K1555" s="4"/>
      <c r="L1555" s="4"/>
      <c r="M1555" s="4"/>
      <c r="N1555" s="4"/>
      <c r="O1555" s="4"/>
    </row>
    <row r="1556" spans="1:15" x14ac:dyDescent="0.2">
      <c r="A1556" s="4"/>
      <c r="B1556" s="66"/>
      <c r="C1556" s="66"/>
      <c r="D1556" s="66"/>
      <c r="E1556" s="66"/>
      <c r="F1556" s="66"/>
      <c r="G1556" s="4"/>
      <c r="H1556" s="4"/>
      <c r="I1556" s="4"/>
      <c r="J1556" s="4"/>
      <c r="K1556" s="4"/>
      <c r="L1556" s="4"/>
      <c r="M1556" s="4"/>
      <c r="N1556" s="4"/>
      <c r="O1556" s="4"/>
    </row>
    <row r="1557" spans="1:15" x14ac:dyDescent="0.2">
      <c r="A1557" s="4"/>
      <c r="B1557" s="66"/>
      <c r="C1557" s="66"/>
      <c r="D1557" s="66"/>
      <c r="E1557" s="66"/>
      <c r="F1557" s="66"/>
      <c r="G1557" s="4"/>
      <c r="H1557" s="4"/>
      <c r="I1557" s="4"/>
      <c r="J1557" s="4"/>
      <c r="K1557" s="4"/>
      <c r="L1557" s="4"/>
      <c r="M1557" s="4"/>
      <c r="N1557" s="4"/>
      <c r="O1557" s="4"/>
    </row>
    <row r="1558" spans="1:15" x14ac:dyDescent="0.2">
      <c r="A1558" s="4"/>
      <c r="B1558" s="66"/>
      <c r="C1558" s="66"/>
      <c r="D1558" s="66"/>
      <c r="E1558" s="66"/>
      <c r="F1558" s="66"/>
      <c r="G1558" s="4"/>
      <c r="H1558" s="4"/>
      <c r="I1558" s="4"/>
      <c r="J1558" s="4"/>
      <c r="K1558" s="4"/>
      <c r="L1558" s="4"/>
      <c r="M1558" s="4"/>
      <c r="N1558" s="4"/>
      <c r="O1558" s="4"/>
    </row>
    <row r="1559" spans="1:15" x14ac:dyDescent="0.2">
      <c r="A1559" s="4"/>
      <c r="B1559" s="66"/>
      <c r="C1559" s="66"/>
      <c r="D1559" s="66"/>
      <c r="E1559" s="66"/>
      <c r="F1559" s="66"/>
      <c r="G1559" s="4"/>
      <c r="H1559" s="4"/>
      <c r="I1559" s="4"/>
      <c r="J1559" s="4"/>
      <c r="K1559" s="4"/>
      <c r="L1559" s="4"/>
      <c r="M1559" s="4"/>
      <c r="N1559" s="4"/>
      <c r="O1559" s="4"/>
    </row>
    <row r="1560" spans="1:15" x14ac:dyDescent="0.2">
      <c r="A1560" s="4"/>
      <c r="B1560" s="66"/>
      <c r="C1560" s="66"/>
      <c r="D1560" s="66"/>
      <c r="E1560" s="66"/>
      <c r="F1560" s="66"/>
      <c r="G1560" s="4"/>
      <c r="H1560" s="4"/>
      <c r="I1560" s="4"/>
      <c r="J1560" s="4"/>
      <c r="K1560" s="4"/>
      <c r="L1560" s="4"/>
      <c r="M1560" s="4"/>
      <c r="N1560" s="4"/>
      <c r="O1560" s="4"/>
    </row>
    <row r="1561" spans="1:15" x14ac:dyDescent="0.2">
      <c r="A1561" s="4"/>
      <c r="B1561" s="66"/>
      <c r="C1561" s="66"/>
      <c r="D1561" s="66"/>
      <c r="E1561" s="66"/>
      <c r="F1561" s="66"/>
      <c r="G1561" s="4"/>
      <c r="H1561" s="4"/>
      <c r="I1561" s="4"/>
      <c r="J1561" s="4"/>
      <c r="K1561" s="4"/>
      <c r="L1561" s="4"/>
      <c r="M1561" s="4"/>
      <c r="N1561" s="4"/>
      <c r="O1561" s="4"/>
    </row>
    <row r="1562" spans="1:15" x14ac:dyDescent="0.2">
      <c r="A1562" s="4"/>
      <c r="B1562" s="66"/>
      <c r="C1562" s="66"/>
      <c r="D1562" s="66"/>
      <c r="E1562" s="66"/>
      <c r="F1562" s="66"/>
      <c r="G1562" s="4"/>
      <c r="H1562" s="4"/>
      <c r="I1562" s="4"/>
      <c r="J1562" s="4"/>
      <c r="K1562" s="4"/>
      <c r="L1562" s="4"/>
      <c r="M1562" s="4"/>
      <c r="N1562" s="4"/>
      <c r="O1562" s="4"/>
    </row>
    <row r="1563" spans="1:15" x14ac:dyDescent="0.2">
      <c r="A1563" s="4"/>
      <c r="B1563" s="66"/>
      <c r="C1563" s="66"/>
      <c r="D1563" s="66"/>
      <c r="E1563" s="66"/>
      <c r="F1563" s="66"/>
      <c r="G1563" s="4"/>
      <c r="H1563" s="4"/>
      <c r="I1563" s="4"/>
      <c r="J1563" s="4"/>
      <c r="K1563" s="4"/>
      <c r="L1563" s="4"/>
      <c r="M1563" s="4"/>
      <c r="N1563" s="4"/>
      <c r="O1563" s="4"/>
    </row>
    <row r="1564" spans="1:15" x14ac:dyDescent="0.2">
      <c r="A1564" s="4"/>
      <c r="B1564" s="66"/>
      <c r="C1564" s="66"/>
      <c r="D1564" s="66"/>
      <c r="E1564" s="66"/>
      <c r="F1564" s="66"/>
      <c r="G1564" s="4"/>
      <c r="H1564" s="4"/>
      <c r="I1564" s="4"/>
      <c r="J1564" s="4"/>
      <c r="K1564" s="4"/>
      <c r="L1564" s="4"/>
      <c r="M1564" s="4"/>
      <c r="N1564" s="4"/>
      <c r="O1564" s="4"/>
    </row>
    <row r="1565" spans="1:15" x14ac:dyDescent="0.2">
      <c r="A1565" s="4"/>
      <c r="B1565" s="66"/>
      <c r="C1565" s="66"/>
      <c r="D1565" s="66"/>
      <c r="E1565" s="66"/>
      <c r="F1565" s="66"/>
      <c r="G1565" s="4"/>
      <c r="H1565" s="4"/>
      <c r="I1565" s="4"/>
      <c r="J1565" s="4"/>
      <c r="K1565" s="4"/>
      <c r="L1565" s="4"/>
      <c r="M1565" s="4"/>
      <c r="N1565" s="4"/>
      <c r="O1565" s="4"/>
    </row>
    <row r="1566" spans="1:15" x14ac:dyDescent="0.2">
      <c r="A1566" s="4"/>
      <c r="B1566" s="66"/>
      <c r="C1566" s="66"/>
      <c r="D1566" s="66"/>
      <c r="E1566" s="66"/>
      <c r="F1566" s="66"/>
      <c r="G1566" s="4"/>
      <c r="H1566" s="4"/>
      <c r="I1566" s="4"/>
      <c r="J1566" s="4"/>
      <c r="K1566" s="4"/>
      <c r="L1566" s="4"/>
      <c r="M1566" s="4"/>
      <c r="N1566" s="4"/>
      <c r="O1566" s="4"/>
    </row>
    <row r="1567" spans="1:15" x14ac:dyDescent="0.2">
      <c r="A1567" s="4"/>
      <c r="B1567" s="66"/>
      <c r="C1567" s="66"/>
      <c r="D1567" s="66"/>
      <c r="E1567" s="66"/>
      <c r="F1567" s="66"/>
      <c r="G1567" s="4"/>
      <c r="H1567" s="4"/>
      <c r="I1567" s="4"/>
      <c r="J1567" s="4"/>
      <c r="K1567" s="4"/>
      <c r="L1567" s="4"/>
      <c r="M1567" s="4"/>
      <c r="N1567" s="4"/>
      <c r="O1567" s="4"/>
    </row>
    <row r="1568" spans="1:15" x14ac:dyDescent="0.2">
      <c r="A1568" s="4"/>
      <c r="B1568" s="66"/>
      <c r="C1568" s="66"/>
      <c r="D1568" s="66"/>
      <c r="E1568" s="66"/>
      <c r="F1568" s="66"/>
      <c r="G1568" s="4"/>
      <c r="H1568" s="4"/>
      <c r="I1568" s="4"/>
      <c r="J1568" s="4"/>
      <c r="K1568" s="4"/>
      <c r="L1568" s="4"/>
      <c r="M1568" s="4"/>
      <c r="N1568" s="4"/>
      <c r="O1568" s="4"/>
    </row>
    <row r="1569" spans="1:15" x14ac:dyDescent="0.2">
      <c r="A1569" s="4"/>
      <c r="B1569" s="66"/>
      <c r="C1569" s="66"/>
      <c r="D1569" s="66"/>
      <c r="E1569" s="66"/>
      <c r="F1569" s="66"/>
      <c r="G1569" s="4"/>
      <c r="H1569" s="4"/>
      <c r="I1569" s="4"/>
      <c r="J1569" s="4"/>
      <c r="K1569" s="4"/>
      <c r="L1569" s="4"/>
      <c r="M1569" s="4"/>
      <c r="N1569" s="4"/>
      <c r="O1569" s="4"/>
    </row>
    <row r="1570" spans="1:15" x14ac:dyDescent="0.2">
      <c r="A1570" s="4"/>
      <c r="B1570" s="66"/>
      <c r="C1570" s="66"/>
      <c r="D1570" s="66"/>
      <c r="E1570" s="66"/>
      <c r="F1570" s="66"/>
      <c r="G1570" s="4"/>
      <c r="H1570" s="4"/>
      <c r="I1570" s="4"/>
      <c r="J1570" s="4"/>
      <c r="K1570" s="4"/>
      <c r="L1570" s="4"/>
      <c r="M1570" s="4"/>
      <c r="N1570" s="4"/>
      <c r="O1570" s="4"/>
    </row>
    <row r="1571" spans="1:15" x14ac:dyDescent="0.2">
      <c r="A1571" s="4"/>
      <c r="B1571" s="66"/>
      <c r="C1571" s="66"/>
      <c r="D1571" s="66"/>
      <c r="E1571" s="66"/>
      <c r="F1571" s="66"/>
      <c r="G1571" s="4"/>
      <c r="H1571" s="4"/>
      <c r="I1571" s="4"/>
      <c r="J1571" s="4"/>
      <c r="K1571" s="4"/>
      <c r="L1571" s="4"/>
      <c r="M1571" s="4"/>
      <c r="N1571" s="4"/>
      <c r="O1571" s="4"/>
    </row>
    <row r="1572" spans="1:15" x14ac:dyDescent="0.2">
      <c r="A1572" s="4"/>
      <c r="B1572" s="66"/>
      <c r="C1572" s="66"/>
      <c r="D1572" s="66"/>
      <c r="E1572" s="66"/>
      <c r="F1572" s="66"/>
      <c r="G1572" s="4"/>
      <c r="H1572" s="4"/>
      <c r="I1572" s="4"/>
      <c r="J1572" s="4"/>
      <c r="K1572" s="4"/>
      <c r="L1572" s="4"/>
      <c r="M1572" s="4"/>
      <c r="N1572" s="4"/>
      <c r="O1572" s="4"/>
    </row>
    <row r="1573" spans="1:15" x14ac:dyDescent="0.2">
      <c r="A1573" s="4"/>
      <c r="B1573" s="66"/>
      <c r="C1573" s="66"/>
      <c r="D1573" s="66"/>
      <c r="E1573" s="66"/>
      <c r="F1573" s="66"/>
      <c r="G1573" s="4"/>
      <c r="H1573" s="4"/>
      <c r="I1573" s="4"/>
      <c r="J1573" s="4"/>
      <c r="K1573" s="4"/>
      <c r="L1573" s="4"/>
      <c r="M1573" s="4"/>
      <c r="N1573" s="4"/>
      <c r="O1573" s="4"/>
    </row>
    <row r="1574" spans="1:15" x14ac:dyDescent="0.2">
      <c r="A1574" s="4"/>
      <c r="B1574" s="66"/>
      <c r="C1574" s="66"/>
      <c r="D1574" s="66"/>
      <c r="E1574" s="66"/>
      <c r="F1574" s="66"/>
      <c r="G1574" s="4"/>
      <c r="H1574" s="4"/>
      <c r="I1574" s="4"/>
      <c r="J1574" s="4"/>
      <c r="K1574" s="4"/>
      <c r="L1574" s="4"/>
      <c r="M1574" s="4"/>
      <c r="N1574" s="4"/>
      <c r="O1574" s="4"/>
    </row>
    <row r="1575" spans="1:15" x14ac:dyDescent="0.2">
      <c r="A1575" s="4"/>
      <c r="B1575" s="66"/>
      <c r="C1575" s="66"/>
      <c r="D1575" s="66"/>
      <c r="E1575" s="66"/>
      <c r="F1575" s="66"/>
      <c r="G1575" s="4"/>
      <c r="H1575" s="4"/>
      <c r="I1575" s="4"/>
      <c r="J1575" s="4"/>
      <c r="K1575" s="4"/>
      <c r="L1575" s="4"/>
      <c r="M1575" s="4"/>
      <c r="N1575" s="4"/>
      <c r="O1575" s="4"/>
    </row>
    <row r="1576" spans="1:15" x14ac:dyDescent="0.2">
      <c r="A1576" s="4"/>
      <c r="B1576" s="66"/>
      <c r="C1576" s="66"/>
      <c r="D1576" s="66"/>
      <c r="E1576" s="66"/>
      <c r="F1576" s="66"/>
      <c r="G1576" s="4"/>
      <c r="H1576" s="4"/>
      <c r="I1576" s="4"/>
      <c r="J1576" s="4"/>
      <c r="K1576" s="4"/>
      <c r="L1576" s="4"/>
      <c r="M1576" s="4"/>
      <c r="N1576" s="4"/>
      <c r="O1576" s="4"/>
    </row>
    <row r="1577" spans="1:15" x14ac:dyDescent="0.2">
      <c r="A1577" s="4"/>
      <c r="B1577" s="66"/>
      <c r="C1577" s="66"/>
      <c r="D1577" s="66"/>
      <c r="E1577" s="66"/>
      <c r="F1577" s="66"/>
      <c r="G1577" s="4"/>
      <c r="H1577" s="4"/>
      <c r="I1577" s="4"/>
      <c r="J1577" s="4"/>
      <c r="K1577" s="4"/>
      <c r="L1577" s="4"/>
      <c r="M1577" s="4"/>
      <c r="N1577" s="4"/>
      <c r="O1577" s="4"/>
    </row>
    <row r="1578" spans="1:15" x14ac:dyDescent="0.2">
      <c r="A1578" s="4"/>
      <c r="B1578" s="66"/>
      <c r="C1578" s="66"/>
      <c r="D1578" s="66"/>
      <c r="E1578" s="66"/>
      <c r="F1578" s="66"/>
      <c r="G1578" s="4"/>
      <c r="H1578" s="4"/>
      <c r="I1578" s="4"/>
      <c r="J1578" s="4"/>
      <c r="K1578" s="4"/>
      <c r="L1578" s="4"/>
      <c r="M1578" s="4"/>
      <c r="N1578" s="4"/>
      <c r="O1578" s="4"/>
    </row>
    <row r="1579" spans="1:15" x14ac:dyDescent="0.2">
      <c r="A1579" s="4"/>
      <c r="B1579" s="66"/>
      <c r="C1579" s="66"/>
      <c r="D1579" s="66"/>
      <c r="E1579" s="66"/>
      <c r="F1579" s="66"/>
      <c r="G1579" s="4"/>
      <c r="H1579" s="4"/>
      <c r="I1579" s="4"/>
      <c r="J1579" s="4"/>
      <c r="K1579" s="4"/>
      <c r="L1579" s="4"/>
      <c r="M1579" s="4"/>
      <c r="N1579" s="4"/>
      <c r="O1579" s="4"/>
    </row>
    <row r="1580" spans="1:15" x14ac:dyDescent="0.2">
      <c r="A1580" s="4"/>
      <c r="B1580" s="66"/>
      <c r="C1580" s="66"/>
      <c r="D1580" s="66"/>
      <c r="E1580" s="66"/>
      <c r="F1580" s="66"/>
      <c r="G1580" s="4"/>
      <c r="H1580" s="4"/>
      <c r="I1580" s="4"/>
      <c r="J1580" s="4"/>
      <c r="K1580" s="4"/>
      <c r="L1580" s="4"/>
      <c r="M1580" s="4"/>
      <c r="N1580" s="4"/>
      <c r="O1580" s="4"/>
    </row>
    <row r="1581" spans="1:15" x14ac:dyDescent="0.2">
      <c r="A1581" s="4"/>
      <c r="B1581" s="66"/>
      <c r="C1581" s="66"/>
      <c r="D1581" s="66"/>
      <c r="E1581" s="66"/>
      <c r="F1581" s="66"/>
      <c r="G1581" s="4"/>
      <c r="H1581" s="4"/>
      <c r="I1581" s="4"/>
      <c r="J1581" s="4"/>
      <c r="K1581" s="4"/>
      <c r="L1581" s="4"/>
      <c r="M1581" s="4"/>
      <c r="N1581" s="4"/>
      <c r="O1581" s="4"/>
    </row>
    <row r="1582" spans="1:15" x14ac:dyDescent="0.2">
      <c r="A1582" s="4"/>
      <c r="B1582" s="66"/>
      <c r="C1582" s="66"/>
      <c r="D1582" s="66"/>
      <c r="E1582" s="66"/>
      <c r="F1582" s="66"/>
      <c r="G1582" s="4"/>
      <c r="H1582" s="4"/>
      <c r="I1582" s="4"/>
      <c r="J1582" s="4"/>
      <c r="K1582" s="4"/>
      <c r="L1582" s="4"/>
      <c r="M1582" s="4"/>
      <c r="N1582" s="4"/>
      <c r="O1582" s="4"/>
    </row>
    <row r="1583" spans="1:15" x14ac:dyDescent="0.2">
      <c r="A1583" s="4"/>
      <c r="B1583" s="66"/>
      <c r="C1583" s="66"/>
      <c r="D1583" s="66"/>
      <c r="E1583" s="66"/>
      <c r="F1583" s="66"/>
      <c r="G1583" s="4"/>
      <c r="H1583" s="4"/>
      <c r="I1583" s="4"/>
      <c r="J1583" s="4"/>
      <c r="K1583" s="4"/>
      <c r="L1583" s="4"/>
      <c r="M1583" s="4"/>
      <c r="N1583" s="4"/>
      <c r="O1583" s="4"/>
    </row>
    <row r="1584" spans="1:15" x14ac:dyDescent="0.2">
      <c r="A1584" s="4"/>
      <c r="B1584" s="66"/>
      <c r="C1584" s="66"/>
      <c r="D1584" s="66"/>
      <c r="E1584" s="66"/>
      <c r="F1584" s="66"/>
      <c r="G1584" s="4"/>
      <c r="H1584" s="4"/>
      <c r="I1584" s="4"/>
      <c r="J1584" s="4"/>
      <c r="K1584" s="4"/>
      <c r="L1584" s="4"/>
      <c r="M1584" s="4"/>
      <c r="N1584" s="4"/>
      <c r="O1584" s="4"/>
    </row>
    <row r="1585" spans="1:15" x14ac:dyDescent="0.2">
      <c r="A1585" s="4"/>
      <c r="B1585" s="66"/>
      <c r="C1585" s="66"/>
      <c r="D1585" s="66"/>
      <c r="E1585" s="66"/>
      <c r="F1585" s="66"/>
      <c r="G1585" s="4"/>
      <c r="H1585" s="4"/>
      <c r="I1585" s="4"/>
      <c r="J1585" s="4"/>
      <c r="K1585" s="4"/>
      <c r="L1585" s="4"/>
      <c r="M1585" s="4"/>
      <c r="N1585" s="4"/>
      <c r="O1585" s="4"/>
    </row>
    <row r="1586" spans="1:15" x14ac:dyDescent="0.2">
      <c r="A1586" s="4"/>
      <c r="B1586" s="66"/>
      <c r="C1586" s="66"/>
      <c r="D1586" s="66"/>
      <c r="E1586" s="66"/>
      <c r="F1586" s="66"/>
      <c r="G1586" s="4"/>
      <c r="H1586" s="4"/>
      <c r="I1586" s="4"/>
      <c r="J1586" s="4"/>
      <c r="K1586" s="4"/>
      <c r="L1586" s="4"/>
      <c r="M1586" s="4"/>
      <c r="N1586" s="4"/>
      <c r="O1586" s="4"/>
    </row>
    <row r="1587" spans="1:15" x14ac:dyDescent="0.2">
      <c r="A1587" s="4"/>
      <c r="B1587" s="66"/>
      <c r="C1587" s="66"/>
      <c r="D1587" s="66"/>
      <c r="E1587" s="66"/>
      <c r="F1587" s="66"/>
      <c r="G1587" s="4"/>
      <c r="H1587" s="4"/>
      <c r="I1587" s="4"/>
      <c r="J1587" s="4"/>
      <c r="K1587" s="4"/>
      <c r="L1587" s="4"/>
      <c r="M1587" s="4"/>
      <c r="N1587" s="4"/>
      <c r="O1587" s="4"/>
    </row>
    <row r="1588" spans="1:15" x14ac:dyDescent="0.2">
      <c r="A1588" s="4"/>
      <c r="B1588" s="66"/>
      <c r="C1588" s="66"/>
      <c r="D1588" s="66"/>
      <c r="E1588" s="66"/>
      <c r="F1588" s="66"/>
      <c r="G1588" s="4"/>
      <c r="H1588" s="4"/>
      <c r="I1588" s="4"/>
      <c r="J1588" s="4"/>
      <c r="K1588" s="4"/>
      <c r="L1588" s="4"/>
      <c r="M1588" s="4"/>
      <c r="N1588" s="4"/>
      <c r="O1588" s="4"/>
    </row>
    <row r="1589" spans="1:15" x14ac:dyDescent="0.2">
      <c r="A1589" s="4"/>
      <c r="B1589" s="66"/>
      <c r="C1589" s="66"/>
      <c r="D1589" s="66"/>
      <c r="E1589" s="66"/>
      <c r="F1589" s="66"/>
      <c r="G1589" s="4"/>
      <c r="H1589" s="4"/>
      <c r="I1589" s="4"/>
      <c r="J1589" s="4"/>
      <c r="K1589" s="4"/>
      <c r="L1589" s="4"/>
      <c r="M1589" s="4"/>
      <c r="N1589" s="4"/>
      <c r="O1589" s="4"/>
    </row>
    <row r="1590" spans="1:15" x14ac:dyDescent="0.2">
      <c r="A1590" s="4"/>
      <c r="B1590" s="66"/>
      <c r="C1590" s="66"/>
      <c r="D1590" s="66"/>
      <c r="E1590" s="66"/>
      <c r="F1590" s="66"/>
      <c r="G1590" s="4"/>
      <c r="H1590" s="4"/>
      <c r="I1590" s="4"/>
      <c r="J1590" s="4"/>
      <c r="K1590" s="4"/>
      <c r="L1590" s="4"/>
      <c r="M1590" s="4"/>
      <c r="N1590" s="4"/>
      <c r="O1590" s="4"/>
    </row>
    <row r="1591" spans="1:15" x14ac:dyDescent="0.2">
      <c r="A1591" s="4"/>
      <c r="B1591" s="66"/>
      <c r="C1591" s="66"/>
      <c r="D1591" s="66"/>
      <c r="E1591" s="66"/>
      <c r="F1591" s="66"/>
      <c r="G1591" s="4"/>
      <c r="H1591" s="4"/>
      <c r="I1591" s="4"/>
      <c r="J1591" s="4"/>
      <c r="K1591" s="4"/>
      <c r="L1591" s="4"/>
      <c r="M1591" s="4"/>
      <c r="N1591" s="4"/>
      <c r="O1591" s="4"/>
    </row>
    <row r="1592" spans="1:15" x14ac:dyDescent="0.2">
      <c r="A1592" s="4"/>
      <c r="B1592" s="66"/>
      <c r="C1592" s="66"/>
      <c r="D1592" s="66"/>
      <c r="E1592" s="66"/>
      <c r="F1592" s="66"/>
      <c r="G1592" s="4"/>
      <c r="H1592" s="4"/>
      <c r="I1592" s="4"/>
      <c r="J1592" s="4"/>
      <c r="K1592" s="4"/>
      <c r="L1592" s="4"/>
      <c r="M1592" s="4"/>
      <c r="N1592" s="4"/>
      <c r="O1592" s="4"/>
    </row>
    <row r="1593" spans="1:15" x14ac:dyDescent="0.2">
      <c r="A1593" s="4"/>
      <c r="B1593" s="66"/>
      <c r="C1593" s="66"/>
      <c r="D1593" s="66"/>
      <c r="E1593" s="66"/>
      <c r="F1593" s="66"/>
      <c r="G1593" s="4"/>
      <c r="H1593" s="4"/>
      <c r="I1593" s="4"/>
      <c r="J1593" s="4"/>
      <c r="K1593" s="4"/>
      <c r="L1593" s="4"/>
      <c r="M1593" s="4"/>
      <c r="N1593" s="4"/>
      <c r="O1593" s="4"/>
    </row>
    <row r="1594" spans="1:15" x14ac:dyDescent="0.2">
      <c r="A1594" s="4"/>
      <c r="B1594" s="66"/>
      <c r="C1594" s="66"/>
      <c r="D1594" s="66"/>
      <c r="E1594" s="66"/>
      <c r="F1594" s="66"/>
      <c r="G1594" s="4"/>
      <c r="H1594" s="4"/>
      <c r="I1594" s="4"/>
      <c r="J1594" s="4"/>
      <c r="K1594" s="4"/>
      <c r="L1594" s="4"/>
      <c r="M1594" s="4"/>
      <c r="N1594" s="4"/>
      <c r="O1594" s="4"/>
    </row>
    <row r="1595" spans="1:15" x14ac:dyDescent="0.2">
      <c r="A1595" s="4"/>
      <c r="B1595" s="66"/>
      <c r="C1595" s="66"/>
      <c r="D1595" s="66"/>
      <c r="E1595" s="66"/>
      <c r="F1595" s="66"/>
      <c r="G1595" s="4"/>
      <c r="H1595" s="4"/>
      <c r="I1595" s="4"/>
      <c r="J1595" s="4"/>
      <c r="K1595" s="4"/>
      <c r="L1595" s="4"/>
      <c r="M1595" s="4"/>
      <c r="N1595" s="4"/>
      <c r="O1595" s="4"/>
    </row>
    <row r="1596" spans="1:15" x14ac:dyDescent="0.2">
      <c r="A1596" s="4"/>
      <c r="B1596" s="66"/>
      <c r="C1596" s="66"/>
      <c r="D1596" s="66"/>
      <c r="E1596" s="66"/>
      <c r="F1596" s="66"/>
      <c r="G1596" s="4"/>
      <c r="H1596" s="4"/>
      <c r="I1596" s="4"/>
      <c r="J1596" s="4"/>
      <c r="K1596" s="4"/>
      <c r="L1596" s="4"/>
      <c r="M1596" s="4"/>
      <c r="N1596" s="4"/>
      <c r="O1596" s="4"/>
    </row>
    <row r="1597" spans="1:15" x14ac:dyDescent="0.2">
      <c r="A1597" s="4"/>
      <c r="B1597" s="66"/>
      <c r="C1597" s="66"/>
      <c r="D1597" s="66"/>
      <c r="E1597" s="66"/>
      <c r="F1597" s="66"/>
      <c r="G1597" s="4"/>
      <c r="H1597" s="4"/>
      <c r="I1597" s="4"/>
      <c r="J1597" s="4"/>
      <c r="K1597" s="4"/>
      <c r="L1597" s="4"/>
      <c r="M1597" s="4"/>
      <c r="N1597" s="4"/>
      <c r="O1597" s="4"/>
    </row>
    <row r="1598" spans="1:15" x14ac:dyDescent="0.2">
      <c r="A1598" s="4"/>
      <c r="B1598" s="66"/>
      <c r="C1598" s="66"/>
      <c r="D1598" s="66"/>
      <c r="E1598" s="66"/>
      <c r="F1598" s="66"/>
      <c r="G1598" s="4"/>
      <c r="H1598" s="4"/>
      <c r="I1598" s="4"/>
      <c r="J1598" s="4"/>
      <c r="K1598" s="4"/>
      <c r="L1598" s="4"/>
      <c r="M1598" s="4"/>
      <c r="N1598" s="4"/>
      <c r="O1598" s="4"/>
    </row>
    <row r="1599" spans="1:15" x14ac:dyDescent="0.2">
      <c r="A1599" s="4"/>
      <c r="B1599" s="66"/>
      <c r="C1599" s="66"/>
      <c r="D1599" s="66"/>
      <c r="E1599" s="66"/>
      <c r="F1599" s="66"/>
      <c r="G1599" s="4"/>
      <c r="H1599" s="4"/>
      <c r="I1599" s="4"/>
      <c r="J1599" s="4"/>
      <c r="K1599" s="4"/>
      <c r="L1599" s="4"/>
      <c r="M1599" s="4"/>
      <c r="N1599" s="4"/>
      <c r="O1599" s="4"/>
    </row>
    <row r="1600" spans="1:15" x14ac:dyDescent="0.2">
      <c r="A1600" s="4"/>
      <c r="B1600" s="66"/>
      <c r="C1600" s="66"/>
      <c r="D1600" s="66"/>
      <c r="E1600" s="66"/>
      <c r="F1600" s="66"/>
      <c r="G1600" s="4"/>
      <c r="H1600" s="4"/>
      <c r="I1600" s="4"/>
      <c r="J1600" s="4"/>
      <c r="K1600" s="4"/>
      <c r="L1600" s="4"/>
      <c r="M1600" s="4"/>
      <c r="N1600" s="4"/>
      <c r="O1600" s="4"/>
    </row>
    <row r="1601" spans="1:15" x14ac:dyDescent="0.2">
      <c r="A1601" s="4"/>
      <c r="B1601" s="66"/>
      <c r="C1601" s="66"/>
      <c r="D1601" s="66"/>
      <c r="E1601" s="66"/>
      <c r="F1601" s="66"/>
      <c r="G1601" s="4"/>
      <c r="H1601" s="4"/>
      <c r="I1601" s="4"/>
      <c r="J1601" s="4"/>
      <c r="K1601" s="4"/>
      <c r="L1601" s="4"/>
      <c r="M1601" s="4"/>
      <c r="N1601" s="4"/>
      <c r="O1601" s="4"/>
    </row>
    <row r="1602" spans="1:15" x14ac:dyDescent="0.2">
      <c r="A1602" s="4"/>
      <c r="B1602" s="66"/>
      <c r="C1602" s="66"/>
      <c r="D1602" s="66"/>
      <c r="E1602" s="66"/>
      <c r="F1602" s="66"/>
      <c r="G1602" s="4"/>
      <c r="H1602" s="4"/>
      <c r="I1602" s="4"/>
      <c r="J1602" s="4"/>
      <c r="K1602" s="4"/>
      <c r="L1602" s="4"/>
      <c r="M1602" s="4"/>
      <c r="N1602" s="4"/>
      <c r="O1602" s="4"/>
    </row>
    <row r="1603" spans="1:15" x14ac:dyDescent="0.2">
      <c r="A1603" s="4"/>
      <c r="B1603" s="66"/>
      <c r="C1603" s="66"/>
      <c r="D1603" s="66"/>
      <c r="E1603" s="66"/>
      <c r="F1603" s="66"/>
      <c r="G1603" s="4"/>
      <c r="H1603" s="4"/>
      <c r="I1603" s="4"/>
      <c r="J1603" s="4"/>
      <c r="K1603" s="4"/>
      <c r="L1603" s="4"/>
      <c r="M1603" s="4"/>
      <c r="N1603" s="4"/>
      <c r="O1603" s="4"/>
    </row>
    <row r="1604" spans="1:15" x14ac:dyDescent="0.2">
      <c r="A1604" s="4"/>
      <c r="B1604" s="66"/>
      <c r="C1604" s="66"/>
      <c r="D1604" s="66"/>
      <c r="E1604" s="66"/>
      <c r="F1604" s="66"/>
      <c r="G1604" s="4"/>
      <c r="H1604" s="4"/>
      <c r="I1604" s="4"/>
      <c r="J1604" s="4"/>
      <c r="K1604" s="4"/>
      <c r="L1604" s="4"/>
      <c r="M1604" s="4"/>
      <c r="N1604" s="4"/>
      <c r="O1604" s="4"/>
    </row>
    <row r="1605" spans="1:15" x14ac:dyDescent="0.2">
      <c r="A1605" s="4"/>
      <c r="B1605" s="66"/>
      <c r="C1605" s="66"/>
      <c r="D1605" s="66"/>
      <c r="E1605" s="66"/>
      <c r="F1605" s="66"/>
      <c r="G1605" s="4"/>
      <c r="H1605" s="4"/>
      <c r="I1605" s="4"/>
      <c r="J1605" s="4"/>
      <c r="K1605" s="4"/>
      <c r="L1605" s="4"/>
      <c r="M1605" s="4"/>
      <c r="N1605" s="4"/>
      <c r="O1605" s="4"/>
    </row>
    <row r="1606" spans="1:15" x14ac:dyDescent="0.2">
      <c r="A1606" s="4"/>
      <c r="B1606" s="66"/>
      <c r="C1606" s="66"/>
      <c r="D1606" s="66"/>
      <c r="E1606" s="66"/>
      <c r="F1606" s="66"/>
      <c r="G1606" s="4"/>
      <c r="H1606" s="4"/>
      <c r="I1606" s="4"/>
      <c r="J1606" s="4"/>
      <c r="K1606" s="4"/>
      <c r="L1606" s="4"/>
      <c r="M1606" s="4"/>
      <c r="N1606" s="4"/>
      <c r="O1606" s="4"/>
    </row>
    <row r="1607" spans="1:15" x14ac:dyDescent="0.2">
      <c r="A1607" s="4"/>
      <c r="B1607" s="66"/>
      <c r="C1607" s="66"/>
      <c r="D1607" s="66"/>
      <c r="E1607" s="66"/>
      <c r="F1607" s="66"/>
      <c r="G1607" s="4"/>
      <c r="H1607" s="4"/>
      <c r="I1607" s="4"/>
      <c r="J1607" s="4"/>
      <c r="K1607" s="4"/>
      <c r="L1607" s="4"/>
      <c r="M1607" s="4"/>
      <c r="N1607" s="4"/>
      <c r="O1607" s="4"/>
    </row>
    <row r="1608" spans="1:15" x14ac:dyDescent="0.2">
      <c r="A1608" s="4"/>
      <c r="B1608" s="66"/>
      <c r="C1608" s="66"/>
      <c r="D1608" s="66"/>
      <c r="E1608" s="66"/>
      <c r="F1608" s="66"/>
      <c r="G1608" s="4"/>
      <c r="H1608" s="4"/>
      <c r="I1608" s="4"/>
      <c r="J1608" s="4"/>
      <c r="K1608" s="4"/>
      <c r="L1608" s="4"/>
      <c r="M1608" s="4"/>
      <c r="N1608" s="4"/>
      <c r="O1608" s="4"/>
    </row>
    <row r="1609" spans="1:15" x14ac:dyDescent="0.2">
      <c r="A1609" s="4"/>
      <c r="B1609" s="66"/>
      <c r="C1609" s="66"/>
      <c r="D1609" s="66"/>
      <c r="E1609" s="66"/>
      <c r="F1609" s="66"/>
      <c r="G1609" s="4"/>
      <c r="H1609" s="4"/>
      <c r="I1609" s="4"/>
      <c r="J1609" s="4"/>
      <c r="K1609" s="4"/>
      <c r="L1609" s="4"/>
      <c r="M1609" s="4"/>
      <c r="N1609" s="4"/>
      <c r="O1609" s="4"/>
    </row>
    <row r="1610" spans="1:15" x14ac:dyDescent="0.2">
      <c r="A1610" s="4"/>
      <c r="B1610" s="66"/>
      <c r="C1610" s="66"/>
      <c r="D1610" s="66"/>
      <c r="E1610" s="66"/>
      <c r="F1610" s="66"/>
      <c r="G1610" s="4"/>
      <c r="H1610" s="4"/>
      <c r="I1610" s="4"/>
      <c r="J1610" s="4"/>
      <c r="K1610" s="4"/>
      <c r="L1610" s="4"/>
      <c r="M1610" s="4"/>
      <c r="N1610" s="4"/>
      <c r="O1610" s="4"/>
    </row>
    <row r="1611" spans="1:15" x14ac:dyDescent="0.2">
      <c r="A1611" s="4"/>
      <c r="B1611" s="66"/>
      <c r="C1611" s="66"/>
      <c r="D1611" s="66"/>
      <c r="E1611" s="66"/>
      <c r="F1611" s="66"/>
      <c r="G1611" s="4"/>
      <c r="H1611" s="4"/>
      <c r="I1611" s="4"/>
      <c r="J1611" s="4"/>
      <c r="K1611" s="4"/>
      <c r="L1611" s="4"/>
      <c r="M1611" s="4"/>
      <c r="N1611" s="4"/>
      <c r="O1611" s="4"/>
    </row>
    <row r="1612" spans="1:15" x14ac:dyDescent="0.2">
      <c r="A1612" s="4"/>
      <c r="B1612" s="66"/>
      <c r="C1612" s="66"/>
      <c r="D1612" s="66"/>
      <c r="E1612" s="66"/>
      <c r="F1612" s="66"/>
      <c r="G1612" s="4"/>
      <c r="H1612" s="4"/>
      <c r="I1612" s="4"/>
      <c r="J1612" s="4"/>
      <c r="K1612" s="4"/>
      <c r="L1612" s="4"/>
      <c r="M1612" s="4"/>
      <c r="N1612" s="4"/>
      <c r="O1612" s="4"/>
    </row>
    <row r="1613" spans="1:15" x14ac:dyDescent="0.2">
      <c r="A1613" s="4"/>
      <c r="B1613" s="66"/>
      <c r="C1613" s="66"/>
      <c r="D1613" s="66"/>
      <c r="E1613" s="66"/>
      <c r="F1613" s="66"/>
      <c r="G1613" s="4"/>
      <c r="H1613" s="4"/>
      <c r="I1613" s="4"/>
      <c r="J1613" s="4"/>
      <c r="K1613" s="4"/>
      <c r="L1613" s="4"/>
      <c r="M1613" s="4"/>
      <c r="N1613" s="4"/>
      <c r="O1613" s="4"/>
    </row>
    <row r="1614" spans="1:15" x14ac:dyDescent="0.2">
      <c r="A1614" s="4"/>
      <c r="B1614" s="66"/>
      <c r="C1614" s="66"/>
      <c r="D1614" s="66"/>
      <c r="E1614" s="66"/>
      <c r="F1614" s="66"/>
      <c r="G1614" s="4"/>
      <c r="H1614" s="4"/>
      <c r="I1614" s="4"/>
      <c r="J1614" s="4"/>
      <c r="K1614" s="4"/>
      <c r="L1614" s="4"/>
      <c r="M1614" s="4"/>
      <c r="N1614" s="4"/>
      <c r="O1614" s="4"/>
    </row>
    <row r="1615" spans="1:15" x14ac:dyDescent="0.2">
      <c r="A1615" s="4"/>
      <c r="B1615" s="66"/>
      <c r="C1615" s="66"/>
      <c r="D1615" s="66"/>
      <c r="E1615" s="66"/>
      <c r="F1615" s="66"/>
      <c r="G1615" s="4"/>
      <c r="H1615" s="4"/>
      <c r="I1615" s="4"/>
      <c r="J1615" s="4"/>
      <c r="K1615" s="4"/>
      <c r="L1615" s="4"/>
      <c r="M1615" s="4"/>
      <c r="N1615" s="4"/>
      <c r="O1615" s="4"/>
    </row>
    <row r="1616" spans="1:15" x14ac:dyDescent="0.2">
      <c r="A1616" s="4"/>
      <c r="B1616" s="66"/>
      <c r="C1616" s="66"/>
      <c r="D1616" s="66"/>
      <c r="E1616" s="66"/>
      <c r="F1616" s="66"/>
      <c r="G1616" s="4"/>
      <c r="H1616" s="4"/>
      <c r="I1616" s="4"/>
      <c r="J1616" s="4"/>
      <c r="K1616" s="4"/>
      <c r="L1616" s="4"/>
      <c r="M1616" s="4"/>
      <c r="N1616" s="4"/>
      <c r="O1616" s="4"/>
    </row>
    <row r="1617" spans="1:15" x14ac:dyDescent="0.2">
      <c r="A1617" s="4"/>
      <c r="B1617" s="66"/>
      <c r="C1617" s="66"/>
      <c r="D1617" s="66"/>
      <c r="E1617" s="66"/>
      <c r="F1617" s="66"/>
      <c r="G1617" s="4"/>
      <c r="H1617" s="4"/>
      <c r="I1617" s="4"/>
      <c r="J1617" s="4"/>
      <c r="K1617" s="4"/>
      <c r="L1617" s="4"/>
      <c r="M1617" s="4"/>
      <c r="N1617" s="4"/>
      <c r="O1617" s="4"/>
    </row>
    <row r="1618" spans="1:15" x14ac:dyDescent="0.2">
      <c r="A1618" s="4"/>
      <c r="B1618" s="66"/>
      <c r="C1618" s="66"/>
      <c r="D1618" s="66"/>
      <c r="E1618" s="66"/>
      <c r="F1618" s="66"/>
      <c r="G1618" s="4"/>
      <c r="H1618" s="4"/>
      <c r="I1618" s="4"/>
      <c r="J1618" s="4"/>
      <c r="K1618" s="4"/>
      <c r="L1618" s="4"/>
      <c r="M1618" s="4"/>
      <c r="N1618" s="4"/>
      <c r="O1618" s="4"/>
    </row>
    <row r="1619" spans="1:15" x14ac:dyDescent="0.2">
      <c r="A1619" s="4"/>
      <c r="B1619" s="66"/>
      <c r="C1619" s="66"/>
      <c r="D1619" s="66"/>
      <c r="E1619" s="66"/>
      <c r="F1619" s="66"/>
      <c r="G1619" s="4"/>
      <c r="H1619" s="4"/>
      <c r="I1619" s="4"/>
      <c r="J1619" s="4"/>
      <c r="K1619" s="4"/>
      <c r="L1619" s="4"/>
      <c r="M1619" s="4"/>
      <c r="N1619" s="4"/>
      <c r="O1619" s="4"/>
    </row>
    <row r="1620" spans="1:15" x14ac:dyDescent="0.2">
      <c r="A1620" s="4"/>
      <c r="B1620" s="66"/>
      <c r="C1620" s="66"/>
      <c r="D1620" s="66"/>
      <c r="E1620" s="66"/>
      <c r="F1620" s="66"/>
      <c r="G1620" s="4"/>
      <c r="H1620" s="4"/>
      <c r="I1620" s="4"/>
      <c r="J1620" s="4"/>
      <c r="K1620" s="4"/>
      <c r="L1620" s="4"/>
      <c r="M1620" s="4"/>
      <c r="N1620" s="4"/>
      <c r="O1620" s="4"/>
    </row>
    <row r="1621" spans="1:15" x14ac:dyDescent="0.2">
      <c r="A1621" s="4"/>
      <c r="B1621" s="66"/>
      <c r="C1621" s="66"/>
      <c r="D1621" s="66"/>
      <c r="E1621" s="66"/>
      <c r="F1621" s="66"/>
      <c r="G1621" s="4"/>
      <c r="H1621" s="4"/>
      <c r="I1621" s="4"/>
      <c r="J1621" s="4"/>
      <c r="K1621" s="4"/>
      <c r="L1621" s="4"/>
      <c r="M1621" s="4"/>
      <c r="N1621" s="4"/>
      <c r="O1621" s="4"/>
    </row>
    <row r="1622" spans="1:15" x14ac:dyDescent="0.2">
      <c r="A1622" s="4"/>
      <c r="B1622" s="66"/>
      <c r="C1622" s="66"/>
      <c r="D1622" s="66"/>
      <c r="E1622" s="66"/>
      <c r="F1622" s="66"/>
      <c r="G1622" s="4"/>
      <c r="H1622" s="4"/>
      <c r="I1622" s="4"/>
      <c r="J1622" s="4"/>
      <c r="K1622" s="4"/>
      <c r="L1622" s="4"/>
      <c r="M1622" s="4"/>
      <c r="N1622" s="4"/>
      <c r="O1622" s="4"/>
    </row>
    <row r="1623" spans="1:15" x14ac:dyDescent="0.2">
      <c r="A1623" s="4"/>
      <c r="B1623" s="66"/>
      <c r="C1623" s="66"/>
      <c r="D1623" s="66"/>
      <c r="E1623" s="66"/>
      <c r="F1623" s="66"/>
      <c r="G1623" s="4"/>
      <c r="H1623" s="4"/>
      <c r="I1623" s="4"/>
      <c r="J1623" s="4"/>
      <c r="K1623" s="4"/>
      <c r="L1623" s="4"/>
      <c r="M1623" s="4"/>
      <c r="N1623" s="4"/>
      <c r="O1623" s="4"/>
    </row>
    <row r="1624" spans="1:15" x14ac:dyDescent="0.2">
      <c r="A1624" s="4"/>
      <c r="B1624" s="66"/>
      <c r="C1624" s="66"/>
      <c r="D1624" s="66"/>
      <c r="E1624" s="66"/>
      <c r="F1624" s="66"/>
      <c r="G1624" s="4"/>
      <c r="H1624" s="4"/>
      <c r="I1624" s="4"/>
      <c r="J1624" s="4"/>
      <c r="K1624" s="4"/>
      <c r="L1624" s="4"/>
      <c r="M1624" s="4"/>
      <c r="N1624" s="4"/>
      <c r="O1624" s="4"/>
    </row>
    <row r="1625" spans="1:15" x14ac:dyDescent="0.2">
      <c r="A1625" s="4"/>
      <c r="B1625" s="66"/>
      <c r="C1625" s="66"/>
      <c r="D1625" s="66"/>
      <c r="E1625" s="66"/>
      <c r="F1625" s="66"/>
      <c r="G1625" s="4"/>
      <c r="H1625" s="4"/>
      <c r="I1625" s="4"/>
      <c r="J1625" s="4"/>
      <c r="K1625" s="4"/>
      <c r="L1625" s="4"/>
      <c r="M1625" s="4"/>
      <c r="N1625" s="4"/>
      <c r="O1625" s="4"/>
    </row>
    <row r="1626" spans="1:15" x14ac:dyDescent="0.2">
      <c r="A1626" s="4"/>
      <c r="B1626" s="66"/>
      <c r="C1626" s="66"/>
      <c r="D1626" s="66"/>
      <c r="E1626" s="66"/>
      <c r="F1626" s="66"/>
      <c r="G1626" s="4"/>
      <c r="H1626" s="4"/>
      <c r="I1626" s="4"/>
      <c r="J1626" s="4"/>
      <c r="K1626" s="4"/>
      <c r="L1626" s="4"/>
      <c r="M1626" s="4"/>
      <c r="N1626" s="4"/>
      <c r="O1626" s="4"/>
    </row>
    <row r="1627" spans="1:15" x14ac:dyDescent="0.2">
      <c r="A1627" s="4"/>
      <c r="B1627" s="66"/>
      <c r="C1627" s="66"/>
      <c r="D1627" s="66"/>
      <c r="E1627" s="66"/>
      <c r="F1627" s="66"/>
      <c r="G1627" s="4"/>
      <c r="H1627" s="4"/>
      <c r="I1627" s="4"/>
      <c r="J1627" s="4"/>
      <c r="K1627" s="4"/>
      <c r="L1627" s="4"/>
      <c r="M1627" s="4"/>
      <c r="N1627" s="4"/>
      <c r="O1627" s="4"/>
    </row>
    <row r="1628" spans="1:15" x14ac:dyDescent="0.2">
      <c r="A1628" s="4"/>
      <c r="B1628" s="66"/>
      <c r="C1628" s="66"/>
      <c r="D1628" s="66"/>
      <c r="E1628" s="66"/>
      <c r="F1628" s="66"/>
      <c r="G1628" s="4"/>
      <c r="H1628" s="4"/>
      <c r="I1628" s="4"/>
      <c r="J1628" s="4"/>
      <c r="K1628" s="4"/>
      <c r="L1628" s="4"/>
      <c r="M1628" s="4"/>
      <c r="N1628" s="4"/>
      <c r="O1628" s="4"/>
    </row>
    <row r="1629" spans="1:15" x14ac:dyDescent="0.2">
      <c r="A1629" s="4"/>
      <c r="B1629" s="66"/>
      <c r="C1629" s="66"/>
      <c r="D1629" s="66"/>
      <c r="E1629" s="66"/>
      <c r="F1629" s="66"/>
      <c r="G1629" s="4"/>
      <c r="H1629" s="4"/>
      <c r="I1629" s="4"/>
      <c r="J1629" s="4"/>
      <c r="K1629" s="4"/>
      <c r="L1629" s="4"/>
      <c r="M1629" s="4"/>
      <c r="N1629" s="4"/>
      <c r="O1629" s="4"/>
    </row>
    <row r="1630" spans="1:15" x14ac:dyDescent="0.2">
      <c r="A1630" s="4"/>
      <c r="B1630" s="66"/>
      <c r="C1630" s="66"/>
      <c r="D1630" s="66"/>
      <c r="E1630" s="66"/>
      <c r="F1630" s="66"/>
      <c r="G1630" s="4"/>
      <c r="H1630" s="4"/>
      <c r="I1630" s="4"/>
      <c r="J1630" s="4"/>
      <c r="K1630" s="4"/>
      <c r="L1630" s="4"/>
      <c r="M1630" s="4"/>
      <c r="N1630" s="4"/>
      <c r="O1630" s="4"/>
    </row>
    <row r="1631" spans="1:15" x14ac:dyDescent="0.2">
      <c r="A1631" s="4"/>
      <c r="B1631" s="66"/>
      <c r="C1631" s="66"/>
      <c r="D1631" s="66"/>
      <c r="E1631" s="66"/>
      <c r="F1631" s="66"/>
      <c r="G1631" s="4"/>
      <c r="H1631" s="4"/>
      <c r="I1631" s="4"/>
      <c r="J1631" s="4"/>
      <c r="K1631" s="4"/>
      <c r="L1631" s="4"/>
      <c r="M1631" s="4"/>
      <c r="N1631" s="4"/>
      <c r="O1631" s="4"/>
    </row>
    <row r="1632" spans="1:15" x14ac:dyDescent="0.2">
      <c r="A1632" s="4"/>
      <c r="B1632" s="66"/>
      <c r="C1632" s="66"/>
      <c r="D1632" s="66"/>
      <c r="E1632" s="66"/>
      <c r="F1632" s="66"/>
      <c r="G1632" s="4"/>
      <c r="H1632" s="4"/>
      <c r="I1632" s="4"/>
      <c r="J1632" s="4"/>
      <c r="K1632" s="4"/>
      <c r="L1632" s="4"/>
      <c r="M1632" s="4"/>
      <c r="N1632" s="4"/>
      <c r="O1632" s="4"/>
    </row>
    <row r="1633" spans="1:15" x14ac:dyDescent="0.2">
      <c r="A1633" s="4"/>
      <c r="B1633" s="66"/>
      <c r="C1633" s="66"/>
      <c r="D1633" s="66"/>
      <c r="E1633" s="66"/>
      <c r="F1633" s="66"/>
      <c r="G1633" s="4"/>
      <c r="H1633" s="4"/>
      <c r="I1633" s="4"/>
      <c r="J1633" s="4"/>
      <c r="K1633" s="4"/>
      <c r="L1633" s="4"/>
      <c r="M1633" s="4"/>
      <c r="N1633" s="4"/>
      <c r="O1633" s="4"/>
    </row>
    <row r="1634" spans="1:15" x14ac:dyDescent="0.2">
      <c r="A1634" s="4"/>
      <c r="B1634" s="66"/>
      <c r="C1634" s="66"/>
      <c r="D1634" s="66"/>
      <c r="E1634" s="66"/>
      <c r="F1634" s="66"/>
      <c r="G1634" s="4"/>
      <c r="H1634" s="4"/>
      <c r="I1634" s="4"/>
      <c r="J1634" s="4"/>
      <c r="K1634" s="4"/>
      <c r="L1634" s="4"/>
      <c r="M1634" s="4"/>
      <c r="N1634" s="4"/>
      <c r="O1634" s="4"/>
    </row>
    <row r="1635" spans="1:15" x14ac:dyDescent="0.2">
      <c r="A1635" s="4"/>
      <c r="B1635" s="66"/>
      <c r="C1635" s="66"/>
      <c r="D1635" s="66"/>
      <c r="E1635" s="66"/>
      <c r="F1635" s="66"/>
      <c r="G1635" s="4"/>
      <c r="H1635" s="4"/>
      <c r="I1635" s="4"/>
      <c r="J1635" s="4"/>
      <c r="K1635" s="4"/>
      <c r="L1635" s="4"/>
      <c r="M1635" s="4"/>
      <c r="N1635" s="4"/>
      <c r="O1635" s="4"/>
    </row>
    <row r="1636" spans="1:15" x14ac:dyDescent="0.2">
      <c r="A1636" s="4"/>
      <c r="B1636" s="66"/>
      <c r="C1636" s="66"/>
      <c r="D1636" s="66"/>
      <c r="E1636" s="66"/>
      <c r="F1636" s="66"/>
      <c r="G1636" s="4"/>
      <c r="H1636" s="4"/>
      <c r="I1636" s="4"/>
      <c r="J1636" s="4"/>
      <c r="K1636" s="4"/>
      <c r="L1636" s="4"/>
      <c r="M1636" s="4"/>
      <c r="N1636" s="4"/>
      <c r="O1636" s="4"/>
    </row>
    <row r="1637" spans="1:15" x14ac:dyDescent="0.2">
      <c r="A1637" s="4"/>
      <c r="B1637" s="66"/>
      <c r="C1637" s="66"/>
      <c r="D1637" s="66"/>
      <c r="E1637" s="66"/>
      <c r="F1637" s="66"/>
      <c r="G1637" s="4"/>
      <c r="H1637" s="4"/>
      <c r="I1637" s="4"/>
      <c r="J1637" s="4"/>
      <c r="K1637" s="4"/>
      <c r="L1637" s="4"/>
      <c r="M1637" s="4"/>
      <c r="N1637" s="4"/>
      <c r="O1637" s="4"/>
    </row>
    <row r="1638" spans="1:15" x14ac:dyDescent="0.2">
      <c r="A1638" s="4"/>
      <c r="B1638" s="66"/>
      <c r="C1638" s="66"/>
      <c r="D1638" s="66"/>
      <c r="E1638" s="66"/>
      <c r="F1638" s="66"/>
      <c r="G1638" s="4"/>
      <c r="H1638" s="4"/>
      <c r="I1638" s="4"/>
      <c r="J1638" s="4"/>
      <c r="K1638" s="4"/>
      <c r="L1638" s="4"/>
      <c r="M1638" s="4"/>
      <c r="N1638" s="4"/>
      <c r="O1638" s="4"/>
    </row>
    <row r="1639" spans="1:15" x14ac:dyDescent="0.2">
      <c r="A1639" s="4"/>
      <c r="B1639" s="66"/>
      <c r="C1639" s="66"/>
      <c r="D1639" s="66"/>
      <c r="E1639" s="66"/>
      <c r="F1639" s="66"/>
      <c r="G1639" s="4"/>
      <c r="H1639" s="4"/>
      <c r="I1639" s="4"/>
      <c r="J1639" s="4"/>
      <c r="K1639" s="4"/>
      <c r="L1639" s="4"/>
      <c r="M1639" s="4"/>
      <c r="N1639" s="4"/>
      <c r="O1639" s="4"/>
    </row>
    <row r="1640" spans="1:15" x14ac:dyDescent="0.2">
      <c r="A1640" s="4"/>
      <c r="B1640" s="66"/>
      <c r="C1640" s="66"/>
      <c r="D1640" s="66"/>
      <c r="E1640" s="66"/>
      <c r="F1640" s="66"/>
      <c r="G1640" s="4"/>
      <c r="H1640" s="4"/>
      <c r="I1640" s="4"/>
      <c r="J1640" s="4"/>
      <c r="K1640" s="4"/>
      <c r="L1640" s="4"/>
      <c r="M1640" s="4"/>
      <c r="N1640" s="4"/>
      <c r="O1640" s="4"/>
    </row>
    <row r="1641" spans="1:15" x14ac:dyDescent="0.2">
      <c r="A1641" s="4"/>
      <c r="B1641" s="66"/>
      <c r="C1641" s="66"/>
      <c r="D1641" s="66"/>
      <c r="E1641" s="66"/>
      <c r="F1641" s="66"/>
      <c r="G1641" s="4"/>
      <c r="H1641" s="4"/>
      <c r="I1641" s="4"/>
      <c r="J1641" s="4"/>
      <c r="K1641" s="4"/>
      <c r="L1641" s="4"/>
      <c r="M1641" s="4"/>
      <c r="N1641" s="4"/>
      <c r="O1641" s="4"/>
    </row>
    <row r="1642" spans="1:15" x14ac:dyDescent="0.2">
      <c r="A1642" s="4"/>
      <c r="B1642" s="66"/>
      <c r="C1642" s="66"/>
      <c r="D1642" s="66"/>
      <c r="E1642" s="66"/>
      <c r="F1642" s="66"/>
      <c r="G1642" s="4"/>
      <c r="H1642" s="4"/>
      <c r="I1642" s="4"/>
      <c r="J1642" s="4"/>
      <c r="K1642" s="4"/>
      <c r="L1642" s="4"/>
      <c r="M1642" s="4"/>
      <c r="N1642" s="4"/>
      <c r="O1642" s="4"/>
    </row>
    <row r="1643" spans="1:15" x14ac:dyDescent="0.2">
      <c r="A1643" s="4"/>
      <c r="B1643" s="66"/>
      <c r="C1643" s="66"/>
      <c r="D1643" s="66"/>
      <c r="E1643" s="66"/>
      <c r="F1643" s="66"/>
      <c r="G1643" s="4"/>
      <c r="H1643" s="4"/>
      <c r="I1643" s="4"/>
      <c r="J1643" s="4"/>
      <c r="K1643" s="4"/>
      <c r="L1643" s="4"/>
      <c r="M1643" s="4"/>
      <c r="N1643" s="4"/>
      <c r="O1643" s="4"/>
    </row>
    <row r="1644" spans="1:15" x14ac:dyDescent="0.2">
      <c r="A1644" s="4"/>
      <c r="B1644" s="66"/>
      <c r="C1644" s="66"/>
      <c r="D1644" s="66"/>
      <c r="E1644" s="66"/>
      <c r="F1644" s="66"/>
      <c r="G1644" s="4"/>
      <c r="H1644" s="4"/>
      <c r="I1644" s="4"/>
      <c r="J1644" s="4"/>
      <c r="K1644" s="4"/>
      <c r="L1644" s="4"/>
      <c r="M1644" s="4"/>
      <c r="N1644" s="4"/>
      <c r="O1644" s="4"/>
    </row>
    <row r="1645" spans="1:15" x14ac:dyDescent="0.2">
      <c r="A1645" s="4"/>
      <c r="B1645" s="66"/>
      <c r="C1645" s="66"/>
      <c r="D1645" s="66"/>
      <c r="E1645" s="66"/>
      <c r="F1645" s="66"/>
      <c r="G1645" s="4"/>
      <c r="H1645" s="4"/>
      <c r="I1645" s="4"/>
      <c r="J1645" s="4"/>
      <c r="K1645" s="4"/>
      <c r="L1645" s="4"/>
      <c r="M1645" s="4"/>
      <c r="N1645" s="4"/>
      <c r="O1645" s="4"/>
    </row>
    <row r="1646" spans="1:15" x14ac:dyDescent="0.2">
      <c r="A1646" s="4"/>
      <c r="B1646" s="66"/>
      <c r="C1646" s="66"/>
      <c r="D1646" s="66"/>
      <c r="E1646" s="66"/>
      <c r="F1646" s="66"/>
      <c r="G1646" s="4"/>
      <c r="H1646" s="4"/>
      <c r="I1646" s="4"/>
      <c r="J1646" s="4"/>
      <c r="K1646" s="4"/>
      <c r="L1646" s="4"/>
      <c r="M1646" s="4"/>
      <c r="N1646" s="4"/>
      <c r="O1646" s="4"/>
    </row>
    <row r="1647" spans="1:15" x14ac:dyDescent="0.2">
      <c r="A1647" s="4"/>
      <c r="B1647" s="66"/>
      <c r="C1647" s="66"/>
      <c r="D1647" s="66"/>
      <c r="E1647" s="66"/>
      <c r="F1647" s="66"/>
      <c r="G1647" s="4"/>
      <c r="H1647" s="4"/>
      <c r="I1647" s="4"/>
      <c r="J1647" s="4"/>
      <c r="K1647" s="4"/>
      <c r="L1647" s="4"/>
      <c r="M1647" s="4"/>
      <c r="N1647" s="4"/>
      <c r="O1647" s="4"/>
    </row>
    <row r="1648" spans="1:15" x14ac:dyDescent="0.2">
      <c r="A1648" s="4"/>
      <c r="B1648" s="66"/>
      <c r="C1648" s="66"/>
      <c r="D1648" s="66"/>
      <c r="E1648" s="66"/>
      <c r="F1648" s="66"/>
      <c r="G1648" s="4"/>
      <c r="H1648" s="4"/>
      <c r="I1648" s="4"/>
      <c r="J1648" s="4"/>
      <c r="K1648" s="4"/>
      <c r="L1648" s="4"/>
      <c r="M1648" s="4"/>
      <c r="N1648" s="4"/>
      <c r="O1648" s="4"/>
    </row>
    <row r="1649" spans="1:15" x14ac:dyDescent="0.2">
      <c r="A1649" s="4"/>
      <c r="B1649" s="66"/>
      <c r="C1649" s="66"/>
      <c r="D1649" s="66"/>
      <c r="E1649" s="66"/>
      <c r="F1649" s="66"/>
      <c r="G1649" s="4"/>
      <c r="H1649" s="4"/>
      <c r="I1649" s="4"/>
      <c r="J1649" s="4"/>
      <c r="K1649" s="4"/>
      <c r="L1649" s="4"/>
      <c r="M1649" s="4"/>
      <c r="N1649" s="4"/>
      <c r="O1649" s="4"/>
    </row>
    <row r="1650" spans="1:15" x14ac:dyDescent="0.2">
      <c r="A1650" s="4"/>
      <c r="B1650" s="66"/>
      <c r="C1650" s="66"/>
      <c r="D1650" s="66"/>
      <c r="E1650" s="66"/>
      <c r="F1650" s="66"/>
      <c r="G1650" s="4"/>
      <c r="H1650" s="4"/>
      <c r="I1650" s="4"/>
      <c r="J1650" s="4"/>
      <c r="K1650" s="4"/>
      <c r="L1650" s="4"/>
      <c r="M1650" s="4"/>
      <c r="N1650" s="4"/>
      <c r="O1650" s="4"/>
    </row>
    <row r="1651" spans="1:15" x14ac:dyDescent="0.2">
      <c r="A1651" s="4"/>
      <c r="B1651" s="66"/>
      <c r="C1651" s="66"/>
      <c r="D1651" s="66"/>
      <c r="E1651" s="66"/>
      <c r="F1651" s="66"/>
      <c r="G1651" s="4"/>
      <c r="H1651" s="4"/>
      <c r="I1651" s="4"/>
      <c r="J1651" s="4"/>
      <c r="K1651" s="4"/>
      <c r="L1651" s="4"/>
      <c r="M1651" s="4"/>
      <c r="N1651" s="4"/>
      <c r="O1651" s="4"/>
    </row>
    <row r="1652" spans="1:15" x14ac:dyDescent="0.2">
      <c r="A1652" s="4"/>
      <c r="B1652" s="66"/>
      <c r="C1652" s="66"/>
      <c r="D1652" s="66"/>
      <c r="E1652" s="66"/>
      <c r="F1652" s="66"/>
      <c r="G1652" s="4"/>
      <c r="H1652" s="4"/>
      <c r="I1652" s="4"/>
      <c r="J1652" s="4"/>
      <c r="K1652" s="4"/>
      <c r="L1652" s="4"/>
      <c r="M1652" s="4"/>
      <c r="N1652" s="4"/>
      <c r="O1652" s="4"/>
    </row>
    <row r="1653" spans="1:15" x14ac:dyDescent="0.2">
      <c r="A1653" s="4"/>
      <c r="B1653" s="66"/>
      <c r="C1653" s="66"/>
      <c r="D1653" s="66"/>
      <c r="E1653" s="66"/>
      <c r="F1653" s="66"/>
      <c r="G1653" s="4"/>
      <c r="H1653" s="4"/>
      <c r="I1653" s="4"/>
      <c r="J1653" s="4"/>
      <c r="K1653" s="4"/>
      <c r="L1653" s="4"/>
      <c r="M1653" s="4"/>
      <c r="N1653" s="4"/>
      <c r="O1653" s="4"/>
    </row>
    <row r="1654" spans="1:15" x14ac:dyDescent="0.2">
      <c r="A1654" s="4"/>
      <c r="B1654" s="66"/>
      <c r="C1654" s="66"/>
      <c r="D1654" s="66"/>
      <c r="E1654" s="66"/>
      <c r="F1654" s="66"/>
      <c r="G1654" s="4"/>
      <c r="H1654" s="4"/>
      <c r="I1654" s="4"/>
      <c r="J1654" s="4"/>
      <c r="K1654" s="4"/>
      <c r="L1654" s="4"/>
      <c r="M1654" s="4"/>
      <c r="N1654" s="4"/>
      <c r="O1654" s="4"/>
    </row>
    <row r="1655" spans="1:15" x14ac:dyDescent="0.2">
      <c r="A1655" s="4"/>
      <c r="B1655" s="66"/>
      <c r="C1655" s="66"/>
      <c r="D1655" s="66"/>
      <c r="E1655" s="66"/>
      <c r="F1655" s="66"/>
      <c r="G1655" s="4"/>
      <c r="H1655" s="4"/>
      <c r="I1655" s="4"/>
      <c r="J1655" s="4"/>
      <c r="K1655" s="4"/>
      <c r="L1655" s="4"/>
      <c r="M1655" s="4"/>
      <c r="N1655" s="4"/>
      <c r="O1655" s="4"/>
    </row>
    <row r="1656" spans="1:15" x14ac:dyDescent="0.2">
      <c r="A1656" s="4"/>
      <c r="B1656" s="66"/>
      <c r="C1656" s="66"/>
      <c r="D1656" s="66"/>
      <c r="E1656" s="66"/>
      <c r="F1656" s="66"/>
      <c r="G1656" s="4"/>
      <c r="H1656" s="4"/>
      <c r="I1656" s="4"/>
      <c r="J1656" s="4"/>
      <c r="K1656" s="4"/>
      <c r="L1656" s="4"/>
      <c r="M1656" s="4"/>
      <c r="N1656" s="4"/>
      <c r="O1656" s="4"/>
    </row>
    <row r="1657" spans="1:15" x14ac:dyDescent="0.2">
      <c r="A1657" s="4"/>
      <c r="B1657" s="66"/>
      <c r="C1657" s="66"/>
      <c r="D1657" s="66"/>
      <c r="E1657" s="66"/>
      <c r="F1657" s="66"/>
      <c r="G1657" s="4"/>
      <c r="H1657" s="4"/>
      <c r="I1657" s="4"/>
      <c r="J1657" s="4"/>
      <c r="K1657" s="4"/>
      <c r="L1657" s="4"/>
      <c r="M1657" s="4"/>
      <c r="N1657" s="4"/>
      <c r="O1657" s="4"/>
    </row>
    <row r="1658" spans="1:15" x14ac:dyDescent="0.2">
      <c r="A1658" s="4"/>
      <c r="B1658" s="66"/>
      <c r="C1658" s="66"/>
      <c r="D1658" s="66"/>
      <c r="E1658" s="66"/>
      <c r="F1658" s="66"/>
      <c r="G1658" s="4"/>
      <c r="H1658" s="4"/>
      <c r="I1658" s="4"/>
      <c r="J1658" s="4"/>
      <c r="K1658" s="4"/>
      <c r="L1658" s="4"/>
      <c r="M1658" s="4"/>
      <c r="N1658" s="4"/>
      <c r="O1658" s="4"/>
    </row>
    <row r="1659" spans="1:15" x14ac:dyDescent="0.2">
      <c r="A1659" s="4"/>
      <c r="B1659" s="66"/>
      <c r="C1659" s="66"/>
      <c r="D1659" s="66"/>
      <c r="E1659" s="66"/>
      <c r="F1659" s="66"/>
      <c r="G1659" s="4"/>
      <c r="H1659" s="4"/>
      <c r="I1659" s="4"/>
      <c r="J1659" s="4"/>
      <c r="K1659" s="4"/>
      <c r="L1659" s="4"/>
      <c r="M1659" s="4"/>
      <c r="N1659" s="4"/>
      <c r="O1659" s="4"/>
    </row>
    <row r="1660" spans="1:15" x14ac:dyDescent="0.2">
      <c r="A1660" s="4"/>
      <c r="B1660" s="66"/>
      <c r="C1660" s="66"/>
      <c r="D1660" s="66"/>
      <c r="E1660" s="66"/>
      <c r="F1660" s="66"/>
      <c r="G1660" s="4"/>
      <c r="H1660" s="4"/>
      <c r="I1660" s="4"/>
      <c r="J1660" s="4"/>
      <c r="K1660" s="4"/>
      <c r="L1660" s="4"/>
      <c r="M1660" s="4"/>
      <c r="N1660" s="4"/>
      <c r="O1660" s="4"/>
    </row>
    <row r="1661" spans="1:15" x14ac:dyDescent="0.2">
      <c r="A1661" s="4"/>
      <c r="B1661" s="66"/>
      <c r="C1661" s="66"/>
      <c r="D1661" s="66"/>
      <c r="E1661" s="66"/>
      <c r="F1661" s="66"/>
      <c r="G1661" s="4"/>
      <c r="H1661" s="4"/>
      <c r="I1661" s="4"/>
      <c r="J1661" s="4"/>
      <c r="K1661" s="4"/>
      <c r="L1661" s="4"/>
      <c r="M1661" s="4"/>
      <c r="N1661" s="4"/>
      <c r="O1661" s="4"/>
    </row>
    <row r="1662" spans="1:15" x14ac:dyDescent="0.2">
      <c r="A1662" s="4"/>
      <c r="B1662" s="66"/>
      <c r="C1662" s="66"/>
      <c r="D1662" s="66"/>
      <c r="E1662" s="66"/>
      <c r="F1662" s="66"/>
      <c r="G1662" s="4"/>
      <c r="H1662" s="4"/>
      <c r="I1662" s="4"/>
      <c r="J1662" s="4"/>
      <c r="K1662" s="4"/>
      <c r="L1662" s="4"/>
      <c r="M1662" s="4"/>
      <c r="N1662" s="4"/>
      <c r="O1662" s="4"/>
    </row>
    <row r="1663" spans="1:15" x14ac:dyDescent="0.2">
      <c r="A1663" s="4"/>
      <c r="B1663" s="66"/>
      <c r="C1663" s="66"/>
      <c r="D1663" s="66"/>
      <c r="E1663" s="66"/>
      <c r="F1663" s="66"/>
      <c r="G1663" s="4"/>
      <c r="H1663" s="4"/>
      <c r="I1663" s="4"/>
      <c r="J1663" s="4"/>
      <c r="K1663" s="4"/>
      <c r="L1663" s="4"/>
      <c r="M1663" s="4"/>
      <c r="N1663" s="4"/>
      <c r="O1663" s="4"/>
    </row>
    <row r="1664" spans="1:15" x14ac:dyDescent="0.2">
      <c r="A1664" s="4"/>
      <c r="B1664" s="66"/>
      <c r="C1664" s="66"/>
      <c r="D1664" s="66"/>
      <c r="E1664" s="66"/>
      <c r="F1664" s="66"/>
      <c r="G1664" s="4"/>
      <c r="H1664" s="4"/>
      <c r="I1664" s="4"/>
      <c r="J1664" s="4"/>
      <c r="K1664" s="4"/>
      <c r="L1664" s="4"/>
      <c r="M1664" s="4"/>
      <c r="N1664" s="4"/>
      <c r="O1664" s="4"/>
    </row>
    <row r="1665" spans="1:15" x14ac:dyDescent="0.2">
      <c r="A1665" s="4"/>
      <c r="B1665" s="66"/>
      <c r="C1665" s="66"/>
      <c r="D1665" s="66"/>
      <c r="E1665" s="66"/>
      <c r="F1665" s="66"/>
      <c r="G1665" s="4"/>
      <c r="H1665" s="4"/>
      <c r="I1665" s="4"/>
      <c r="J1665" s="4"/>
      <c r="K1665" s="4"/>
      <c r="L1665" s="4"/>
      <c r="M1665" s="4"/>
      <c r="N1665" s="4"/>
      <c r="O1665" s="4"/>
    </row>
    <row r="1666" spans="1:15" x14ac:dyDescent="0.2">
      <c r="A1666" s="4"/>
      <c r="B1666" s="66"/>
      <c r="C1666" s="66"/>
      <c r="D1666" s="66"/>
      <c r="E1666" s="66"/>
      <c r="F1666" s="66"/>
      <c r="G1666" s="4"/>
      <c r="H1666" s="4"/>
      <c r="I1666" s="4"/>
      <c r="J1666" s="4"/>
      <c r="K1666" s="4"/>
      <c r="L1666" s="4"/>
      <c r="M1666" s="4"/>
      <c r="N1666" s="4"/>
      <c r="O1666" s="4"/>
    </row>
    <row r="1667" spans="1:15" x14ac:dyDescent="0.2">
      <c r="A1667" s="4"/>
      <c r="B1667" s="66"/>
      <c r="C1667" s="66"/>
      <c r="D1667" s="66"/>
      <c r="E1667" s="66"/>
      <c r="F1667" s="66"/>
      <c r="G1667" s="4"/>
      <c r="H1667" s="4"/>
      <c r="I1667" s="4"/>
      <c r="J1667" s="4"/>
      <c r="K1667" s="4"/>
      <c r="L1667" s="4"/>
      <c r="M1667" s="4"/>
      <c r="N1667" s="4"/>
      <c r="O1667" s="4"/>
    </row>
    <row r="1668" spans="1:15" x14ac:dyDescent="0.2">
      <c r="A1668" s="4"/>
      <c r="B1668" s="66"/>
      <c r="C1668" s="66"/>
      <c r="D1668" s="66"/>
      <c r="E1668" s="66"/>
      <c r="F1668" s="66"/>
      <c r="G1668" s="4"/>
      <c r="H1668" s="4"/>
      <c r="I1668" s="4"/>
      <c r="J1668" s="4"/>
      <c r="K1668" s="4"/>
      <c r="L1668" s="4"/>
      <c r="M1668" s="4"/>
      <c r="N1668" s="4"/>
      <c r="O1668" s="4"/>
    </row>
    <row r="1669" spans="1:15" x14ac:dyDescent="0.2">
      <c r="A1669" s="4"/>
      <c r="B1669" s="66"/>
      <c r="C1669" s="66"/>
      <c r="D1669" s="66"/>
      <c r="E1669" s="66"/>
      <c r="F1669" s="66"/>
      <c r="G1669" s="4"/>
      <c r="H1669" s="4"/>
      <c r="I1669" s="4"/>
      <c r="J1669" s="4"/>
      <c r="K1669" s="4"/>
      <c r="L1669" s="4"/>
      <c r="M1669" s="4"/>
      <c r="N1669" s="4"/>
      <c r="O1669" s="4"/>
    </row>
    <row r="1670" spans="1:15" x14ac:dyDescent="0.2">
      <c r="A1670" s="4"/>
      <c r="B1670" s="66"/>
      <c r="C1670" s="66"/>
      <c r="D1670" s="66"/>
      <c r="E1670" s="66"/>
      <c r="F1670" s="66"/>
      <c r="G1670" s="4"/>
      <c r="H1670" s="4"/>
      <c r="I1670" s="4"/>
      <c r="J1670" s="4"/>
      <c r="K1670" s="4"/>
      <c r="L1670" s="4"/>
      <c r="M1670" s="4"/>
      <c r="N1670" s="4"/>
      <c r="O1670" s="4"/>
    </row>
    <row r="1671" spans="1:15" x14ac:dyDescent="0.2">
      <c r="A1671" s="4"/>
      <c r="B1671" s="66"/>
      <c r="C1671" s="66"/>
      <c r="D1671" s="66"/>
      <c r="E1671" s="66"/>
      <c r="F1671" s="66"/>
      <c r="G1671" s="4"/>
      <c r="H1671" s="4"/>
      <c r="I1671" s="4"/>
      <c r="J1671" s="4"/>
      <c r="K1671" s="4"/>
      <c r="L1671" s="4"/>
      <c r="M1671" s="4"/>
      <c r="N1671" s="4"/>
      <c r="O1671" s="4"/>
    </row>
    <row r="1672" spans="1:15" x14ac:dyDescent="0.2">
      <c r="A1672" s="4"/>
      <c r="B1672" s="66"/>
      <c r="C1672" s="66"/>
      <c r="D1672" s="66"/>
      <c r="E1672" s="66"/>
      <c r="F1672" s="66"/>
      <c r="G1672" s="4"/>
      <c r="H1672" s="4"/>
      <c r="I1672" s="4"/>
      <c r="J1672" s="4"/>
      <c r="K1672" s="4"/>
      <c r="L1672" s="4"/>
      <c r="M1672" s="4"/>
      <c r="N1672" s="4"/>
      <c r="O1672" s="4"/>
    </row>
    <row r="1673" spans="1:15" x14ac:dyDescent="0.2">
      <c r="A1673" s="4"/>
      <c r="B1673" s="66"/>
      <c r="C1673" s="66"/>
      <c r="D1673" s="66"/>
      <c r="E1673" s="66"/>
      <c r="F1673" s="66"/>
      <c r="G1673" s="4"/>
      <c r="H1673" s="4"/>
      <c r="I1673" s="4"/>
      <c r="J1673" s="4"/>
      <c r="K1673" s="4"/>
      <c r="L1673" s="4"/>
      <c r="M1673" s="4"/>
      <c r="N1673" s="4"/>
      <c r="O1673" s="4"/>
    </row>
    <row r="1674" spans="1:15" x14ac:dyDescent="0.2">
      <c r="A1674" s="4"/>
      <c r="B1674" s="66"/>
      <c r="C1674" s="66"/>
      <c r="D1674" s="66"/>
      <c r="E1674" s="66"/>
      <c r="F1674" s="66"/>
      <c r="G1674" s="4"/>
      <c r="H1674" s="4"/>
      <c r="I1674" s="4"/>
      <c r="J1674" s="4"/>
      <c r="K1674" s="4"/>
      <c r="L1674" s="4"/>
      <c r="M1674" s="4"/>
      <c r="N1674" s="4"/>
      <c r="O1674" s="4"/>
    </row>
    <row r="1675" spans="1:15" x14ac:dyDescent="0.2">
      <c r="A1675" s="4"/>
      <c r="B1675" s="66"/>
      <c r="C1675" s="66"/>
      <c r="D1675" s="66"/>
      <c r="E1675" s="66"/>
      <c r="F1675" s="66"/>
      <c r="G1675" s="4"/>
      <c r="H1675" s="4"/>
      <c r="I1675" s="4"/>
      <c r="J1675" s="4"/>
      <c r="K1675" s="4"/>
      <c r="L1675" s="4"/>
      <c r="M1675" s="4"/>
      <c r="N1675" s="4"/>
      <c r="O1675" s="4"/>
    </row>
    <row r="1676" spans="1:15" x14ac:dyDescent="0.2">
      <c r="A1676" s="4"/>
      <c r="B1676" s="66"/>
      <c r="C1676" s="66"/>
      <c r="D1676" s="66"/>
      <c r="E1676" s="66"/>
      <c r="F1676" s="66"/>
      <c r="G1676" s="4"/>
      <c r="H1676" s="4"/>
      <c r="I1676" s="4"/>
      <c r="J1676" s="4"/>
      <c r="K1676" s="4"/>
      <c r="L1676" s="4"/>
      <c r="M1676" s="4"/>
      <c r="N1676" s="4"/>
      <c r="O1676" s="4"/>
    </row>
    <row r="1677" spans="1:15" x14ac:dyDescent="0.2">
      <c r="A1677" s="4"/>
      <c r="B1677" s="66"/>
      <c r="C1677" s="66"/>
      <c r="D1677" s="66"/>
      <c r="E1677" s="66"/>
      <c r="F1677" s="66"/>
      <c r="G1677" s="4"/>
      <c r="H1677" s="4"/>
      <c r="I1677" s="4"/>
      <c r="J1677" s="4"/>
      <c r="K1677" s="4"/>
      <c r="L1677" s="4"/>
      <c r="M1677" s="4"/>
      <c r="N1677" s="4"/>
      <c r="O1677" s="4"/>
    </row>
    <row r="1678" spans="1:15" x14ac:dyDescent="0.2">
      <c r="A1678" s="4"/>
      <c r="B1678" s="66"/>
      <c r="C1678" s="66"/>
      <c r="D1678" s="66"/>
      <c r="E1678" s="66"/>
      <c r="F1678" s="66"/>
      <c r="G1678" s="4"/>
      <c r="H1678" s="4"/>
      <c r="I1678" s="4"/>
      <c r="J1678" s="4"/>
      <c r="K1678" s="4"/>
      <c r="L1678" s="4"/>
      <c r="M1678" s="4"/>
      <c r="N1678" s="4"/>
      <c r="O1678" s="4"/>
    </row>
    <row r="1679" spans="1:15" x14ac:dyDescent="0.2">
      <c r="A1679" s="4"/>
      <c r="B1679" s="66"/>
      <c r="C1679" s="66"/>
      <c r="D1679" s="66"/>
      <c r="E1679" s="66"/>
      <c r="F1679" s="66"/>
      <c r="G1679" s="4"/>
      <c r="H1679" s="4"/>
      <c r="I1679" s="4"/>
      <c r="J1679" s="4"/>
      <c r="K1679" s="4"/>
      <c r="L1679" s="4"/>
      <c r="M1679" s="4"/>
      <c r="N1679" s="4"/>
      <c r="O1679" s="4"/>
    </row>
    <row r="1680" spans="1:15" x14ac:dyDescent="0.2">
      <c r="A1680" s="4"/>
      <c r="B1680" s="66"/>
      <c r="C1680" s="66"/>
      <c r="D1680" s="66"/>
      <c r="E1680" s="66"/>
      <c r="F1680" s="66"/>
      <c r="G1680" s="4"/>
      <c r="H1680" s="4"/>
      <c r="I1680" s="4"/>
      <c r="J1680" s="4"/>
      <c r="K1680" s="4"/>
      <c r="L1680" s="4"/>
      <c r="M1680" s="4"/>
      <c r="N1680" s="4"/>
      <c r="O1680" s="4"/>
    </row>
    <row r="1681" spans="1:15" x14ac:dyDescent="0.2">
      <c r="A1681" s="4"/>
      <c r="B1681" s="66"/>
      <c r="C1681" s="66"/>
      <c r="D1681" s="66"/>
      <c r="E1681" s="66"/>
      <c r="F1681" s="66"/>
      <c r="G1681" s="4"/>
      <c r="H1681" s="4"/>
      <c r="I1681" s="4"/>
      <c r="J1681" s="4"/>
      <c r="K1681" s="4"/>
      <c r="L1681" s="4"/>
      <c r="M1681" s="4"/>
      <c r="N1681" s="4"/>
      <c r="O1681" s="4"/>
    </row>
    <row r="1682" spans="1:15" x14ac:dyDescent="0.2">
      <c r="A1682" s="4"/>
      <c r="B1682" s="66"/>
      <c r="C1682" s="66"/>
      <c r="D1682" s="66"/>
      <c r="E1682" s="66"/>
      <c r="F1682" s="66"/>
      <c r="G1682" s="4"/>
      <c r="H1682" s="4"/>
      <c r="I1682" s="4"/>
      <c r="J1682" s="4"/>
      <c r="K1682" s="4"/>
      <c r="L1682" s="4"/>
      <c r="M1682" s="4"/>
      <c r="N1682" s="4"/>
      <c r="O1682" s="4"/>
    </row>
    <row r="1683" spans="1:15" x14ac:dyDescent="0.2">
      <c r="A1683" s="4"/>
      <c r="B1683" s="66"/>
      <c r="C1683" s="66"/>
      <c r="D1683" s="66"/>
      <c r="E1683" s="66"/>
      <c r="F1683" s="66"/>
      <c r="G1683" s="4"/>
      <c r="H1683" s="4"/>
      <c r="I1683" s="4"/>
      <c r="J1683" s="4"/>
      <c r="K1683" s="4"/>
      <c r="L1683" s="4"/>
      <c r="M1683" s="4"/>
      <c r="N1683" s="4"/>
      <c r="O1683" s="4"/>
    </row>
    <row r="1684" spans="1:15" x14ac:dyDescent="0.2">
      <c r="A1684" s="4"/>
      <c r="B1684" s="66"/>
      <c r="C1684" s="66"/>
      <c r="D1684" s="66"/>
      <c r="E1684" s="66"/>
      <c r="F1684" s="66"/>
      <c r="G1684" s="4"/>
      <c r="H1684" s="4"/>
      <c r="I1684" s="4"/>
      <c r="J1684" s="4"/>
      <c r="K1684" s="4"/>
      <c r="L1684" s="4"/>
      <c r="M1684" s="4"/>
      <c r="N1684" s="4"/>
      <c r="O1684" s="4"/>
    </row>
    <row r="1685" spans="1:15" x14ac:dyDescent="0.2">
      <c r="A1685" s="4"/>
      <c r="B1685" s="66"/>
      <c r="C1685" s="66"/>
      <c r="D1685" s="66"/>
      <c r="E1685" s="66"/>
      <c r="F1685" s="66"/>
      <c r="G1685" s="4"/>
      <c r="H1685" s="4"/>
      <c r="I1685" s="4"/>
      <c r="J1685" s="4"/>
      <c r="K1685" s="4"/>
      <c r="L1685" s="4"/>
      <c r="M1685" s="4"/>
      <c r="N1685" s="4"/>
      <c r="O1685" s="4"/>
    </row>
    <row r="1686" spans="1:15" x14ac:dyDescent="0.2">
      <c r="A1686" s="4"/>
      <c r="B1686" s="66"/>
      <c r="C1686" s="66"/>
      <c r="D1686" s="66"/>
      <c r="E1686" s="66"/>
      <c r="F1686" s="66"/>
      <c r="G1686" s="4"/>
      <c r="H1686" s="4"/>
      <c r="I1686" s="4"/>
      <c r="J1686" s="4"/>
      <c r="K1686" s="4"/>
      <c r="L1686" s="4"/>
      <c r="M1686" s="4"/>
      <c r="N1686" s="4"/>
      <c r="O1686" s="4"/>
    </row>
    <row r="1687" spans="1:15" x14ac:dyDescent="0.2">
      <c r="A1687" s="4"/>
      <c r="B1687" s="66"/>
      <c r="C1687" s="66"/>
      <c r="D1687" s="66"/>
      <c r="E1687" s="66"/>
      <c r="F1687" s="66"/>
      <c r="G1687" s="4"/>
      <c r="H1687" s="4"/>
      <c r="I1687" s="4"/>
      <c r="J1687" s="4"/>
      <c r="K1687" s="4"/>
      <c r="L1687" s="4"/>
      <c r="M1687" s="4"/>
      <c r="N1687" s="4"/>
      <c r="O1687" s="4"/>
    </row>
    <row r="1688" spans="1:15" x14ac:dyDescent="0.2">
      <c r="A1688" s="4"/>
      <c r="B1688" s="66"/>
      <c r="C1688" s="66"/>
      <c r="D1688" s="66"/>
      <c r="E1688" s="66"/>
      <c r="F1688" s="66"/>
      <c r="G1688" s="4"/>
      <c r="H1688" s="4"/>
      <c r="I1688" s="4"/>
      <c r="J1688" s="4"/>
      <c r="K1688" s="4"/>
      <c r="L1688" s="4"/>
      <c r="M1688" s="4"/>
      <c r="N1688" s="4"/>
      <c r="O1688" s="4"/>
    </row>
    <row r="1689" spans="1:15" x14ac:dyDescent="0.2">
      <c r="A1689" s="4"/>
      <c r="B1689" s="66"/>
      <c r="C1689" s="66"/>
      <c r="D1689" s="66"/>
      <c r="E1689" s="66"/>
      <c r="F1689" s="66"/>
      <c r="G1689" s="4"/>
      <c r="H1689" s="4"/>
      <c r="I1689" s="4"/>
      <c r="J1689" s="4"/>
      <c r="K1689" s="4"/>
      <c r="L1689" s="4"/>
      <c r="M1689" s="4"/>
      <c r="N1689" s="4"/>
      <c r="O1689" s="4"/>
    </row>
    <row r="1690" spans="1:15" x14ac:dyDescent="0.2">
      <c r="A1690" s="4"/>
      <c r="B1690" s="66"/>
      <c r="C1690" s="66"/>
      <c r="D1690" s="66"/>
      <c r="E1690" s="66"/>
      <c r="F1690" s="66"/>
      <c r="G1690" s="4"/>
      <c r="H1690" s="4"/>
      <c r="I1690" s="4"/>
      <c r="J1690" s="4"/>
      <c r="K1690" s="4"/>
      <c r="L1690" s="4"/>
      <c r="M1690" s="4"/>
      <c r="N1690" s="4"/>
      <c r="O1690" s="4"/>
    </row>
    <row r="1691" spans="1:15" x14ac:dyDescent="0.2">
      <c r="A1691" s="4"/>
      <c r="B1691" s="66"/>
      <c r="C1691" s="66"/>
      <c r="D1691" s="66"/>
      <c r="E1691" s="66"/>
      <c r="F1691" s="66"/>
      <c r="G1691" s="4"/>
      <c r="H1691" s="4"/>
      <c r="I1691" s="4"/>
      <c r="J1691" s="4"/>
      <c r="K1691" s="4"/>
      <c r="L1691" s="4"/>
      <c r="M1691" s="4"/>
      <c r="N1691" s="4"/>
      <c r="O1691" s="4"/>
    </row>
    <row r="1692" spans="1:15" x14ac:dyDescent="0.2">
      <c r="A1692" s="4"/>
      <c r="B1692" s="66"/>
      <c r="C1692" s="66"/>
      <c r="D1692" s="66"/>
      <c r="E1692" s="66"/>
      <c r="F1692" s="66"/>
      <c r="G1692" s="4"/>
      <c r="H1692" s="4"/>
      <c r="I1692" s="4"/>
      <c r="J1692" s="4"/>
      <c r="K1692" s="4"/>
      <c r="L1692" s="4"/>
      <c r="M1692" s="4"/>
      <c r="N1692" s="4"/>
      <c r="O1692" s="4"/>
    </row>
    <row r="1693" spans="1:15" x14ac:dyDescent="0.2">
      <c r="A1693" s="4"/>
      <c r="B1693" s="66"/>
      <c r="C1693" s="66"/>
      <c r="D1693" s="66"/>
      <c r="E1693" s="66"/>
      <c r="F1693" s="66"/>
      <c r="G1693" s="4"/>
      <c r="H1693" s="4"/>
      <c r="I1693" s="4"/>
      <c r="J1693" s="4"/>
      <c r="K1693" s="4"/>
      <c r="L1693" s="4"/>
      <c r="M1693" s="4"/>
      <c r="N1693" s="4"/>
      <c r="O1693" s="4"/>
    </row>
    <row r="1694" spans="1:15" x14ac:dyDescent="0.2">
      <c r="A1694" s="4"/>
      <c r="B1694" s="66"/>
      <c r="C1694" s="66"/>
      <c r="D1694" s="66"/>
      <c r="E1694" s="66"/>
      <c r="F1694" s="66"/>
      <c r="G1694" s="4"/>
      <c r="H1694" s="4"/>
      <c r="I1694" s="4"/>
      <c r="J1694" s="4"/>
      <c r="K1694" s="4"/>
      <c r="L1694" s="4"/>
      <c r="M1694" s="4"/>
      <c r="N1694" s="4"/>
      <c r="O1694" s="4"/>
    </row>
    <row r="1695" spans="1:15" x14ac:dyDescent="0.2">
      <c r="A1695" s="4"/>
      <c r="B1695" s="66"/>
      <c r="C1695" s="66"/>
      <c r="D1695" s="66"/>
      <c r="E1695" s="66"/>
      <c r="F1695" s="66"/>
      <c r="G1695" s="4"/>
      <c r="H1695" s="4"/>
      <c r="I1695" s="4"/>
      <c r="J1695" s="4"/>
      <c r="K1695" s="4"/>
      <c r="L1695" s="4"/>
      <c r="M1695" s="4"/>
      <c r="N1695" s="4"/>
      <c r="O1695" s="4"/>
    </row>
    <row r="1696" spans="1:15" x14ac:dyDescent="0.2">
      <c r="A1696" s="4"/>
      <c r="B1696" s="66"/>
      <c r="C1696" s="66"/>
      <c r="D1696" s="66"/>
      <c r="E1696" s="66"/>
      <c r="F1696" s="66"/>
      <c r="G1696" s="4"/>
      <c r="H1696" s="4"/>
      <c r="I1696" s="4"/>
      <c r="J1696" s="4"/>
      <c r="K1696" s="4"/>
      <c r="L1696" s="4"/>
      <c r="M1696" s="4"/>
      <c r="N1696" s="4"/>
      <c r="O1696" s="4"/>
    </row>
    <row r="1697" spans="1:15" x14ac:dyDescent="0.2">
      <c r="A1697" s="4"/>
      <c r="B1697" s="66"/>
      <c r="C1697" s="66"/>
      <c r="D1697" s="66"/>
      <c r="E1697" s="66"/>
      <c r="F1697" s="66"/>
      <c r="G1697" s="4"/>
      <c r="H1697" s="4"/>
      <c r="I1697" s="4"/>
      <c r="J1697" s="4"/>
      <c r="K1697" s="4"/>
      <c r="L1697" s="4"/>
      <c r="M1697" s="4"/>
      <c r="N1697" s="4"/>
      <c r="O1697" s="4"/>
    </row>
    <row r="1698" spans="1:15" x14ac:dyDescent="0.2">
      <c r="A1698" s="4"/>
      <c r="B1698" s="66"/>
      <c r="C1698" s="66"/>
      <c r="D1698" s="66"/>
      <c r="E1698" s="66"/>
      <c r="F1698" s="66"/>
      <c r="G1698" s="4"/>
      <c r="H1698" s="4"/>
      <c r="I1698" s="4"/>
      <c r="J1698" s="4"/>
      <c r="K1698" s="4"/>
      <c r="L1698" s="4"/>
      <c r="M1698" s="4"/>
      <c r="N1698" s="4"/>
      <c r="O1698" s="4"/>
    </row>
    <row r="1699" spans="1:15" x14ac:dyDescent="0.2">
      <c r="A1699" s="4"/>
      <c r="B1699" s="66"/>
      <c r="C1699" s="66"/>
      <c r="D1699" s="66"/>
      <c r="E1699" s="66"/>
      <c r="F1699" s="66"/>
      <c r="G1699" s="4"/>
      <c r="H1699" s="4"/>
      <c r="I1699" s="4"/>
      <c r="J1699" s="4"/>
      <c r="K1699" s="4"/>
      <c r="L1699" s="4"/>
      <c r="M1699" s="4"/>
      <c r="N1699" s="4"/>
      <c r="O1699" s="4"/>
    </row>
    <row r="1700" spans="1:15" x14ac:dyDescent="0.2">
      <c r="A1700" s="4"/>
      <c r="B1700" s="66"/>
      <c r="C1700" s="66"/>
      <c r="D1700" s="66"/>
      <c r="E1700" s="66"/>
      <c r="F1700" s="66"/>
      <c r="G1700" s="4"/>
      <c r="H1700" s="4"/>
      <c r="I1700" s="4"/>
      <c r="J1700" s="4"/>
      <c r="K1700" s="4"/>
      <c r="L1700" s="4"/>
      <c r="M1700" s="4"/>
      <c r="N1700" s="4"/>
      <c r="O1700" s="4"/>
    </row>
    <row r="1701" spans="1:15" x14ac:dyDescent="0.2">
      <c r="A1701" s="4"/>
      <c r="B1701" s="66"/>
      <c r="C1701" s="66"/>
      <c r="D1701" s="66"/>
      <c r="E1701" s="66"/>
      <c r="F1701" s="66"/>
      <c r="G1701" s="4"/>
      <c r="H1701" s="4"/>
      <c r="I1701" s="4"/>
      <c r="J1701" s="4"/>
      <c r="K1701" s="4"/>
      <c r="L1701" s="4"/>
      <c r="M1701" s="4"/>
      <c r="N1701" s="4"/>
      <c r="O1701" s="4"/>
    </row>
    <row r="1702" spans="1:15" x14ac:dyDescent="0.2">
      <c r="A1702" s="4"/>
      <c r="B1702" s="66"/>
      <c r="C1702" s="66"/>
      <c r="D1702" s="66"/>
      <c r="E1702" s="66"/>
      <c r="F1702" s="66"/>
      <c r="G1702" s="4"/>
      <c r="H1702" s="4"/>
      <c r="I1702" s="4"/>
      <c r="J1702" s="4"/>
      <c r="K1702" s="4"/>
      <c r="L1702" s="4"/>
      <c r="M1702" s="4"/>
      <c r="N1702" s="4"/>
      <c r="O1702" s="4"/>
    </row>
    <row r="1703" spans="1:15" x14ac:dyDescent="0.2">
      <c r="A1703" s="4"/>
      <c r="B1703" s="66"/>
      <c r="C1703" s="66"/>
      <c r="D1703" s="66"/>
      <c r="E1703" s="66"/>
      <c r="F1703" s="66"/>
      <c r="G1703" s="4"/>
      <c r="H1703" s="4"/>
      <c r="I1703" s="4"/>
      <c r="J1703" s="4"/>
      <c r="K1703" s="4"/>
      <c r="L1703" s="4"/>
      <c r="M1703" s="4"/>
      <c r="N1703" s="4"/>
      <c r="O1703" s="4"/>
    </row>
    <row r="1704" spans="1:15" x14ac:dyDescent="0.2">
      <c r="A1704" s="4"/>
      <c r="B1704" s="66"/>
      <c r="C1704" s="66"/>
      <c r="D1704" s="66"/>
      <c r="E1704" s="66"/>
      <c r="F1704" s="66"/>
      <c r="G1704" s="4"/>
      <c r="H1704" s="4"/>
      <c r="I1704" s="4"/>
      <c r="J1704" s="4"/>
      <c r="K1704" s="4"/>
      <c r="L1704" s="4"/>
      <c r="M1704" s="4"/>
      <c r="N1704" s="4"/>
      <c r="O1704" s="4"/>
    </row>
    <row r="1705" spans="1:15" x14ac:dyDescent="0.2">
      <c r="A1705" s="4"/>
      <c r="B1705" s="66"/>
      <c r="C1705" s="66"/>
      <c r="D1705" s="66"/>
      <c r="E1705" s="66"/>
      <c r="F1705" s="66"/>
      <c r="G1705" s="4"/>
      <c r="H1705" s="4"/>
      <c r="I1705" s="4"/>
      <c r="J1705" s="4"/>
      <c r="K1705" s="4"/>
      <c r="L1705" s="4"/>
      <c r="M1705" s="4"/>
      <c r="N1705" s="4"/>
      <c r="O1705" s="4"/>
    </row>
    <row r="1706" spans="1:15" x14ac:dyDescent="0.2">
      <c r="A1706" s="4"/>
      <c r="B1706" s="66"/>
      <c r="C1706" s="66"/>
      <c r="D1706" s="66"/>
      <c r="E1706" s="66"/>
      <c r="F1706" s="66"/>
      <c r="G1706" s="4"/>
      <c r="H1706" s="4"/>
      <c r="I1706" s="4"/>
      <c r="J1706" s="4"/>
      <c r="K1706" s="4"/>
      <c r="L1706" s="4"/>
      <c r="M1706" s="4"/>
      <c r="N1706" s="4"/>
      <c r="O1706" s="4"/>
    </row>
    <row r="1707" spans="1:15" x14ac:dyDescent="0.2">
      <c r="A1707" s="4"/>
      <c r="B1707" s="66"/>
      <c r="C1707" s="66"/>
      <c r="D1707" s="66"/>
      <c r="E1707" s="66"/>
      <c r="F1707" s="66"/>
      <c r="G1707" s="4"/>
      <c r="H1707" s="4"/>
      <c r="I1707" s="4"/>
      <c r="J1707" s="4"/>
      <c r="K1707" s="4"/>
      <c r="L1707" s="4"/>
      <c r="M1707" s="4"/>
      <c r="N1707" s="4"/>
      <c r="O1707" s="4"/>
    </row>
    <row r="1708" spans="1:15" x14ac:dyDescent="0.2">
      <c r="A1708" s="4"/>
      <c r="B1708" s="66"/>
      <c r="C1708" s="66"/>
      <c r="D1708" s="66"/>
      <c r="E1708" s="66"/>
      <c r="F1708" s="66"/>
      <c r="G1708" s="4"/>
      <c r="H1708" s="4"/>
      <c r="I1708" s="4"/>
      <c r="J1708" s="4"/>
      <c r="K1708" s="4"/>
      <c r="L1708" s="4"/>
      <c r="M1708" s="4"/>
      <c r="N1708" s="4"/>
      <c r="O1708" s="4"/>
    </row>
    <row r="1709" spans="1:15" x14ac:dyDescent="0.2">
      <c r="A1709" s="4"/>
      <c r="B1709" s="66"/>
      <c r="C1709" s="66"/>
      <c r="D1709" s="66"/>
      <c r="E1709" s="66"/>
      <c r="F1709" s="66"/>
      <c r="G1709" s="4"/>
      <c r="H1709" s="4"/>
      <c r="I1709" s="4"/>
      <c r="J1709" s="4"/>
      <c r="K1709" s="4"/>
      <c r="L1709" s="4"/>
      <c r="M1709" s="4"/>
      <c r="N1709" s="4"/>
      <c r="O1709" s="4"/>
    </row>
    <row r="1710" spans="1:15" x14ac:dyDescent="0.2">
      <c r="A1710" s="4"/>
      <c r="B1710" s="66"/>
      <c r="C1710" s="66"/>
      <c r="D1710" s="66"/>
      <c r="E1710" s="66"/>
      <c r="F1710" s="66"/>
      <c r="G1710" s="4"/>
      <c r="H1710" s="4"/>
      <c r="I1710" s="4"/>
      <c r="J1710" s="4"/>
      <c r="K1710" s="4"/>
      <c r="L1710" s="4"/>
      <c r="M1710" s="4"/>
      <c r="N1710" s="4"/>
      <c r="O1710" s="4"/>
    </row>
    <row r="1711" spans="1:15" x14ac:dyDescent="0.2">
      <c r="A1711" s="4"/>
      <c r="B1711" s="66"/>
      <c r="C1711" s="66"/>
      <c r="D1711" s="66"/>
      <c r="E1711" s="66"/>
      <c r="F1711" s="66"/>
      <c r="G1711" s="4"/>
      <c r="H1711" s="4"/>
      <c r="I1711" s="4"/>
      <c r="J1711" s="4"/>
      <c r="K1711" s="4"/>
      <c r="L1711" s="4"/>
      <c r="M1711" s="4"/>
      <c r="N1711" s="4"/>
      <c r="O1711" s="4"/>
    </row>
    <row r="1712" spans="1:15" x14ac:dyDescent="0.2">
      <c r="A1712" s="4"/>
      <c r="B1712" s="66"/>
      <c r="C1712" s="66"/>
      <c r="D1712" s="66"/>
      <c r="E1712" s="66"/>
      <c r="F1712" s="66"/>
      <c r="G1712" s="4"/>
      <c r="H1712" s="4"/>
      <c r="I1712" s="4"/>
      <c r="J1712" s="4"/>
      <c r="K1712" s="4"/>
      <c r="L1712" s="4"/>
      <c r="M1712" s="4"/>
      <c r="N1712" s="4"/>
      <c r="O1712" s="4"/>
    </row>
    <row r="1713" spans="1:15" x14ac:dyDescent="0.2">
      <c r="A1713" s="4"/>
      <c r="B1713" s="66"/>
      <c r="C1713" s="66"/>
      <c r="D1713" s="66"/>
      <c r="E1713" s="66"/>
      <c r="F1713" s="66"/>
      <c r="G1713" s="4"/>
      <c r="H1713" s="4"/>
      <c r="I1713" s="4"/>
      <c r="J1713" s="4"/>
      <c r="K1713" s="4"/>
      <c r="L1713" s="4"/>
      <c r="M1713" s="4"/>
      <c r="N1713" s="4"/>
      <c r="O1713" s="4"/>
    </row>
    <row r="1714" spans="1:15" x14ac:dyDescent="0.2">
      <c r="A1714" s="4"/>
      <c r="B1714" s="66"/>
      <c r="C1714" s="66"/>
      <c r="D1714" s="66"/>
      <c r="E1714" s="66"/>
      <c r="F1714" s="66"/>
      <c r="G1714" s="4"/>
      <c r="H1714" s="4"/>
      <c r="I1714" s="4"/>
      <c r="J1714" s="4"/>
      <c r="K1714" s="4"/>
      <c r="L1714" s="4"/>
      <c r="M1714" s="4"/>
      <c r="N1714" s="4"/>
      <c r="O1714" s="4"/>
    </row>
    <row r="1715" spans="1:15" x14ac:dyDescent="0.2">
      <c r="A1715" s="4"/>
      <c r="B1715" s="66"/>
      <c r="C1715" s="66"/>
      <c r="D1715" s="66"/>
      <c r="E1715" s="66"/>
      <c r="F1715" s="66"/>
      <c r="G1715" s="4"/>
      <c r="H1715" s="4"/>
      <c r="I1715" s="4"/>
      <c r="J1715" s="4"/>
      <c r="K1715" s="4"/>
      <c r="L1715" s="4"/>
      <c r="M1715" s="4"/>
      <c r="N1715" s="4"/>
      <c r="O1715" s="4"/>
    </row>
    <row r="1716" spans="1:15" x14ac:dyDescent="0.2">
      <c r="A1716" s="4"/>
      <c r="B1716" s="66"/>
      <c r="C1716" s="66"/>
      <c r="D1716" s="66"/>
      <c r="E1716" s="66"/>
      <c r="F1716" s="66"/>
      <c r="G1716" s="4"/>
      <c r="H1716" s="4"/>
      <c r="I1716" s="4"/>
      <c r="J1716" s="4"/>
      <c r="K1716" s="4"/>
      <c r="L1716" s="4"/>
      <c r="M1716" s="4"/>
      <c r="N1716" s="4"/>
      <c r="O1716" s="4"/>
    </row>
    <row r="1717" spans="1:15" x14ac:dyDescent="0.2">
      <c r="A1717" s="4"/>
      <c r="B1717" s="66"/>
      <c r="C1717" s="66"/>
      <c r="D1717" s="66"/>
      <c r="E1717" s="66"/>
      <c r="F1717" s="66"/>
      <c r="G1717" s="4"/>
      <c r="H1717" s="4"/>
      <c r="I1717" s="4"/>
      <c r="J1717" s="4"/>
      <c r="K1717" s="4"/>
      <c r="L1717" s="4"/>
      <c r="M1717" s="4"/>
      <c r="N1717" s="4"/>
      <c r="O1717" s="4"/>
    </row>
    <row r="1718" spans="1:15" x14ac:dyDescent="0.2">
      <c r="A1718" s="4"/>
      <c r="B1718" s="66"/>
      <c r="C1718" s="66"/>
      <c r="D1718" s="66"/>
      <c r="E1718" s="66"/>
      <c r="F1718" s="66"/>
      <c r="G1718" s="4"/>
      <c r="H1718" s="4"/>
      <c r="I1718" s="4"/>
      <c r="J1718" s="4"/>
      <c r="K1718" s="4"/>
      <c r="L1718" s="4"/>
      <c r="M1718" s="4"/>
      <c r="N1718" s="4"/>
      <c r="O1718" s="4"/>
    </row>
    <row r="1719" spans="1:15" x14ac:dyDescent="0.2">
      <c r="A1719" s="4"/>
      <c r="B1719" s="66"/>
      <c r="C1719" s="66"/>
      <c r="D1719" s="66"/>
      <c r="E1719" s="66"/>
      <c r="F1719" s="66"/>
      <c r="G1719" s="4"/>
      <c r="H1719" s="4"/>
      <c r="I1719" s="4"/>
      <c r="J1719" s="4"/>
      <c r="K1719" s="4"/>
      <c r="L1719" s="4"/>
      <c r="M1719" s="4"/>
      <c r="N1719" s="4"/>
      <c r="O1719" s="4"/>
    </row>
    <row r="1720" spans="1:15" x14ac:dyDescent="0.2">
      <c r="A1720" s="4"/>
      <c r="B1720" s="66"/>
      <c r="C1720" s="66"/>
      <c r="D1720" s="66"/>
      <c r="E1720" s="66"/>
      <c r="F1720" s="66"/>
      <c r="G1720" s="4"/>
      <c r="H1720" s="4"/>
      <c r="I1720" s="4"/>
      <c r="J1720" s="4"/>
      <c r="K1720" s="4"/>
      <c r="L1720" s="4"/>
      <c r="M1720" s="4"/>
      <c r="N1720" s="4"/>
      <c r="O1720" s="4"/>
    </row>
    <row r="1721" spans="1:15" x14ac:dyDescent="0.2">
      <c r="A1721" s="4"/>
      <c r="B1721" s="66"/>
      <c r="C1721" s="66"/>
      <c r="D1721" s="66"/>
      <c r="E1721" s="66"/>
      <c r="F1721" s="66"/>
      <c r="G1721" s="4"/>
      <c r="H1721" s="4"/>
      <c r="I1721" s="4"/>
      <c r="J1721" s="4"/>
      <c r="K1721" s="4"/>
      <c r="L1721" s="4"/>
      <c r="M1721" s="4"/>
      <c r="N1721" s="4"/>
      <c r="O1721" s="4"/>
    </row>
    <row r="1722" spans="1:15" x14ac:dyDescent="0.2">
      <c r="A1722" s="4"/>
      <c r="B1722" s="66"/>
      <c r="C1722" s="66"/>
      <c r="D1722" s="66"/>
      <c r="E1722" s="66"/>
      <c r="F1722" s="66"/>
      <c r="G1722" s="4"/>
      <c r="H1722" s="4"/>
      <c r="I1722" s="4"/>
      <c r="J1722" s="4"/>
      <c r="K1722" s="4"/>
      <c r="L1722" s="4"/>
      <c r="M1722" s="4"/>
      <c r="N1722" s="4"/>
      <c r="O1722" s="4"/>
    </row>
    <row r="1723" spans="1:15" x14ac:dyDescent="0.2">
      <c r="A1723" s="4"/>
      <c r="B1723" s="66"/>
      <c r="C1723" s="66"/>
      <c r="D1723" s="66"/>
      <c r="E1723" s="66"/>
      <c r="F1723" s="66"/>
      <c r="G1723" s="4"/>
      <c r="H1723" s="4"/>
      <c r="I1723" s="4"/>
      <c r="J1723" s="4"/>
      <c r="K1723" s="4"/>
      <c r="L1723" s="4"/>
      <c r="M1723" s="4"/>
      <c r="N1723" s="4"/>
      <c r="O1723" s="4"/>
    </row>
    <row r="1724" spans="1:15" x14ac:dyDescent="0.2">
      <c r="A1724" s="4"/>
      <c r="B1724" s="66"/>
      <c r="C1724" s="66"/>
      <c r="D1724" s="66"/>
      <c r="E1724" s="66"/>
      <c r="F1724" s="66"/>
      <c r="G1724" s="4"/>
      <c r="H1724" s="4"/>
      <c r="I1724" s="4"/>
      <c r="J1724" s="4"/>
      <c r="K1724" s="4"/>
      <c r="L1724" s="4"/>
      <c r="M1724" s="4"/>
      <c r="N1724" s="4"/>
      <c r="O1724" s="4"/>
    </row>
    <row r="1725" spans="1:15" x14ac:dyDescent="0.2">
      <c r="A1725" s="4"/>
      <c r="B1725" s="66"/>
      <c r="C1725" s="66"/>
      <c r="D1725" s="66"/>
      <c r="E1725" s="66"/>
      <c r="F1725" s="66"/>
      <c r="G1725" s="4"/>
      <c r="H1725" s="4"/>
      <c r="I1725" s="4"/>
      <c r="J1725" s="4"/>
      <c r="K1725" s="4"/>
      <c r="L1725" s="4"/>
      <c r="M1725" s="4"/>
      <c r="N1725" s="4"/>
      <c r="O1725" s="4"/>
    </row>
    <row r="1726" spans="1:15" x14ac:dyDescent="0.2">
      <c r="A1726" s="4"/>
      <c r="B1726" s="66"/>
      <c r="C1726" s="66"/>
      <c r="D1726" s="66"/>
      <c r="E1726" s="66"/>
      <c r="F1726" s="66"/>
      <c r="G1726" s="4"/>
      <c r="H1726" s="4"/>
      <c r="I1726" s="4"/>
      <c r="J1726" s="4"/>
      <c r="K1726" s="4"/>
      <c r="L1726" s="4"/>
      <c r="M1726" s="4"/>
      <c r="N1726" s="4"/>
      <c r="O1726" s="4"/>
    </row>
    <row r="1727" spans="1:15" x14ac:dyDescent="0.2">
      <c r="A1727" s="4"/>
      <c r="B1727" s="66"/>
      <c r="C1727" s="66"/>
      <c r="D1727" s="66"/>
      <c r="E1727" s="66"/>
      <c r="F1727" s="66"/>
      <c r="G1727" s="4"/>
      <c r="H1727" s="4"/>
      <c r="I1727" s="4"/>
      <c r="J1727" s="4"/>
      <c r="K1727" s="4"/>
      <c r="L1727" s="4"/>
      <c r="M1727" s="4"/>
      <c r="N1727" s="4"/>
      <c r="O1727" s="4"/>
    </row>
    <row r="1728" spans="1:15" x14ac:dyDescent="0.2">
      <c r="A1728" s="4"/>
      <c r="B1728" s="66"/>
      <c r="C1728" s="66"/>
      <c r="D1728" s="66"/>
      <c r="E1728" s="66"/>
      <c r="F1728" s="66"/>
      <c r="G1728" s="4"/>
      <c r="H1728" s="4"/>
      <c r="I1728" s="4"/>
      <c r="J1728" s="4"/>
      <c r="K1728" s="4"/>
      <c r="L1728" s="4"/>
      <c r="M1728" s="4"/>
      <c r="N1728" s="4"/>
      <c r="O1728" s="4"/>
    </row>
    <row r="1729" spans="1:15" x14ac:dyDescent="0.2">
      <c r="A1729" s="4"/>
      <c r="B1729" s="66"/>
      <c r="C1729" s="66"/>
      <c r="D1729" s="66"/>
      <c r="E1729" s="66"/>
      <c r="F1729" s="66"/>
      <c r="G1729" s="4"/>
      <c r="H1729" s="4"/>
      <c r="I1729" s="4"/>
      <c r="J1729" s="4"/>
      <c r="K1729" s="4"/>
      <c r="L1729" s="4"/>
      <c r="M1729" s="4"/>
      <c r="N1729" s="4"/>
      <c r="O1729" s="4"/>
    </row>
    <row r="1730" spans="1:15" x14ac:dyDescent="0.2">
      <c r="A1730" s="4"/>
      <c r="B1730" s="66"/>
      <c r="C1730" s="66"/>
      <c r="D1730" s="66"/>
      <c r="E1730" s="66"/>
      <c r="F1730" s="66"/>
      <c r="G1730" s="4"/>
      <c r="H1730" s="4"/>
      <c r="I1730" s="4"/>
      <c r="J1730" s="4"/>
      <c r="K1730" s="4"/>
      <c r="L1730" s="4"/>
      <c r="M1730" s="4"/>
      <c r="N1730" s="4"/>
      <c r="O1730" s="4"/>
    </row>
    <row r="1731" spans="1:15" x14ac:dyDescent="0.2">
      <c r="A1731" s="4"/>
      <c r="B1731" s="66"/>
      <c r="C1731" s="66"/>
      <c r="D1731" s="66"/>
      <c r="E1731" s="66"/>
      <c r="F1731" s="66"/>
      <c r="G1731" s="4"/>
      <c r="H1731" s="4"/>
      <c r="I1731" s="4"/>
      <c r="J1731" s="4"/>
      <c r="K1731" s="4"/>
      <c r="L1731" s="4"/>
      <c r="M1731" s="4"/>
      <c r="N1731" s="4"/>
      <c r="O1731" s="4"/>
    </row>
    <row r="1732" spans="1:15" x14ac:dyDescent="0.2">
      <c r="A1732" s="4"/>
      <c r="B1732" s="66"/>
      <c r="C1732" s="66"/>
      <c r="D1732" s="66"/>
      <c r="E1732" s="66"/>
      <c r="F1732" s="66"/>
      <c r="G1732" s="4"/>
      <c r="H1732" s="4"/>
      <c r="I1732" s="4"/>
      <c r="J1732" s="4"/>
      <c r="K1732" s="4"/>
      <c r="L1732" s="4"/>
      <c r="M1732" s="4"/>
      <c r="N1732" s="4"/>
      <c r="O1732" s="4"/>
    </row>
    <row r="1733" spans="1:15" x14ac:dyDescent="0.2">
      <c r="A1733" s="4"/>
      <c r="B1733" s="66"/>
      <c r="C1733" s="66"/>
      <c r="D1733" s="66"/>
      <c r="E1733" s="66"/>
      <c r="F1733" s="66"/>
      <c r="G1733" s="4"/>
      <c r="H1733" s="4"/>
      <c r="I1733" s="4"/>
      <c r="J1733" s="4"/>
      <c r="K1733" s="4"/>
      <c r="L1733" s="4"/>
      <c r="M1733" s="4"/>
      <c r="N1733" s="4"/>
      <c r="O1733" s="4"/>
    </row>
    <row r="1734" spans="1:15" x14ac:dyDescent="0.2">
      <c r="A1734" s="4"/>
      <c r="B1734" s="66"/>
      <c r="C1734" s="66"/>
      <c r="D1734" s="66"/>
      <c r="E1734" s="66"/>
      <c r="F1734" s="66"/>
      <c r="G1734" s="4"/>
      <c r="H1734" s="4"/>
      <c r="I1734" s="4"/>
      <c r="J1734" s="4"/>
      <c r="K1734" s="4"/>
      <c r="L1734" s="4"/>
      <c r="M1734" s="4"/>
      <c r="N1734" s="4"/>
      <c r="O1734" s="4"/>
    </row>
    <row r="1735" spans="1:15" x14ac:dyDescent="0.2">
      <c r="A1735" s="4"/>
      <c r="B1735" s="66"/>
      <c r="C1735" s="66"/>
      <c r="D1735" s="66"/>
      <c r="E1735" s="66"/>
      <c r="F1735" s="66"/>
      <c r="G1735" s="4"/>
      <c r="H1735" s="4"/>
      <c r="I1735" s="4"/>
      <c r="J1735" s="4"/>
      <c r="K1735" s="4"/>
      <c r="L1735" s="4"/>
      <c r="M1735" s="4"/>
      <c r="N1735" s="4"/>
      <c r="O1735" s="4"/>
    </row>
    <row r="1736" spans="1:15" x14ac:dyDescent="0.2">
      <c r="A1736" s="4"/>
      <c r="B1736" s="66"/>
      <c r="C1736" s="66"/>
      <c r="D1736" s="66"/>
      <c r="E1736" s="66"/>
      <c r="F1736" s="66"/>
      <c r="G1736" s="4"/>
      <c r="H1736" s="4"/>
      <c r="I1736" s="4"/>
      <c r="J1736" s="4"/>
      <c r="K1736" s="4"/>
      <c r="L1736" s="4"/>
      <c r="M1736" s="4"/>
      <c r="N1736" s="4"/>
      <c r="O1736" s="4"/>
    </row>
    <row r="1737" spans="1:15" x14ac:dyDescent="0.2">
      <c r="A1737" s="4"/>
      <c r="B1737" s="66"/>
      <c r="C1737" s="66"/>
      <c r="D1737" s="66"/>
      <c r="E1737" s="66"/>
      <c r="F1737" s="66"/>
      <c r="G1737" s="4"/>
      <c r="H1737" s="4"/>
      <c r="I1737" s="4"/>
      <c r="J1737" s="4"/>
      <c r="K1737" s="4"/>
      <c r="L1737" s="4"/>
      <c r="M1737" s="4"/>
      <c r="N1737" s="4"/>
      <c r="O1737" s="4"/>
    </row>
    <row r="1738" spans="1:15" x14ac:dyDescent="0.2">
      <c r="A1738" s="4"/>
      <c r="B1738" s="66"/>
      <c r="C1738" s="66"/>
      <c r="D1738" s="66"/>
      <c r="E1738" s="66"/>
      <c r="F1738" s="66"/>
      <c r="G1738" s="4"/>
      <c r="H1738" s="4"/>
      <c r="I1738" s="4"/>
      <c r="J1738" s="4"/>
      <c r="K1738" s="4"/>
      <c r="L1738" s="4"/>
      <c r="M1738" s="4"/>
      <c r="N1738" s="4"/>
      <c r="O1738" s="4"/>
    </row>
    <row r="1739" spans="1:15" x14ac:dyDescent="0.2">
      <c r="A1739" s="4"/>
      <c r="B1739" s="66"/>
      <c r="C1739" s="66"/>
      <c r="D1739" s="66"/>
      <c r="E1739" s="66"/>
      <c r="F1739" s="66"/>
      <c r="G1739" s="4"/>
      <c r="H1739" s="4"/>
      <c r="I1739" s="4"/>
      <c r="J1739" s="4"/>
      <c r="K1739" s="4"/>
      <c r="L1739" s="4"/>
      <c r="M1739" s="4"/>
      <c r="N1739" s="4"/>
      <c r="O1739" s="4"/>
    </row>
    <row r="1740" spans="1:15" x14ac:dyDescent="0.2">
      <c r="A1740" s="4"/>
      <c r="B1740" s="66"/>
      <c r="C1740" s="66"/>
      <c r="D1740" s="66"/>
      <c r="E1740" s="66"/>
      <c r="F1740" s="66"/>
      <c r="G1740" s="4"/>
      <c r="H1740" s="4"/>
      <c r="I1740" s="4"/>
      <c r="J1740" s="4"/>
      <c r="K1740" s="4"/>
      <c r="L1740" s="4"/>
      <c r="M1740" s="4"/>
      <c r="N1740" s="4"/>
      <c r="O1740" s="4"/>
    </row>
    <row r="1741" spans="1:15" x14ac:dyDescent="0.2">
      <c r="A1741" s="4"/>
      <c r="B1741" s="66"/>
      <c r="C1741" s="66"/>
      <c r="D1741" s="66"/>
      <c r="E1741" s="66"/>
      <c r="F1741" s="66"/>
      <c r="G1741" s="4"/>
      <c r="H1741" s="4"/>
      <c r="I1741" s="4"/>
      <c r="J1741" s="4"/>
      <c r="K1741" s="4"/>
      <c r="L1741" s="4"/>
      <c r="M1741" s="4"/>
      <c r="N1741" s="4"/>
      <c r="O1741" s="4"/>
    </row>
    <row r="1742" spans="1:15" x14ac:dyDescent="0.2">
      <c r="A1742" s="4"/>
      <c r="B1742" s="66"/>
      <c r="C1742" s="66"/>
      <c r="D1742" s="66"/>
      <c r="E1742" s="66"/>
      <c r="F1742" s="66"/>
      <c r="G1742" s="4"/>
      <c r="H1742" s="4"/>
      <c r="I1742" s="4"/>
      <c r="J1742" s="4"/>
      <c r="K1742" s="4"/>
      <c r="L1742" s="4"/>
      <c r="M1742" s="4"/>
      <c r="N1742" s="4"/>
      <c r="O1742" s="4"/>
    </row>
    <row r="1743" spans="1:15" x14ac:dyDescent="0.2">
      <c r="A1743" s="4"/>
      <c r="B1743" s="66"/>
      <c r="C1743" s="66"/>
      <c r="D1743" s="66"/>
      <c r="E1743" s="66"/>
      <c r="F1743" s="66"/>
      <c r="G1743" s="4"/>
      <c r="H1743" s="4"/>
      <c r="I1743" s="4"/>
      <c r="J1743" s="4"/>
      <c r="K1743" s="4"/>
      <c r="L1743" s="4"/>
      <c r="M1743" s="4"/>
      <c r="N1743" s="4"/>
      <c r="O1743" s="4"/>
    </row>
    <row r="1744" spans="1:15" x14ac:dyDescent="0.2">
      <c r="A1744" s="4"/>
      <c r="B1744" s="66"/>
      <c r="C1744" s="66"/>
      <c r="D1744" s="66"/>
      <c r="E1744" s="66"/>
      <c r="F1744" s="66"/>
      <c r="G1744" s="4"/>
      <c r="H1744" s="4"/>
      <c r="I1744" s="4"/>
      <c r="J1744" s="4"/>
      <c r="K1744" s="4"/>
      <c r="L1744" s="4"/>
      <c r="M1744" s="4"/>
      <c r="N1744" s="4"/>
      <c r="O1744" s="4"/>
    </row>
    <row r="1745" spans="1:15" x14ac:dyDescent="0.2">
      <c r="A1745" s="4"/>
      <c r="B1745" s="66"/>
      <c r="C1745" s="66"/>
      <c r="D1745" s="66"/>
      <c r="E1745" s="66"/>
      <c r="F1745" s="66"/>
      <c r="G1745" s="4"/>
      <c r="H1745" s="4"/>
      <c r="I1745" s="4"/>
      <c r="J1745" s="4"/>
      <c r="K1745" s="4"/>
      <c r="L1745" s="4"/>
      <c r="M1745" s="4"/>
      <c r="N1745" s="4"/>
      <c r="O1745" s="4"/>
    </row>
    <row r="1746" spans="1:15" x14ac:dyDescent="0.2">
      <c r="A1746" s="4"/>
      <c r="B1746" s="66"/>
      <c r="C1746" s="66"/>
      <c r="D1746" s="66"/>
      <c r="E1746" s="66"/>
      <c r="F1746" s="66"/>
      <c r="G1746" s="4"/>
      <c r="H1746" s="4"/>
      <c r="I1746" s="4"/>
      <c r="J1746" s="4"/>
      <c r="K1746" s="4"/>
      <c r="L1746" s="4"/>
      <c r="M1746" s="4"/>
      <c r="N1746" s="4"/>
      <c r="O1746" s="4"/>
    </row>
    <row r="1747" spans="1:15" x14ac:dyDescent="0.2">
      <c r="A1747" s="4"/>
      <c r="B1747" s="66"/>
      <c r="C1747" s="66"/>
      <c r="D1747" s="66"/>
      <c r="E1747" s="66"/>
      <c r="F1747" s="66"/>
      <c r="G1747" s="4"/>
      <c r="H1747" s="4"/>
      <c r="I1747" s="4"/>
      <c r="J1747" s="4"/>
      <c r="K1747" s="4"/>
      <c r="L1747" s="4"/>
      <c r="M1747" s="4"/>
      <c r="N1747" s="4"/>
      <c r="O1747" s="4"/>
    </row>
    <row r="1748" spans="1:15" x14ac:dyDescent="0.2">
      <c r="A1748" s="4"/>
      <c r="B1748" s="66"/>
      <c r="C1748" s="66"/>
      <c r="D1748" s="66"/>
      <c r="E1748" s="66"/>
      <c r="F1748" s="66"/>
      <c r="G1748" s="4"/>
      <c r="H1748" s="4"/>
      <c r="I1748" s="4"/>
      <c r="J1748" s="4"/>
      <c r="K1748" s="4"/>
      <c r="L1748" s="4"/>
      <c r="M1748" s="4"/>
      <c r="N1748" s="4"/>
      <c r="O1748" s="4"/>
    </row>
    <row r="1749" spans="1:15" x14ac:dyDescent="0.2">
      <c r="A1749" s="4"/>
      <c r="B1749" s="66"/>
      <c r="C1749" s="66"/>
      <c r="D1749" s="66"/>
      <c r="E1749" s="66"/>
      <c r="F1749" s="66"/>
      <c r="G1749" s="4"/>
      <c r="H1749" s="4"/>
      <c r="I1749" s="4"/>
      <c r="J1749" s="4"/>
      <c r="K1749" s="4"/>
      <c r="L1749" s="4"/>
      <c r="M1749" s="4"/>
      <c r="N1749" s="4"/>
      <c r="O1749" s="4"/>
    </row>
    <row r="1750" spans="1:15" x14ac:dyDescent="0.2">
      <c r="A1750" s="4"/>
      <c r="B1750" s="66"/>
      <c r="C1750" s="66"/>
      <c r="D1750" s="66"/>
      <c r="E1750" s="66"/>
      <c r="F1750" s="66"/>
      <c r="G1750" s="4"/>
      <c r="H1750" s="4"/>
      <c r="I1750" s="4"/>
      <c r="J1750" s="4"/>
      <c r="K1750" s="4"/>
      <c r="L1750" s="4"/>
      <c r="M1750" s="4"/>
      <c r="N1750" s="4"/>
      <c r="O1750" s="4"/>
    </row>
    <row r="1751" spans="1:15" x14ac:dyDescent="0.2">
      <c r="A1751" s="4"/>
      <c r="B1751" s="66"/>
      <c r="C1751" s="66"/>
      <c r="D1751" s="66"/>
      <c r="E1751" s="66"/>
      <c r="F1751" s="66"/>
      <c r="G1751" s="4"/>
      <c r="H1751" s="4"/>
      <c r="I1751" s="4"/>
      <c r="J1751" s="4"/>
      <c r="K1751" s="4"/>
      <c r="L1751" s="4"/>
      <c r="M1751" s="4"/>
      <c r="N1751" s="4"/>
      <c r="O1751" s="4"/>
    </row>
    <row r="1752" spans="1:15" x14ac:dyDescent="0.2">
      <c r="A1752" s="4"/>
      <c r="B1752" s="66"/>
      <c r="C1752" s="66"/>
      <c r="D1752" s="66"/>
      <c r="E1752" s="66"/>
      <c r="F1752" s="66"/>
      <c r="G1752" s="4"/>
      <c r="H1752" s="4"/>
      <c r="I1752" s="4"/>
      <c r="J1752" s="4"/>
      <c r="K1752" s="4"/>
      <c r="L1752" s="4"/>
      <c r="M1752" s="4"/>
      <c r="N1752" s="4"/>
      <c r="O1752" s="4"/>
    </row>
    <row r="1753" spans="1:15" x14ac:dyDescent="0.2">
      <c r="A1753" s="4"/>
      <c r="B1753" s="66"/>
      <c r="C1753" s="66"/>
      <c r="D1753" s="66"/>
      <c r="E1753" s="66"/>
      <c r="F1753" s="66"/>
      <c r="G1753" s="4"/>
      <c r="H1753" s="4"/>
      <c r="I1753" s="4"/>
      <c r="J1753" s="4"/>
      <c r="K1753" s="4"/>
      <c r="L1753" s="4"/>
      <c r="M1753" s="4"/>
      <c r="N1753" s="4"/>
      <c r="O1753" s="4"/>
    </row>
    <row r="1754" spans="1:15" x14ac:dyDescent="0.2">
      <c r="A1754" s="4"/>
      <c r="B1754" s="66"/>
      <c r="C1754" s="66"/>
      <c r="D1754" s="66"/>
      <c r="E1754" s="66"/>
      <c r="F1754" s="66"/>
      <c r="G1754" s="4"/>
      <c r="H1754" s="4"/>
      <c r="I1754" s="4"/>
      <c r="J1754" s="4"/>
      <c r="K1754" s="4"/>
      <c r="L1754" s="4"/>
      <c r="M1754" s="4"/>
      <c r="N1754" s="4"/>
      <c r="O1754" s="4"/>
    </row>
    <row r="1755" spans="1:15" x14ac:dyDescent="0.2">
      <c r="A1755" s="4"/>
      <c r="B1755" s="66"/>
      <c r="C1755" s="66"/>
      <c r="D1755" s="66"/>
      <c r="E1755" s="66"/>
      <c r="F1755" s="66"/>
      <c r="G1755" s="4"/>
      <c r="H1755" s="4"/>
      <c r="I1755" s="4"/>
      <c r="J1755" s="4"/>
      <c r="K1755" s="4"/>
      <c r="L1755" s="4"/>
      <c r="M1755" s="4"/>
      <c r="N1755" s="4"/>
      <c r="O1755" s="4"/>
    </row>
    <row r="1756" spans="1:15" x14ac:dyDescent="0.2">
      <c r="A1756" s="4"/>
      <c r="B1756" s="66"/>
      <c r="C1756" s="66"/>
      <c r="D1756" s="66"/>
      <c r="E1756" s="66"/>
      <c r="F1756" s="66"/>
      <c r="G1756" s="4"/>
      <c r="H1756" s="4"/>
      <c r="I1756" s="4"/>
      <c r="J1756" s="4"/>
      <c r="K1756" s="4"/>
      <c r="L1756" s="4"/>
      <c r="M1756" s="4"/>
      <c r="N1756" s="4"/>
      <c r="O1756" s="4"/>
    </row>
    <row r="1757" spans="1:15" x14ac:dyDescent="0.2">
      <c r="A1757" s="4"/>
      <c r="B1757" s="66"/>
      <c r="C1757" s="66"/>
      <c r="D1757" s="66"/>
      <c r="E1757" s="66"/>
      <c r="F1757" s="66"/>
      <c r="G1757" s="4"/>
      <c r="H1757" s="4"/>
      <c r="I1757" s="4"/>
      <c r="J1757" s="4"/>
      <c r="K1757" s="4"/>
      <c r="L1757" s="4"/>
      <c r="M1757" s="4"/>
      <c r="N1757" s="4"/>
      <c r="O1757" s="4"/>
    </row>
    <row r="1758" spans="1:15" x14ac:dyDescent="0.2">
      <c r="A1758" s="4"/>
      <c r="B1758" s="66"/>
      <c r="C1758" s="66"/>
      <c r="D1758" s="66"/>
      <c r="E1758" s="66"/>
      <c r="F1758" s="66"/>
      <c r="G1758" s="4"/>
      <c r="H1758" s="4"/>
      <c r="I1758" s="4"/>
      <c r="J1758" s="4"/>
      <c r="K1758" s="4"/>
      <c r="L1758" s="4"/>
      <c r="M1758" s="4"/>
      <c r="N1758" s="4"/>
      <c r="O1758" s="4"/>
    </row>
    <row r="1759" spans="1:15" x14ac:dyDescent="0.2">
      <c r="A1759" s="4"/>
      <c r="B1759" s="66"/>
      <c r="C1759" s="66"/>
      <c r="D1759" s="66"/>
      <c r="E1759" s="66"/>
      <c r="F1759" s="66"/>
      <c r="G1759" s="4"/>
      <c r="H1759" s="4"/>
      <c r="I1759" s="4"/>
      <c r="J1759" s="4"/>
      <c r="K1759" s="4"/>
      <c r="L1759" s="4"/>
      <c r="M1759" s="4"/>
      <c r="N1759" s="4"/>
      <c r="O1759" s="4"/>
    </row>
    <row r="1760" spans="1:15" x14ac:dyDescent="0.2">
      <c r="A1760" s="4"/>
      <c r="B1760" s="66"/>
      <c r="C1760" s="66"/>
      <c r="D1760" s="66"/>
      <c r="E1760" s="66"/>
      <c r="F1760" s="66"/>
      <c r="G1760" s="4"/>
      <c r="H1760" s="4"/>
      <c r="I1760" s="4"/>
      <c r="J1760" s="4"/>
      <c r="K1760" s="4"/>
      <c r="L1760" s="4"/>
      <c r="M1760" s="4"/>
      <c r="N1760" s="4"/>
      <c r="O1760" s="4"/>
    </row>
    <row r="1761" spans="1:15" x14ac:dyDescent="0.2">
      <c r="A1761" s="4"/>
      <c r="B1761" s="66"/>
      <c r="C1761" s="66"/>
      <c r="D1761" s="66"/>
      <c r="E1761" s="66"/>
      <c r="F1761" s="66"/>
      <c r="G1761" s="4"/>
      <c r="H1761" s="4"/>
      <c r="I1761" s="4"/>
      <c r="J1761" s="4"/>
      <c r="K1761" s="4"/>
      <c r="L1761" s="4"/>
      <c r="M1761" s="4"/>
      <c r="N1761" s="4"/>
      <c r="O1761" s="4"/>
    </row>
    <row r="1762" spans="1:15" x14ac:dyDescent="0.2">
      <c r="A1762" s="4"/>
      <c r="B1762" s="66"/>
      <c r="C1762" s="66"/>
      <c r="D1762" s="66"/>
      <c r="E1762" s="66"/>
      <c r="F1762" s="66"/>
      <c r="G1762" s="4"/>
      <c r="H1762" s="4"/>
      <c r="I1762" s="4"/>
      <c r="J1762" s="4"/>
      <c r="K1762" s="4"/>
      <c r="L1762" s="4"/>
      <c r="M1762" s="4"/>
      <c r="N1762" s="4"/>
      <c r="O1762" s="4"/>
    </row>
    <row r="1763" spans="1:15" x14ac:dyDescent="0.2">
      <c r="A1763" s="4"/>
      <c r="B1763" s="66"/>
      <c r="C1763" s="66"/>
      <c r="D1763" s="66"/>
      <c r="E1763" s="66"/>
      <c r="F1763" s="66"/>
      <c r="G1763" s="4"/>
      <c r="H1763" s="4"/>
      <c r="I1763" s="4"/>
      <c r="J1763" s="4"/>
      <c r="K1763" s="4"/>
      <c r="L1763" s="4"/>
      <c r="M1763" s="4"/>
      <c r="N1763" s="4"/>
      <c r="O1763" s="4"/>
    </row>
    <row r="1764" spans="1:15" x14ac:dyDescent="0.2">
      <c r="A1764" s="4"/>
      <c r="B1764" s="66"/>
      <c r="C1764" s="66"/>
      <c r="D1764" s="66"/>
      <c r="E1764" s="66"/>
      <c r="F1764" s="66"/>
      <c r="G1764" s="4"/>
      <c r="H1764" s="4"/>
      <c r="I1764" s="4"/>
      <c r="J1764" s="4"/>
      <c r="K1764" s="4"/>
      <c r="L1764" s="4"/>
      <c r="M1764" s="4"/>
      <c r="N1764" s="4"/>
      <c r="O1764" s="4"/>
    </row>
    <row r="1765" spans="1:15" x14ac:dyDescent="0.2">
      <c r="A1765" s="4"/>
      <c r="B1765" s="66"/>
      <c r="C1765" s="66"/>
      <c r="D1765" s="66"/>
      <c r="E1765" s="66"/>
      <c r="F1765" s="66"/>
      <c r="G1765" s="4"/>
      <c r="H1765" s="4"/>
      <c r="I1765" s="4"/>
      <c r="J1765" s="4"/>
      <c r="K1765" s="4"/>
      <c r="L1765" s="4"/>
      <c r="M1765" s="4"/>
      <c r="N1765" s="4"/>
      <c r="O1765" s="4"/>
    </row>
    <row r="1766" spans="1:15" x14ac:dyDescent="0.2">
      <c r="A1766" s="4"/>
      <c r="B1766" s="66"/>
      <c r="C1766" s="66"/>
      <c r="D1766" s="66"/>
      <c r="E1766" s="66"/>
      <c r="F1766" s="66"/>
      <c r="G1766" s="4"/>
      <c r="H1766" s="4"/>
      <c r="I1766" s="4"/>
      <c r="J1766" s="4"/>
      <c r="K1766" s="4"/>
      <c r="L1766" s="4"/>
      <c r="M1766" s="4"/>
      <c r="N1766" s="4"/>
      <c r="O1766" s="4"/>
    </row>
    <row r="1767" spans="1:15" x14ac:dyDescent="0.2">
      <c r="A1767" s="4"/>
      <c r="B1767" s="66"/>
      <c r="C1767" s="66"/>
      <c r="D1767" s="66"/>
      <c r="E1767" s="66"/>
      <c r="F1767" s="66"/>
      <c r="G1767" s="4"/>
      <c r="H1767" s="4"/>
      <c r="I1767" s="4"/>
      <c r="J1767" s="4"/>
      <c r="K1767" s="4"/>
      <c r="L1767" s="4"/>
      <c r="M1767" s="4"/>
      <c r="N1767" s="4"/>
      <c r="O1767" s="4"/>
    </row>
    <row r="1768" spans="1:15" x14ac:dyDescent="0.2">
      <c r="A1768" s="4"/>
      <c r="B1768" s="66"/>
      <c r="C1768" s="66"/>
      <c r="D1768" s="66"/>
      <c r="E1768" s="66"/>
      <c r="F1768" s="66"/>
      <c r="G1768" s="4"/>
      <c r="H1768" s="4"/>
      <c r="I1768" s="4"/>
      <c r="J1768" s="4"/>
      <c r="K1768" s="4"/>
      <c r="L1768" s="4"/>
      <c r="M1768" s="4"/>
      <c r="N1768" s="4"/>
      <c r="O1768" s="4"/>
    </row>
    <row r="1769" spans="1:15" x14ac:dyDescent="0.2">
      <c r="A1769" s="4"/>
      <c r="B1769" s="66"/>
      <c r="C1769" s="66"/>
      <c r="D1769" s="66"/>
      <c r="E1769" s="66"/>
      <c r="F1769" s="66"/>
      <c r="G1769" s="4"/>
      <c r="H1769" s="4"/>
      <c r="I1769" s="4"/>
      <c r="J1769" s="4"/>
      <c r="K1769" s="4"/>
      <c r="L1769" s="4"/>
      <c r="M1769" s="4"/>
      <c r="N1769" s="4"/>
      <c r="O1769" s="4"/>
    </row>
    <row r="1770" spans="1:15" x14ac:dyDescent="0.2">
      <c r="A1770" s="4"/>
      <c r="B1770" s="66"/>
      <c r="C1770" s="66"/>
      <c r="D1770" s="66"/>
      <c r="E1770" s="66"/>
      <c r="F1770" s="66"/>
      <c r="G1770" s="4"/>
      <c r="H1770" s="4"/>
      <c r="I1770" s="4"/>
      <c r="J1770" s="4"/>
      <c r="K1770" s="4"/>
      <c r="L1770" s="4"/>
      <c r="M1770" s="4"/>
      <c r="N1770" s="4"/>
      <c r="O1770" s="4"/>
    </row>
    <row r="1771" spans="1:15" x14ac:dyDescent="0.2">
      <c r="A1771" s="4"/>
      <c r="B1771" s="66"/>
      <c r="C1771" s="66"/>
      <c r="D1771" s="66"/>
      <c r="E1771" s="66"/>
      <c r="F1771" s="66"/>
      <c r="G1771" s="4"/>
      <c r="H1771" s="4"/>
      <c r="I1771" s="4"/>
      <c r="J1771" s="4"/>
      <c r="K1771" s="4"/>
      <c r="L1771" s="4"/>
      <c r="M1771" s="4"/>
      <c r="N1771" s="4"/>
      <c r="O1771" s="4"/>
    </row>
    <row r="1772" spans="1:15" x14ac:dyDescent="0.2">
      <c r="A1772" s="4"/>
      <c r="B1772" s="66"/>
      <c r="C1772" s="66"/>
      <c r="D1772" s="66"/>
      <c r="E1772" s="66"/>
      <c r="F1772" s="66"/>
      <c r="G1772" s="4"/>
      <c r="H1772" s="4"/>
      <c r="I1772" s="4"/>
      <c r="J1772" s="4"/>
      <c r="K1772" s="4"/>
      <c r="L1772" s="4"/>
      <c r="M1772" s="4"/>
      <c r="N1772" s="4"/>
      <c r="O1772" s="4"/>
    </row>
    <row r="1773" spans="1:15" x14ac:dyDescent="0.2">
      <c r="A1773" s="4"/>
      <c r="B1773" s="66"/>
      <c r="C1773" s="66"/>
      <c r="D1773" s="66"/>
      <c r="E1773" s="66"/>
      <c r="F1773" s="66"/>
      <c r="G1773" s="4"/>
      <c r="H1773" s="4"/>
      <c r="I1773" s="4"/>
      <c r="J1773" s="4"/>
      <c r="K1773" s="4"/>
      <c r="L1773" s="4"/>
      <c r="M1773" s="4"/>
      <c r="N1773" s="4"/>
      <c r="O1773" s="4"/>
    </row>
    <row r="1774" spans="1:15" x14ac:dyDescent="0.2">
      <c r="A1774" s="4"/>
      <c r="B1774" s="66"/>
      <c r="C1774" s="66"/>
      <c r="D1774" s="66"/>
      <c r="E1774" s="66"/>
      <c r="F1774" s="66"/>
      <c r="G1774" s="4"/>
      <c r="H1774" s="4"/>
      <c r="I1774" s="4"/>
      <c r="J1774" s="4"/>
      <c r="K1774" s="4"/>
      <c r="L1774" s="4"/>
      <c r="M1774" s="4"/>
      <c r="N1774" s="4"/>
      <c r="O1774" s="4"/>
    </row>
    <row r="1775" spans="1:15" x14ac:dyDescent="0.2">
      <c r="A1775" s="4"/>
      <c r="B1775" s="66"/>
      <c r="C1775" s="66"/>
      <c r="D1775" s="66"/>
      <c r="E1775" s="66"/>
      <c r="F1775" s="66"/>
      <c r="G1775" s="4"/>
      <c r="H1775" s="4"/>
      <c r="I1775" s="4"/>
      <c r="J1775" s="4"/>
      <c r="K1775" s="4"/>
      <c r="L1775" s="4"/>
      <c r="M1775" s="4"/>
      <c r="N1775" s="4"/>
      <c r="O1775" s="4"/>
    </row>
    <row r="1776" spans="1:15" x14ac:dyDescent="0.2">
      <c r="A1776" s="4"/>
      <c r="B1776" s="66"/>
      <c r="C1776" s="66"/>
      <c r="D1776" s="66"/>
      <c r="E1776" s="66"/>
      <c r="F1776" s="66"/>
      <c r="G1776" s="4"/>
      <c r="H1776" s="4"/>
      <c r="I1776" s="4"/>
      <c r="J1776" s="4"/>
      <c r="K1776" s="4"/>
      <c r="L1776" s="4"/>
      <c r="M1776" s="4"/>
      <c r="N1776" s="4"/>
      <c r="O1776" s="4"/>
    </row>
    <row r="1777" spans="1:15" x14ac:dyDescent="0.2">
      <c r="A1777" s="4"/>
      <c r="B1777" s="66"/>
      <c r="C1777" s="66"/>
      <c r="D1777" s="66"/>
      <c r="E1777" s="66"/>
      <c r="F1777" s="66"/>
      <c r="G1777" s="4"/>
      <c r="H1777" s="4"/>
      <c r="I1777" s="4"/>
      <c r="J1777" s="4"/>
      <c r="K1777" s="4"/>
      <c r="L1777" s="4"/>
      <c r="M1777" s="4"/>
      <c r="N1777" s="4"/>
      <c r="O1777" s="4"/>
    </row>
    <row r="1778" spans="1:15" x14ac:dyDescent="0.2">
      <c r="A1778" s="4"/>
      <c r="B1778" s="66"/>
      <c r="C1778" s="66"/>
      <c r="D1778" s="66"/>
      <c r="E1778" s="66"/>
      <c r="F1778" s="66"/>
      <c r="G1778" s="4"/>
      <c r="H1778" s="4"/>
      <c r="I1778" s="4"/>
      <c r="J1778" s="4"/>
      <c r="K1778" s="4"/>
      <c r="L1778" s="4"/>
      <c r="M1778" s="4"/>
      <c r="N1778" s="4"/>
      <c r="O1778" s="4"/>
    </row>
    <row r="1779" spans="1:15" x14ac:dyDescent="0.2">
      <c r="A1779" s="4"/>
      <c r="B1779" s="66"/>
      <c r="C1779" s="66"/>
      <c r="D1779" s="66"/>
      <c r="E1779" s="66"/>
      <c r="F1779" s="66"/>
      <c r="G1779" s="4"/>
      <c r="H1779" s="4"/>
      <c r="I1779" s="4"/>
      <c r="J1779" s="4"/>
      <c r="K1779" s="4"/>
      <c r="L1779" s="4"/>
      <c r="M1779" s="4"/>
      <c r="N1779" s="4"/>
      <c r="O1779" s="4"/>
    </row>
    <row r="1780" spans="1:15" x14ac:dyDescent="0.2">
      <c r="A1780" s="4"/>
      <c r="B1780" s="66"/>
      <c r="C1780" s="66"/>
      <c r="D1780" s="66"/>
      <c r="E1780" s="66"/>
      <c r="F1780" s="66"/>
      <c r="G1780" s="4"/>
      <c r="H1780" s="4"/>
      <c r="I1780" s="4"/>
      <c r="J1780" s="4"/>
      <c r="K1780" s="4"/>
      <c r="L1780" s="4"/>
      <c r="M1780" s="4"/>
      <c r="N1780" s="4"/>
      <c r="O1780" s="4"/>
    </row>
    <row r="1781" spans="1:15" x14ac:dyDescent="0.2">
      <c r="A1781" s="4"/>
      <c r="B1781" s="66"/>
      <c r="C1781" s="66"/>
      <c r="D1781" s="66"/>
      <c r="E1781" s="66"/>
      <c r="F1781" s="66"/>
      <c r="G1781" s="4"/>
      <c r="H1781" s="4"/>
      <c r="I1781" s="4"/>
      <c r="J1781" s="4"/>
      <c r="K1781" s="4"/>
      <c r="L1781" s="4"/>
      <c r="M1781" s="4"/>
      <c r="N1781" s="4"/>
      <c r="O1781" s="4"/>
    </row>
    <row r="1782" spans="1:15" x14ac:dyDescent="0.2">
      <c r="A1782" s="4"/>
      <c r="B1782" s="66"/>
      <c r="C1782" s="66"/>
      <c r="D1782" s="66"/>
      <c r="E1782" s="66"/>
      <c r="F1782" s="66"/>
      <c r="G1782" s="4"/>
      <c r="H1782" s="4"/>
      <c r="I1782" s="4"/>
      <c r="J1782" s="4"/>
      <c r="K1782" s="4"/>
      <c r="L1782" s="4"/>
      <c r="M1782" s="4"/>
      <c r="N1782" s="4"/>
      <c r="O1782" s="4"/>
    </row>
    <row r="1783" spans="1:15" x14ac:dyDescent="0.2">
      <c r="A1783" s="4"/>
      <c r="B1783" s="66"/>
      <c r="C1783" s="66"/>
      <c r="D1783" s="66"/>
      <c r="E1783" s="66"/>
      <c r="F1783" s="66"/>
      <c r="G1783" s="4"/>
      <c r="H1783" s="4"/>
      <c r="I1783" s="4"/>
      <c r="J1783" s="4"/>
      <c r="K1783" s="4"/>
      <c r="L1783" s="4"/>
      <c r="M1783" s="4"/>
      <c r="N1783" s="4"/>
      <c r="O1783" s="4"/>
    </row>
    <row r="1784" spans="1:15" x14ac:dyDescent="0.2">
      <c r="A1784" s="4"/>
      <c r="B1784" s="66"/>
      <c r="C1784" s="66"/>
      <c r="D1784" s="66"/>
      <c r="E1784" s="66"/>
      <c r="F1784" s="66"/>
      <c r="G1784" s="4"/>
      <c r="H1784" s="4"/>
      <c r="I1784" s="4"/>
      <c r="J1784" s="4"/>
      <c r="K1784" s="4"/>
      <c r="L1784" s="4"/>
      <c r="M1784" s="4"/>
      <c r="N1784" s="4"/>
      <c r="O1784" s="4"/>
    </row>
    <row r="1785" spans="1:15" x14ac:dyDescent="0.2">
      <c r="A1785" s="4"/>
      <c r="B1785" s="66"/>
      <c r="C1785" s="66"/>
      <c r="D1785" s="66"/>
      <c r="E1785" s="66"/>
      <c r="F1785" s="66"/>
      <c r="G1785" s="4"/>
      <c r="H1785" s="4"/>
      <c r="I1785" s="4"/>
      <c r="J1785" s="4"/>
      <c r="K1785" s="4"/>
      <c r="L1785" s="4"/>
      <c r="M1785" s="4"/>
      <c r="N1785" s="4"/>
      <c r="O1785" s="4"/>
    </row>
    <row r="1786" spans="1:15" x14ac:dyDescent="0.2">
      <c r="A1786" s="4"/>
      <c r="B1786" s="66"/>
      <c r="C1786" s="66"/>
      <c r="D1786" s="66"/>
      <c r="E1786" s="66"/>
      <c r="F1786" s="66"/>
      <c r="G1786" s="4"/>
      <c r="H1786" s="4"/>
      <c r="I1786" s="4"/>
      <c r="J1786" s="4"/>
      <c r="K1786" s="4"/>
      <c r="L1786" s="4"/>
      <c r="M1786" s="4"/>
      <c r="N1786" s="4"/>
      <c r="O1786" s="4"/>
    </row>
    <row r="1787" spans="1:15" x14ac:dyDescent="0.2">
      <c r="A1787" s="4"/>
      <c r="B1787" s="66"/>
      <c r="C1787" s="66"/>
      <c r="D1787" s="66"/>
      <c r="E1787" s="66"/>
      <c r="F1787" s="66"/>
      <c r="G1787" s="4"/>
      <c r="H1787" s="4"/>
      <c r="I1787" s="4"/>
      <c r="J1787" s="4"/>
      <c r="K1787" s="4"/>
      <c r="L1787" s="4"/>
      <c r="M1787" s="4"/>
      <c r="N1787" s="4"/>
      <c r="O1787" s="4"/>
    </row>
    <row r="1788" spans="1:15" x14ac:dyDescent="0.2">
      <c r="A1788" s="4"/>
      <c r="B1788" s="66"/>
      <c r="C1788" s="66"/>
      <c r="D1788" s="66"/>
      <c r="E1788" s="66"/>
      <c r="F1788" s="66"/>
      <c r="G1788" s="4"/>
      <c r="H1788" s="4"/>
      <c r="I1788" s="4"/>
      <c r="J1788" s="4"/>
      <c r="K1788" s="4"/>
      <c r="L1788" s="4"/>
      <c r="M1788" s="4"/>
      <c r="N1788" s="4"/>
      <c r="O1788" s="4"/>
    </row>
    <row r="1789" spans="1:15" x14ac:dyDescent="0.2">
      <c r="A1789" s="4"/>
      <c r="B1789" s="66"/>
      <c r="C1789" s="66"/>
      <c r="D1789" s="66"/>
      <c r="E1789" s="66"/>
      <c r="F1789" s="66"/>
      <c r="G1789" s="4"/>
      <c r="H1789" s="4"/>
      <c r="I1789" s="4"/>
      <c r="J1789" s="4"/>
      <c r="K1789" s="4"/>
      <c r="L1789" s="4"/>
      <c r="M1789" s="4"/>
      <c r="N1789" s="4"/>
      <c r="O1789" s="4"/>
    </row>
    <row r="1790" spans="1:15" x14ac:dyDescent="0.2">
      <c r="A1790" s="4"/>
      <c r="B1790" s="66"/>
      <c r="C1790" s="66"/>
      <c r="D1790" s="66"/>
      <c r="E1790" s="66"/>
      <c r="F1790" s="66"/>
      <c r="G1790" s="4"/>
      <c r="H1790" s="4"/>
      <c r="I1790" s="4"/>
      <c r="J1790" s="4"/>
      <c r="K1790" s="4"/>
      <c r="L1790" s="4"/>
      <c r="M1790" s="4"/>
      <c r="N1790" s="4"/>
      <c r="O1790" s="4"/>
    </row>
    <row r="1791" spans="1:15" x14ac:dyDescent="0.2">
      <c r="A1791" s="4"/>
      <c r="B1791" s="66"/>
      <c r="C1791" s="66"/>
      <c r="D1791" s="66"/>
      <c r="E1791" s="66"/>
      <c r="F1791" s="66"/>
      <c r="G1791" s="4"/>
      <c r="H1791" s="4"/>
      <c r="I1791" s="4"/>
      <c r="J1791" s="4"/>
      <c r="K1791" s="4"/>
      <c r="L1791" s="4"/>
      <c r="M1791" s="4"/>
      <c r="N1791" s="4"/>
      <c r="O1791" s="4"/>
    </row>
    <row r="1792" spans="1:15" x14ac:dyDescent="0.2">
      <c r="A1792" s="4"/>
      <c r="B1792" s="66"/>
      <c r="C1792" s="66"/>
      <c r="D1792" s="66"/>
      <c r="E1792" s="66"/>
      <c r="F1792" s="66"/>
      <c r="G1792" s="4"/>
      <c r="H1792" s="4"/>
      <c r="I1792" s="4"/>
      <c r="J1792" s="4"/>
      <c r="K1792" s="4"/>
      <c r="L1792" s="4"/>
      <c r="M1792" s="4"/>
      <c r="N1792" s="4"/>
      <c r="O1792" s="4"/>
    </row>
    <row r="1793" spans="1:15" x14ac:dyDescent="0.2">
      <c r="A1793" s="4"/>
      <c r="B1793" s="66"/>
      <c r="C1793" s="66"/>
      <c r="D1793" s="66"/>
      <c r="E1793" s="66"/>
      <c r="F1793" s="66"/>
      <c r="G1793" s="4"/>
      <c r="H1793" s="4"/>
      <c r="I1793" s="4"/>
      <c r="J1793" s="4"/>
      <c r="K1793" s="4"/>
      <c r="L1793" s="4"/>
      <c r="M1793" s="4"/>
      <c r="N1793" s="4"/>
      <c r="O1793" s="4"/>
    </row>
    <row r="1794" spans="1:15" x14ac:dyDescent="0.2">
      <c r="A1794" s="4"/>
      <c r="B1794" s="66"/>
      <c r="C1794" s="66"/>
      <c r="D1794" s="66"/>
      <c r="E1794" s="66"/>
      <c r="F1794" s="66"/>
      <c r="G1794" s="4"/>
      <c r="H1794" s="4"/>
      <c r="I1794" s="4"/>
      <c r="J1794" s="4"/>
      <c r="K1794" s="4"/>
      <c r="L1794" s="4"/>
      <c r="M1794" s="4"/>
      <c r="N1794" s="4"/>
      <c r="O1794" s="4"/>
    </row>
    <row r="1795" spans="1:15" x14ac:dyDescent="0.2">
      <c r="A1795" s="4"/>
      <c r="B1795" s="66"/>
      <c r="C1795" s="66"/>
      <c r="D1795" s="66"/>
      <c r="E1795" s="66"/>
      <c r="F1795" s="66"/>
      <c r="G1795" s="4"/>
      <c r="H1795" s="4"/>
      <c r="I1795" s="4"/>
      <c r="J1795" s="4"/>
      <c r="K1795" s="4"/>
      <c r="L1795" s="4"/>
      <c r="M1795" s="4"/>
      <c r="N1795" s="4"/>
      <c r="O1795" s="4"/>
    </row>
    <row r="1796" spans="1:15" x14ac:dyDescent="0.2">
      <c r="A1796" s="4"/>
      <c r="B1796" s="66"/>
      <c r="C1796" s="66"/>
      <c r="D1796" s="66"/>
      <c r="E1796" s="66"/>
      <c r="F1796" s="66"/>
      <c r="G1796" s="4"/>
      <c r="H1796" s="4"/>
      <c r="I1796" s="4"/>
      <c r="J1796" s="4"/>
      <c r="K1796" s="4"/>
      <c r="L1796" s="4"/>
      <c r="M1796" s="4"/>
      <c r="N1796" s="4"/>
      <c r="O1796" s="4"/>
    </row>
    <row r="1797" spans="1:15" x14ac:dyDescent="0.2">
      <c r="A1797" s="4"/>
      <c r="B1797" s="66"/>
      <c r="C1797" s="66"/>
      <c r="D1797" s="66"/>
      <c r="E1797" s="66"/>
      <c r="F1797" s="66"/>
      <c r="G1797" s="4"/>
      <c r="H1797" s="4"/>
      <c r="I1797" s="4"/>
      <c r="J1797" s="4"/>
      <c r="K1797" s="4"/>
      <c r="L1797" s="4"/>
      <c r="M1797" s="4"/>
      <c r="N1797" s="4"/>
      <c r="O1797" s="4"/>
    </row>
    <row r="1798" spans="1:15" x14ac:dyDescent="0.2">
      <c r="A1798" s="4"/>
      <c r="B1798" s="66"/>
      <c r="C1798" s="66"/>
      <c r="D1798" s="66"/>
      <c r="E1798" s="66"/>
      <c r="F1798" s="66"/>
      <c r="G1798" s="4"/>
      <c r="H1798" s="4"/>
      <c r="I1798" s="4"/>
      <c r="J1798" s="4"/>
      <c r="K1798" s="4"/>
      <c r="L1798" s="4"/>
      <c r="M1798" s="4"/>
      <c r="N1798" s="4"/>
      <c r="O1798" s="4"/>
    </row>
    <row r="1799" spans="1:15" x14ac:dyDescent="0.2">
      <c r="A1799" s="4"/>
      <c r="B1799" s="66"/>
      <c r="C1799" s="66"/>
      <c r="D1799" s="66"/>
      <c r="E1799" s="66"/>
      <c r="F1799" s="66"/>
      <c r="G1799" s="4"/>
      <c r="H1799" s="4"/>
      <c r="I1799" s="4"/>
      <c r="J1799" s="4"/>
      <c r="K1799" s="4"/>
      <c r="L1799" s="4"/>
      <c r="M1799" s="4"/>
      <c r="N1799" s="4"/>
      <c r="O1799" s="4"/>
    </row>
    <row r="1800" spans="1:15" x14ac:dyDescent="0.2">
      <c r="A1800" s="4"/>
      <c r="B1800" s="66"/>
      <c r="C1800" s="66"/>
      <c r="D1800" s="66"/>
      <c r="E1800" s="66"/>
      <c r="F1800" s="66"/>
      <c r="G1800" s="4"/>
      <c r="H1800" s="4"/>
      <c r="I1800" s="4"/>
      <c r="J1800" s="4"/>
      <c r="K1800" s="4"/>
      <c r="L1800" s="4"/>
      <c r="M1800" s="4"/>
      <c r="N1800" s="4"/>
      <c r="O1800" s="4"/>
    </row>
    <row r="1801" spans="1:15" x14ac:dyDescent="0.2">
      <c r="A1801" s="4"/>
      <c r="B1801" s="66"/>
      <c r="C1801" s="66"/>
      <c r="D1801" s="66"/>
      <c r="E1801" s="66"/>
      <c r="F1801" s="66"/>
      <c r="G1801" s="4"/>
      <c r="H1801" s="4"/>
      <c r="I1801" s="4"/>
      <c r="J1801" s="4"/>
      <c r="K1801" s="4"/>
      <c r="L1801" s="4"/>
      <c r="M1801" s="4"/>
      <c r="N1801" s="4"/>
      <c r="O1801" s="4"/>
    </row>
    <row r="1802" spans="1:15" x14ac:dyDescent="0.2">
      <c r="A1802" s="4"/>
      <c r="B1802" s="66"/>
      <c r="C1802" s="66"/>
      <c r="D1802" s="66"/>
      <c r="E1802" s="66"/>
      <c r="F1802" s="66"/>
      <c r="G1802" s="4"/>
      <c r="H1802" s="4"/>
      <c r="I1802" s="4"/>
      <c r="J1802" s="4"/>
      <c r="K1802" s="4"/>
      <c r="L1802" s="4"/>
      <c r="M1802" s="4"/>
      <c r="N1802" s="4"/>
      <c r="O1802" s="4"/>
    </row>
    <row r="1803" spans="1:15" x14ac:dyDescent="0.2">
      <c r="A1803" s="4"/>
      <c r="B1803" s="66"/>
      <c r="C1803" s="66"/>
      <c r="D1803" s="66"/>
      <c r="E1803" s="66"/>
      <c r="F1803" s="66"/>
      <c r="G1803" s="4"/>
      <c r="H1803" s="4"/>
      <c r="I1803" s="4"/>
      <c r="J1803" s="4"/>
      <c r="K1803" s="4"/>
      <c r="L1803" s="4"/>
      <c r="M1803" s="4"/>
      <c r="N1803" s="4"/>
      <c r="O1803" s="4"/>
    </row>
    <row r="1804" spans="1:15" x14ac:dyDescent="0.2">
      <c r="A1804" s="4"/>
      <c r="B1804" s="66"/>
      <c r="C1804" s="66"/>
      <c r="D1804" s="66"/>
      <c r="E1804" s="66"/>
      <c r="F1804" s="66"/>
      <c r="G1804" s="4"/>
      <c r="H1804" s="4"/>
      <c r="I1804" s="4"/>
      <c r="J1804" s="4"/>
      <c r="K1804" s="4"/>
      <c r="L1804" s="4"/>
      <c r="M1804" s="4"/>
      <c r="N1804" s="4"/>
      <c r="O1804" s="4"/>
    </row>
    <row r="1805" spans="1:15" x14ac:dyDescent="0.2">
      <c r="A1805" s="4"/>
      <c r="B1805" s="66"/>
      <c r="C1805" s="66"/>
      <c r="D1805" s="66"/>
      <c r="E1805" s="66"/>
      <c r="F1805" s="66"/>
      <c r="G1805" s="4"/>
      <c r="H1805" s="4"/>
      <c r="I1805" s="4"/>
      <c r="J1805" s="4"/>
      <c r="K1805" s="4"/>
      <c r="L1805" s="4"/>
      <c r="M1805" s="4"/>
      <c r="N1805" s="4"/>
      <c r="O1805" s="4"/>
    </row>
    <row r="1806" spans="1:15" x14ac:dyDescent="0.2">
      <c r="A1806" s="4"/>
      <c r="B1806" s="66"/>
      <c r="C1806" s="66"/>
      <c r="D1806" s="66"/>
      <c r="E1806" s="66"/>
      <c r="F1806" s="66"/>
      <c r="G1806" s="4"/>
      <c r="H1806" s="4"/>
      <c r="I1806" s="4"/>
      <c r="J1806" s="4"/>
      <c r="K1806" s="4"/>
      <c r="L1806" s="4"/>
      <c r="M1806" s="4"/>
      <c r="N1806" s="4"/>
      <c r="O1806" s="4"/>
    </row>
    <row r="1807" spans="1:15" x14ac:dyDescent="0.2">
      <c r="A1807" s="4"/>
      <c r="B1807" s="66"/>
      <c r="C1807" s="66"/>
      <c r="D1807" s="66"/>
      <c r="E1807" s="66"/>
      <c r="F1807" s="66"/>
      <c r="G1807" s="4"/>
      <c r="H1807" s="4"/>
      <c r="I1807" s="4"/>
      <c r="J1807" s="4"/>
      <c r="K1807" s="4"/>
      <c r="L1807" s="4"/>
      <c r="M1807" s="4"/>
      <c r="N1807" s="4"/>
      <c r="O1807" s="4"/>
    </row>
    <row r="1808" spans="1:15" x14ac:dyDescent="0.2">
      <c r="A1808" s="4"/>
      <c r="B1808" s="66"/>
      <c r="C1808" s="66"/>
      <c r="D1808" s="66"/>
      <c r="E1808" s="66"/>
      <c r="F1808" s="66"/>
      <c r="G1808" s="4"/>
      <c r="H1808" s="4"/>
      <c r="I1808" s="4"/>
      <c r="J1808" s="4"/>
      <c r="K1808" s="4"/>
      <c r="L1808" s="4"/>
      <c r="M1808" s="4"/>
      <c r="N1808" s="4"/>
      <c r="O1808" s="4"/>
    </row>
    <row r="1809" spans="1:15" x14ac:dyDescent="0.2">
      <c r="A1809" s="4"/>
      <c r="B1809" s="66"/>
      <c r="C1809" s="66"/>
      <c r="D1809" s="66"/>
      <c r="E1809" s="66"/>
      <c r="F1809" s="66"/>
      <c r="G1809" s="4"/>
      <c r="H1809" s="4"/>
      <c r="I1809" s="4"/>
      <c r="J1809" s="4"/>
      <c r="K1809" s="4"/>
      <c r="L1809" s="4"/>
      <c r="M1809" s="4"/>
      <c r="N1809" s="4"/>
      <c r="O1809" s="4"/>
    </row>
    <row r="1810" spans="1:15" x14ac:dyDescent="0.2">
      <c r="A1810" s="4"/>
      <c r="B1810" s="66"/>
      <c r="C1810" s="66"/>
      <c r="D1810" s="66"/>
      <c r="E1810" s="66"/>
      <c r="F1810" s="66"/>
      <c r="G1810" s="4"/>
      <c r="H1810" s="4"/>
      <c r="I1810" s="4"/>
      <c r="J1810" s="4"/>
      <c r="K1810" s="4"/>
      <c r="L1810" s="4"/>
      <c r="M1810" s="4"/>
      <c r="N1810" s="4"/>
      <c r="O1810" s="4"/>
    </row>
    <row r="1811" spans="1:15" x14ac:dyDescent="0.2">
      <c r="A1811" s="4"/>
      <c r="B1811" s="66"/>
      <c r="C1811" s="66"/>
      <c r="D1811" s="66"/>
      <c r="E1811" s="66"/>
      <c r="F1811" s="66"/>
      <c r="G1811" s="4"/>
      <c r="H1811" s="4"/>
      <c r="I1811" s="4"/>
      <c r="J1811" s="4"/>
      <c r="K1811" s="4"/>
      <c r="L1811" s="4"/>
      <c r="M1811" s="4"/>
      <c r="N1811" s="4"/>
      <c r="O1811" s="4"/>
    </row>
    <row r="1812" spans="1:15" x14ac:dyDescent="0.2">
      <c r="A1812" s="4"/>
      <c r="B1812" s="66"/>
      <c r="C1812" s="66"/>
      <c r="D1812" s="66"/>
      <c r="E1812" s="66"/>
      <c r="F1812" s="66"/>
      <c r="G1812" s="4"/>
      <c r="H1812" s="4"/>
      <c r="I1812" s="4"/>
      <c r="J1812" s="4"/>
      <c r="K1812" s="4"/>
      <c r="L1812" s="4"/>
      <c r="M1812" s="4"/>
      <c r="N1812" s="4"/>
      <c r="O1812" s="4"/>
    </row>
    <row r="1813" spans="1:15" x14ac:dyDescent="0.2">
      <c r="A1813" s="4"/>
      <c r="B1813" s="66"/>
      <c r="C1813" s="66"/>
      <c r="D1813" s="66"/>
      <c r="E1813" s="66"/>
      <c r="F1813" s="66"/>
      <c r="G1813" s="4"/>
      <c r="H1813" s="4"/>
      <c r="I1813" s="4"/>
      <c r="J1813" s="4"/>
      <c r="K1813" s="4"/>
      <c r="L1813" s="4"/>
      <c r="M1813" s="4"/>
      <c r="N1813" s="4"/>
      <c r="O1813" s="4"/>
    </row>
    <row r="1814" spans="1:15" x14ac:dyDescent="0.2">
      <c r="A1814" s="4"/>
      <c r="B1814" s="66"/>
      <c r="C1814" s="66"/>
      <c r="D1814" s="66"/>
      <c r="E1814" s="66"/>
      <c r="F1814" s="66"/>
      <c r="G1814" s="4"/>
      <c r="H1814" s="4"/>
      <c r="I1814" s="4"/>
      <c r="J1814" s="4"/>
      <c r="K1814" s="4"/>
      <c r="L1814" s="4"/>
      <c r="M1814" s="4"/>
      <c r="N1814" s="4"/>
      <c r="O1814" s="4"/>
    </row>
    <row r="1815" spans="1:15" x14ac:dyDescent="0.2">
      <c r="A1815" s="4"/>
      <c r="B1815" s="66"/>
      <c r="C1815" s="66"/>
      <c r="D1815" s="66"/>
      <c r="E1815" s="66"/>
      <c r="F1815" s="66"/>
      <c r="G1815" s="4"/>
      <c r="H1815" s="4"/>
      <c r="I1815" s="4"/>
      <c r="J1815" s="4"/>
      <c r="K1815" s="4"/>
      <c r="L1815" s="4"/>
      <c r="M1815" s="4"/>
      <c r="N1815" s="4"/>
      <c r="O1815" s="4"/>
    </row>
    <row r="1816" spans="1:15" x14ac:dyDescent="0.2">
      <c r="A1816" s="4"/>
      <c r="B1816" s="66"/>
      <c r="C1816" s="66"/>
      <c r="D1816" s="66"/>
      <c r="E1816" s="66"/>
      <c r="F1816" s="66"/>
      <c r="G1816" s="4"/>
      <c r="H1816" s="4"/>
      <c r="I1816" s="4"/>
      <c r="J1816" s="4"/>
      <c r="K1816" s="4"/>
      <c r="L1816" s="4"/>
      <c r="M1816" s="4"/>
      <c r="N1816" s="4"/>
      <c r="O1816" s="4"/>
    </row>
    <row r="1817" spans="1:15" x14ac:dyDescent="0.2">
      <c r="A1817" s="4"/>
      <c r="B1817" s="66"/>
      <c r="C1817" s="66"/>
      <c r="D1817" s="66"/>
      <c r="E1817" s="66"/>
      <c r="F1817" s="66"/>
      <c r="G1817" s="4"/>
      <c r="H1817" s="4"/>
      <c r="I1817" s="4"/>
      <c r="J1817" s="4"/>
      <c r="K1817" s="4"/>
      <c r="L1817" s="4"/>
      <c r="M1817" s="4"/>
      <c r="N1817" s="4"/>
      <c r="O1817" s="4"/>
    </row>
    <row r="1818" spans="1:15" x14ac:dyDescent="0.2">
      <c r="A1818" s="4"/>
      <c r="B1818" s="66"/>
      <c r="C1818" s="66"/>
      <c r="D1818" s="66"/>
      <c r="E1818" s="66"/>
      <c r="F1818" s="66"/>
      <c r="G1818" s="4"/>
      <c r="H1818" s="4"/>
      <c r="I1818" s="4"/>
      <c r="J1818" s="4"/>
      <c r="K1818" s="4"/>
      <c r="L1818" s="4"/>
      <c r="M1818" s="4"/>
      <c r="N1818" s="4"/>
      <c r="O1818" s="4"/>
    </row>
    <row r="1819" spans="1:15" x14ac:dyDescent="0.2">
      <c r="A1819" s="4"/>
      <c r="B1819" s="66"/>
      <c r="C1819" s="66"/>
      <c r="D1819" s="66"/>
      <c r="E1819" s="66"/>
      <c r="F1819" s="66"/>
      <c r="G1819" s="4"/>
      <c r="H1819" s="4"/>
      <c r="I1819" s="4"/>
      <c r="J1819" s="4"/>
      <c r="K1819" s="4"/>
      <c r="L1819" s="4"/>
      <c r="M1819" s="4"/>
      <c r="N1819" s="4"/>
      <c r="O1819" s="4"/>
    </row>
    <row r="1820" spans="1:15" x14ac:dyDescent="0.2">
      <c r="A1820" s="4"/>
      <c r="B1820" s="66"/>
      <c r="C1820" s="66"/>
      <c r="D1820" s="66"/>
      <c r="E1820" s="66"/>
      <c r="F1820" s="66"/>
      <c r="G1820" s="4"/>
      <c r="H1820" s="4"/>
      <c r="I1820" s="4"/>
      <c r="J1820" s="4"/>
      <c r="K1820" s="4"/>
      <c r="L1820" s="4"/>
      <c r="M1820" s="4"/>
      <c r="N1820" s="4"/>
      <c r="O1820" s="4"/>
    </row>
    <row r="1821" spans="1:15" x14ac:dyDescent="0.2">
      <c r="A1821" s="4"/>
      <c r="B1821" s="66"/>
      <c r="C1821" s="66"/>
      <c r="D1821" s="66"/>
      <c r="E1821" s="66"/>
      <c r="F1821" s="66"/>
      <c r="G1821" s="4"/>
      <c r="H1821" s="4"/>
      <c r="I1821" s="4"/>
      <c r="J1821" s="4"/>
      <c r="K1821" s="4"/>
      <c r="L1821" s="4"/>
      <c r="M1821" s="4"/>
      <c r="N1821" s="4"/>
      <c r="O1821" s="4"/>
    </row>
    <row r="1822" spans="1:15" x14ac:dyDescent="0.2">
      <c r="A1822" s="4"/>
      <c r="B1822" s="66"/>
      <c r="C1822" s="66"/>
      <c r="D1822" s="66"/>
      <c r="E1822" s="66"/>
      <c r="F1822" s="66"/>
      <c r="G1822" s="4"/>
      <c r="H1822" s="4"/>
      <c r="I1822" s="4"/>
      <c r="J1822" s="4"/>
      <c r="K1822" s="4"/>
      <c r="L1822" s="4"/>
      <c r="M1822" s="4"/>
      <c r="N1822" s="4"/>
      <c r="O1822" s="4"/>
    </row>
    <row r="1823" spans="1:15" x14ac:dyDescent="0.2">
      <c r="A1823" s="4"/>
      <c r="B1823" s="66"/>
      <c r="C1823" s="66"/>
      <c r="D1823" s="66"/>
      <c r="E1823" s="66"/>
      <c r="F1823" s="66"/>
      <c r="G1823" s="4"/>
      <c r="H1823" s="4"/>
      <c r="I1823" s="4"/>
      <c r="J1823" s="4"/>
      <c r="K1823" s="4"/>
      <c r="L1823" s="4"/>
      <c r="M1823" s="4"/>
      <c r="N1823" s="4"/>
      <c r="O1823" s="4"/>
    </row>
    <row r="1824" spans="1:15" x14ac:dyDescent="0.2">
      <c r="A1824" s="4"/>
      <c r="B1824" s="66"/>
      <c r="C1824" s="66"/>
      <c r="D1824" s="66"/>
      <c r="E1824" s="66"/>
      <c r="F1824" s="66"/>
      <c r="G1824" s="4"/>
      <c r="H1824" s="4"/>
      <c r="I1824" s="4"/>
      <c r="J1824" s="4"/>
      <c r="K1824" s="4"/>
      <c r="L1824" s="4"/>
      <c r="M1824" s="4"/>
      <c r="N1824" s="4"/>
      <c r="O1824" s="4"/>
    </row>
    <row r="1825" spans="1:15" x14ac:dyDescent="0.2">
      <c r="A1825" s="4"/>
      <c r="B1825" s="66"/>
      <c r="C1825" s="66"/>
      <c r="D1825" s="66"/>
      <c r="E1825" s="66"/>
      <c r="F1825" s="66"/>
      <c r="G1825" s="4"/>
      <c r="H1825" s="4"/>
      <c r="I1825" s="4"/>
      <c r="J1825" s="4"/>
      <c r="K1825" s="4"/>
      <c r="L1825" s="4"/>
      <c r="M1825" s="4"/>
      <c r="N1825" s="4"/>
      <c r="O1825" s="4"/>
    </row>
    <row r="1826" spans="1:15" x14ac:dyDescent="0.2">
      <c r="A1826" s="4"/>
      <c r="B1826" s="66"/>
      <c r="C1826" s="66"/>
      <c r="D1826" s="66"/>
      <c r="E1826" s="66"/>
      <c r="F1826" s="66"/>
      <c r="G1826" s="4"/>
      <c r="H1826" s="4"/>
      <c r="I1826" s="4"/>
      <c r="J1826" s="4"/>
      <c r="K1826" s="4"/>
      <c r="L1826" s="4"/>
      <c r="M1826" s="4"/>
      <c r="N1826" s="4"/>
      <c r="O1826" s="4"/>
    </row>
    <row r="1827" spans="1:15" x14ac:dyDescent="0.2">
      <c r="A1827" s="4"/>
      <c r="B1827" s="66"/>
      <c r="C1827" s="66"/>
      <c r="D1827" s="66"/>
      <c r="E1827" s="66"/>
      <c r="F1827" s="66"/>
      <c r="G1827" s="4"/>
      <c r="H1827" s="4"/>
      <c r="I1827" s="4"/>
      <c r="J1827" s="4"/>
      <c r="K1827" s="4"/>
      <c r="L1827" s="4"/>
      <c r="M1827" s="4"/>
      <c r="N1827" s="4"/>
      <c r="O1827" s="4"/>
    </row>
    <row r="1828" spans="1:15" x14ac:dyDescent="0.2">
      <c r="A1828" s="4"/>
      <c r="B1828" s="66"/>
      <c r="C1828" s="66"/>
      <c r="D1828" s="66"/>
      <c r="E1828" s="66"/>
      <c r="F1828" s="66"/>
      <c r="G1828" s="4"/>
      <c r="H1828" s="4"/>
      <c r="I1828" s="4"/>
      <c r="J1828" s="4"/>
      <c r="K1828" s="4"/>
      <c r="L1828" s="4"/>
      <c r="M1828" s="4"/>
      <c r="N1828" s="4"/>
      <c r="O1828" s="4"/>
    </row>
    <row r="1829" spans="1:15" x14ac:dyDescent="0.2">
      <c r="A1829" s="4"/>
      <c r="B1829" s="66"/>
      <c r="C1829" s="66"/>
      <c r="D1829" s="66"/>
      <c r="E1829" s="66"/>
      <c r="F1829" s="66"/>
      <c r="G1829" s="4"/>
      <c r="H1829" s="4"/>
      <c r="I1829" s="4"/>
      <c r="J1829" s="4"/>
      <c r="K1829" s="4"/>
      <c r="L1829" s="4"/>
      <c r="M1829" s="4"/>
      <c r="N1829" s="4"/>
      <c r="O1829" s="4"/>
    </row>
    <row r="1830" spans="1:15" x14ac:dyDescent="0.2">
      <c r="A1830" s="4"/>
      <c r="B1830" s="66"/>
      <c r="C1830" s="66"/>
      <c r="D1830" s="66"/>
      <c r="E1830" s="66"/>
      <c r="F1830" s="66"/>
      <c r="G1830" s="4"/>
      <c r="H1830" s="4"/>
      <c r="I1830" s="4"/>
      <c r="J1830" s="4"/>
      <c r="K1830" s="4"/>
      <c r="L1830" s="4"/>
      <c r="M1830" s="4"/>
      <c r="N1830" s="4"/>
      <c r="O1830" s="4"/>
    </row>
    <row r="1831" spans="1:15" x14ac:dyDescent="0.2">
      <c r="A1831" s="4"/>
      <c r="B1831" s="66"/>
      <c r="C1831" s="66"/>
      <c r="D1831" s="66"/>
      <c r="E1831" s="66"/>
      <c r="F1831" s="66"/>
      <c r="G1831" s="4"/>
      <c r="H1831" s="4"/>
      <c r="I1831" s="4"/>
      <c r="J1831" s="4"/>
      <c r="K1831" s="4"/>
      <c r="L1831" s="4"/>
      <c r="M1831" s="4"/>
      <c r="N1831" s="4"/>
      <c r="O1831" s="4"/>
    </row>
    <row r="1832" spans="1:15" x14ac:dyDescent="0.2">
      <c r="A1832" s="4"/>
      <c r="B1832" s="66"/>
      <c r="C1832" s="66"/>
      <c r="D1832" s="66"/>
      <c r="E1832" s="66"/>
      <c r="F1832" s="66"/>
      <c r="G1832" s="4"/>
      <c r="H1832" s="4"/>
      <c r="I1832" s="4"/>
      <c r="J1832" s="4"/>
      <c r="K1832" s="4"/>
      <c r="L1832" s="4"/>
      <c r="M1832" s="4"/>
      <c r="N1832" s="4"/>
      <c r="O1832" s="4"/>
    </row>
    <row r="1833" spans="1:15" x14ac:dyDescent="0.2">
      <c r="A1833" s="4"/>
      <c r="B1833" s="66"/>
      <c r="C1833" s="66"/>
      <c r="D1833" s="66"/>
      <c r="E1833" s="66"/>
      <c r="F1833" s="66"/>
      <c r="G1833" s="4"/>
      <c r="H1833" s="4"/>
      <c r="I1833" s="4"/>
      <c r="J1833" s="4"/>
      <c r="K1833" s="4"/>
      <c r="L1833" s="4"/>
      <c r="M1833" s="4"/>
      <c r="N1833" s="4"/>
      <c r="O1833" s="4"/>
    </row>
    <row r="1834" spans="1:15" x14ac:dyDescent="0.2">
      <c r="A1834" s="4"/>
      <c r="B1834" s="66"/>
      <c r="C1834" s="66"/>
      <c r="D1834" s="66"/>
      <c r="E1834" s="66"/>
      <c r="F1834" s="66"/>
      <c r="G1834" s="4"/>
      <c r="H1834" s="4"/>
      <c r="I1834" s="4"/>
      <c r="J1834" s="4"/>
      <c r="K1834" s="4"/>
      <c r="L1834" s="4"/>
      <c r="M1834" s="4"/>
      <c r="N1834" s="4"/>
      <c r="O1834" s="4"/>
    </row>
    <row r="1835" spans="1:15" x14ac:dyDescent="0.2">
      <c r="A1835" s="4"/>
      <c r="B1835" s="66"/>
      <c r="C1835" s="66"/>
      <c r="D1835" s="66"/>
      <c r="E1835" s="66"/>
      <c r="F1835" s="66"/>
      <c r="G1835" s="4"/>
      <c r="H1835" s="4"/>
      <c r="I1835" s="4"/>
      <c r="J1835" s="4"/>
      <c r="K1835" s="4"/>
      <c r="L1835" s="4"/>
      <c r="M1835" s="4"/>
      <c r="N1835" s="4"/>
      <c r="O1835" s="4"/>
    </row>
    <row r="1836" spans="1:15" x14ac:dyDescent="0.2">
      <c r="A1836" s="4"/>
      <c r="B1836" s="66"/>
      <c r="C1836" s="66"/>
      <c r="D1836" s="66"/>
      <c r="E1836" s="66"/>
      <c r="F1836" s="66"/>
      <c r="G1836" s="4"/>
      <c r="H1836" s="4"/>
      <c r="I1836" s="4"/>
      <c r="J1836" s="4"/>
      <c r="K1836" s="4"/>
      <c r="L1836" s="4"/>
      <c r="M1836" s="4"/>
      <c r="N1836" s="4"/>
      <c r="O1836" s="4"/>
    </row>
    <row r="1837" spans="1:15" x14ac:dyDescent="0.2">
      <c r="A1837" s="4"/>
      <c r="B1837" s="66"/>
      <c r="C1837" s="66"/>
      <c r="D1837" s="66"/>
      <c r="E1837" s="66"/>
      <c r="F1837" s="66"/>
      <c r="G1837" s="4"/>
      <c r="H1837" s="4"/>
      <c r="I1837" s="4"/>
      <c r="J1837" s="4"/>
      <c r="K1837" s="4"/>
      <c r="L1837" s="4"/>
      <c r="M1837" s="4"/>
      <c r="N1837" s="4"/>
      <c r="O1837" s="4"/>
    </row>
    <row r="1838" spans="1:15" x14ac:dyDescent="0.2">
      <c r="A1838" s="4"/>
      <c r="B1838" s="66"/>
      <c r="C1838" s="66"/>
      <c r="D1838" s="66"/>
      <c r="E1838" s="66"/>
      <c r="F1838" s="66"/>
      <c r="G1838" s="4"/>
      <c r="H1838" s="4"/>
      <c r="I1838" s="4"/>
      <c r="J1838" s="4"/>
      <c r="K1838" s="4"/>
      <c r="L1838" s="4"/>
      <c r="M1838" s="4"/>
      <c r="N1838" s="4"/>
      <c r="O1838" s="4"/>
    </row>
    <row r="1839" spans="1:15" x14ac:dyDescent="0.2">
      <c r="A1839" s="4"/>
      <c r="B1839" s="66"/>
      <c r="C1839" s="66"/>
      <c r="D1839" s="66"/>
      <c r="E1839" s="66"/>
      <c r="F1839" s="66"/>
      <c r="G1839" s="4"/>
      <c r="H1839" s="4"/>
      <c r="I1839" s="4"/>
      <c r="J1839" s="4"/>
      <c r="K1839" s="4"/>
      <c r="L1839" s="4"/>
      <c r="M1839" s="4"/>
      <c r="N1839" s="4"/>
      <c r="O1839" s="4"/>
    </row>
    <row r="1840" spans="1:15" x14ac:dyDescent="0.2">
      <c r="A1840" s="4"/>
      <c r="B1840" s="66"/>
      <c r="C1840" s="66"/>
      <c r="D1840" s="66"/>
      <c r="E1840" s="66"/>
      <c r="F1840" s="66"/>
      <c r="G1840" s="4"/>
      <c r="H1840" s="4"/>
      <c r="I1840" s="4"/>
      <c r="J1840" s="4"/>
      <c r="K1840" s="4"/>
      <c r="L1840" s="4"/>
      <c r="M1840" s="4"/>
      <c r="N1840" s="4"/>
      <c r="O1840" s="4"/>
    </row>
    <row r="1841" spans="1:15" x14ac:dyDescent="0.2">
      <c r="A1841" s="4"/>
      <c r="B1841" s="66"/>
      <c r="C1841" s="66"/>
      <c r="D1841" s="66"/>
      <c r="E1841" s="66"/>
      <c r="F1841" s="66"/>
      <c r="G1841" s="4"/>
      <c r="H1841" s="4"/>
      <c r="I1841" s="4"/>
      <c r="J1841" s="4"/>
      <c r="K1841" s="4"/>
      <c r="L1841" s="4"/>
      <c r="M1841" s="4"/>
      <c r="N1841" s="4"/>
      <c r="O1841" s="4"/>
    </row>
    <row r="1842" spans="1:15" x14ac:dyDescent="0.2">
      <c r="A1842" s="4"/>
      <c r="B1842" s="66"/>
      <c r="C1842" s="66"/>
      <c r="D1842" s="66"/>
      <c r="E1842" s="66"/>
      <c r="F1842" s="66"/>
      <c r="G1842" s="4"/>
      <c r="H1842" s="4"/>
      <c r="I1842" s="4"/>
      <c r="J1842" s="4"/>
      <c r="K1842" s="4"/>
      <c r="L1842" s="4"/>
      <c r="M1842" s="4"/>
      <c r="N1842" s="4"/>
      <c r="O1842" s="4"/>
    </row>
    <row r="1843" spans="1:15" x14ac:dyDescent="0.2">
      <c r="A1843" s="4"/>
      <c r="B1843" s="66"/>
      <c r="C1843" s="66"/>
      <c r="D1843" s="66"/>
      <c r="E1843" s="66"/>
      <c r="F1843" s="66"/>
      <c r="G1843" s="4"/>
      <c r="H1843" s="4"/>
      <c r="I1843" s="4"/>
      <c r="J1843" s="4"/>
      <c r="K1843" s="4"/>
      <c r="L1843" s="4"/>
      <c r="M1843" s="4"/>
      <c r="N1843" s="4"/>
      <c r="O1843" s="4"/>
    </row>
    <row r="1844" spans="1:15" x14ac:dyDescent="0.2">
      <c r="A1844" s="4"/>
      <c r="B1844" s="66"/>
      <c r="C1844" s="66"/>
      <c r="D1844" s="66"/>
      <c r="E1844" s="66"/>
      <c r="F1844" s="66"/>
      <c r="G1844" s="4"/>
      <c r="H1844" s="4"/>
      <c r="I1844" s="4"/>
      <c r="J1844" s="4"/>
      <c r="K1844" s="4"/>
      <c r="L1844" s="4"/>
      <c r="M1844" s="4"/>
      <c r="N1844" s="4"/>
      <c r="O1844" s="4"/>
    </row>
    <row r="1845" spans="1:15" x14ac:dyDescent="0.2">
      <c r="A1845" s="4"/>
      <c r="B1845" s="66"/>
      <c r="C1845" s="66"/>
      <c r="D1845" s="66"/>
      <c r="E1845" s="66"/>
      <c r="F1845" s="66"/>
      <c r="G1845" s="4"/>
      <c r="H1845" s="4"/>
      <c r="I1845" s="4"/>
      <c r="J1845" s="4"/>
      <c r="K1845" s="4"/>
      <c r="L1845" s="4"/>
      <c r="M1845" s="4"/>
      <c r="N1845" s="4"/>
      <c r="O1845" s="4"/>
    </row>
    <row r="1846" spans="1:15" x14ac:dyDescent="0.2">
      <c r="A1846" s="4"/>
      <c r="B1846" s="66"/>
      <c r="C1846" s="66"/>
      <c r="D1846" s="66"/>
      <c r="E1846" s="66"/>
      <c r="F1846" s="66"/>
      <c r="G1846" s="4"/>
      <c r="H1846" s="4"/>
      <c r="I1846" s="4"/>
      <c r="J1846" s="4"/>
      <c r="K1846" s="4"/>
      <c r="L1846" s="4"/>
      <c r="M1846" s="4"/>
      <c r="N1846" s="4"/>
      <c r="O1846" s="4"/>
    </row>
    <row r="1847" spans="1:15" x14ac:dyDescent="0.2">
      <c r="A1847" s="4"/>
      <c r="B1847" s="66"/>
      <c r="C1847" s="66"/>
      <c r="D1847" s="66"/>
      <c r="E1847" s="66"/>
      <c r="F1847" s="66"/>
      <c r="G1847" s="4"/>
      <c r="H1847" s="4"/>
      <c r="I1847" s="4"/>
      <c r="J1847" s="4"/>
      <c r="K1847" s="4"/>
      <c r="L1847" s="4"/>
      <c r="M1847" s="4"/>
      <c r="N1847" s="4"/>
      <c r="O1847" s="4"/>
    </row>
    <row r="1848" spans="1:15" x14ac:dyDescent="0.2">
      <c r="A1848" s="4"/>
      <c r="B1848" s="66"/>
      <c r="C1848" s="66"/>
      <c r="D1848" s="66"/>
      <c r="E1848" s="66"/>
      <c r="F1848" s="66"/>
      <c r="G1848" s="4"/>
      <c r="H1848" s="4"/>
      <c r="I1848" s="4"/>
      <c r="J1848" s="4"/>
      <c r="K1848" s="4"/>
      <c r="L1848" s="4"/>
      <c r="M1848" s="4"/>
      <c r="N1848" s="4"/>
      <c r="O1848" s="4"/>
    </row>
    <row r="1849" spans="1:15" x14ac:dyDescent="0.2">
      <c r="A1849" s="4"/>
      <c r="B1849" s="66"/>
      <c r="C1849" s="66"/>
      <c r="D1849" s="66"/>
      <c r="E1849" s="66"/>
      <c r="F1849" s="66"/>
      <c r="G1849" s="4"/>
      <c r="H1849" s="4"/>
      <c r="I1849" s="4"/>
      <c r="J1849" s="4"/>
      <c r="K1849" s="4"/>
      <c r="L1849" s="4"/>
      <c r="M1849" s="4"/>
      <c r="N1849" s="4"/>
      <c r="O1849" s="4"/>
    </row>
    <row r="1850" spans="1:15" x14ac:dyDescent="0.2">
      <c r="A1850" s="4"/>
      <c r="B1850" s="66"/>
      <c r="C1850" s="66"/>
      <c r="D1850" s="66"/>
      <c r="E1850" s="66"/>
      <c r="F1850" s="66"/>
      <c r="G1850" s="4"/>
      <c r="H1850" s="4"/>
      <c r="I1850" s="4"/>
      <c r="J1850" s="4"/>
      <c r="K1850" s="4"/>
      <c r="L1850" s="4"/>
      <c r="M1850" s="4"/>
      <c r="N1850" s="4"/>
      <c r="O1850" s="4"/>
    </row>
    <row r="1851" spans="1:15" x14ac:dyDescent="0.2">
      <c r="A1851" s="4"/>
      <c r="B1851" s="66"/>
      <c r="C1851" s="66"/>
      <c r="D1851" s="66"/>
      <c r="E1851" s="66"/>
      <c r="F1851" s="66"/>
      <c r="G1851" s="4"/>
      <c r="H1851" s="4"/>
      <c r="I1851" s="4"/>
      <c r="J1851" s="4"/>
      <c r="K1851" s="4"/>
      <c r="L1851" s="4"/>
      <c r="M1851" s="4"/>
      <c r="N1851" s="4"/>
      <c r="O1851" s="4"/>
    </row>
    <row r="1852" spans="1:15" x14ac:dyDescent="0.2">
      <c r="A1852" s="4"/>
      <c r="B1852" s="66"/>
      <c r="C1852" s="66"/>
      <c r="D1852" s="66"/>
      <c r="E1852" s="66"/>
      <c r="F1852" s="66"/>
      <c r="G1852" s="4"/>
      <c r="H1852" s="4"/>
      <c r="I1852" s="4"/>
      <c r="J1852" s="4"/>
      <c r="K1852" s="4"/>
      <c r="L1852" s="4"/>
      <c r="M1852" s="4"/>
      <c r="N1852" s="4"/>
      <c r="O1852" s="4"/>
    </row>
    <row r="1853" spans="1:15" x14ac:dyDescent="0.2">
      <c r="A1853" s="4"/>
      <c r="B1853" s="66"/>
      <c r="C1853" s="66"/>
      <c r="D1853" s="66"/>
      <c r="E1853" s="66"/>
      <c r="F1853" s="66"/>
      <c r="G1853" s="4"/>
      <c r="H1853" s="4"/>
      <c r="I1853" s="4"/>
      <c r="J1853" s="4"/>
      <c r="K1853" s="4"/>
      <c r="L1853" s="4"/>
      <c r="M1853" s="4"/>
      <c r="N1853" s="4"/>
      <c r="O1853" s="4"/>
    </row>
    <row r="1854" spans="1:15" x14ac:dyDescent="0.2">
      <c r="A1854" s="4"/>
      <c r="B1854" s="66"/>
      <c r="C1854" s="66"/>
      <c r="D1854" s="66"/>
      <c r="E1854" s="66"/>
      <c r="F1854" s="66"/>
      <c r="G1854" s="4"/>
      <c r="H1854" s="4"/>
      <c r="I1854" s="4"/>
      <c r="J1854" s="4"/>
      <c r="K1854" s="4"/>
      <c r="L1854" s="4"/>
      <c r="M1854" s="4"/>
      <c r="N1854" s="4"/>
      <c r="O1854" s="4"/>
    </row>
    <row r="1855" spans="1:15" x14ac:dyDescent="0.2">
      <c r="A1855" s="4"/>
      <c r="B1855" s="66"/>
      <c r="C1855" s="66"/>
      <c r="D1855" s="66"/>
      <c r="E1855" s="66"/>
      <c r="F1855" s="66"/>
      <c r="G1855" s="4"/>
      <c r="H1855" s="4"/>
      <c r="I1855" s="4"/>
      <c r="J1855" s="4"/>
      <c r="K1855" s="4"/>
      <c r="L1855" s="4"/>
      <c r="M1855" s="4"/>
      <c r="N1855" s="4"/>
      <c r="O1855" s="4"/>
    </row>
    <row r="1856" spans="1:15" x14ac:dyDescent="0.2">
      <c r="A1856" s="4"/>
      <c r="B1856" s="66"/>
      <c r="C1856" s="66"/>
      <c r="D1856" s="66"/>
      <c r="E1856" s="66"/>
      <c r="F1856" s="66"/>
      <c r="G1856" s="4"/>
      <c r="H1856" s="4"/>
      <c r="I1856" s="4"/>
      <c r="J1856" s="4"/>
      <c r="K1856" s="4"/>
      <c r="L1856" s="4"/>
      <c r="M1856" s="4"/>
      <c r="N1856" s="4"/>
      <c r="O1856" s="4"/>
    </row>
    <row r="1857" spans="1:15" x14ac:dyDescent="0.2">
      <c r="A1857" s="4"/>
      <c r="B1857" s="66"/>
      <c r="C1857" s="66"/>
      <c r="D1857" s="66"/>
      <c r="E1857" s="66"/>
      <c r="F1857" s="66"/>
      <c r="G1857" s="4"/>
      <c r="H1857" s="4"/>
      <c r="I1857" s="4"/>
      <c r="J1857" s="4"/>
      <c r="K1857" s="4"/>
      <c r="L1857" s="4"/>
      <c r="M1857" s="4"/>
      <c r="N1857" s="4"/>
      <c r="O1857" s="4"/>
    </row>
    <row r="1858" spans="1:15" x14ac:dyDescent="0.2">
      <c r="A1858" s="4"/>
      <c r="B1858" s="66"/>
      <c r="C1858" s="66"/>
      <c r="D1858" s="66"/>
      <c r="E1858" s="66"/>
      <c r="F1858" s="66"/>
      <c r="G1858" s="4"/>
      <c r="H1858" s="4"/>
      <c r="I1858" s="4"/>
      <c r="J1858" s="4"/>
      <c r="K1858" s="4"/>
      <c r="L1858" s="4"/>
      <c r="M1858" s="4"/>
      <c r="N1858" s="4"/>
      <c r="O1858" s="4"/>
    </row>
    <row r="1859" spans="1:15" x14ac:dyDescent="0.2">
      <c r="A1859" s="4"/>
      <c r="B1859" s="66"/>
      <c r="C1859" s="66"/>
      <c r="D1859" s="66"/>
      <c r="E1859" s="66"/>
      <c r="F1859" s="66"/>
      <c r="G1859" s="4"/>
      <c r="H1859" s="4"/>
      <c r="I1859" s="4"/>
      <c r="J1859" s="4"/>
      <c r="K1859" s="4"/>
      <c r="L1859" s="4"/>
      <c r="M1859" s="4"/>
      <c r="N1859" s="4"/>
      <c r="O1859" s="4"/>
    </row>
    <row r="1860" spans="1:15" x14ac:dyDescent="0.2">
      <c r="A1860" s="4"/>
      <c r="B1860" s="66"/>
      <c r="C1860" s="66"/>
      <c r="D1860" s="66"/>
      <c r="E1860" s="66"/>
      <c r="F1860" s="66"/>
      <c r="G1860" s="4"/>
      <c r="H1860" s="4"/>
      <c r="I1860" s="4"/>
      <c r="J1860" s="4"/>
      <c r="K1860" s="4"/>
      <c r="L1860" s="4"/>
      <c r="M1860" s="4"/>
      <c r="N1860" s="4"/>
      <c r="O1860" s="4"/>
    </row>
    <row r="1861" spans="1:15" x14ac:dyDescent="0.2">
      <c r="A1861" s="4"/>
      <c r="B1861" s="66"/>
      <c r="C1861" s="66"/>
      <c r="D1861" s="66"/>
      <c r="E1861" s="66"/>
      <c r="F1861" s="66"/>
      <c r="G1861" s="4"/>
      <c r="H1861" s="4"/>
      <c r="I1861" s="4"/>
      <c r="J1861" s="4"/>
      <c r="K1861" s="4"/>
      <c r="L1861" s="4"/>
      <c r="M1861" s="4"/>
      <c r="N1861" s="4"/>
      <c r="O1861" s="4"/>
    </row>
    <row r="1862" spans="1:15" x14ac:dyDescent="0.2">
      <c r="A1862" s="4"/>
      <c r="B1862" s="66"/>
      <c r="C1862" s="66"/>
      <c r="D1862" s="66"/>
      <c r="E1862" s="66"/>
      <c r="F1862" s="66"/>
      <c r="G1862" s="4"/>
      <c r="H1862" s="4"/>
      <c r="I1862" s="4"/>
      <c r="J1862" s="4"/>
      <c r="K1862" s="4"/>
      <c r="L1862" s="4"/>
      <c r="M1862" s="4"/>
      <c r="N1862" s="4"/>
      <c r="O1862" s="4"/>
    </row>
    <row r="1863" spans="1:15" x14ac:dyDescent="0.2">
      <c r="A1863" s="4"/>
      <c r="B1863" s="66"/>
      <c r="C1863" s="66"/>
      <c r="D1863" s="66"/>
      <c r="E1863" s="66"/>
      <c r="F1863" s="66"/>
      <c r="G1863" s="4"/>
      <c r="H1863" s="4"/>
      <c r="I1863" s="4"/>
      <c r="J1863" s="4"/>
      <c r="K1863" s="4"/>
      <c r="L1863" s="4"/>
      <c r="M1863" s="4"/>
      <c r="N1863" s="4"/>
      <c r="O1863" s="4"/>
    </row>
    <row r="1864" spans="1:15" x14ac:dyDescent="0.2">
      <c r="A1864" s="4"/>
      <c r="B1864" s="66"/>
      <c r="C1864" s="66"/>
      <c r="D1864" s="66"/>
      <c r="E1864" s="66"/>
      <c r="F1864" s="66"/>
      <c r="G1864" s="4"/>
      <c r="H1864" s="4"/>
      <c r="I1864" s="4"/>
      <c r="J1864" s="4"/>
      <c r="K1864" s="4"/>
      <c r="L1864" s="4"/>
      <c r="M1864" s="4"/>
      <c r="N1864" s="4"/>
      <c r="O1864" s="4"/>
    </row>
    <row r="1865" spans="1:15" x14ac:dyDescent="0.2">
      <c r="A1865" s="4"/>
      <c r="B1865" s="66"/>
      <c r="C1865" s="66"/>
      <c r="D1865" s="66"/>
      <c r="E1865" s="66"/>
      <c r="F1865" s="66"/>
      <c r="G1865" s="4"/>
      <c r="H1865" s="4"/>
      <c r="I1865" s="4"/>
      <c r="J1865" s="4"/>
      <c r="K1865" s="4"/>
      <c r="L1865" s="4"/>
      <c r="M1865" s="4"/>
      <c r="N1865" s="4"/>
      <c r="O1865" s="4"/>
    </row>
    <row r="1866" spans="1:15" x14ac:dyDescent="0.2">
      <c r="A1866" s="4"/>
      <c r="B1866" s="66"/>
      <c r="C1866" s="66"/>
      <c r="D1866" s="66"/>
      <c r="E1866" s="66"/>
      <c r="F1866" s="66"/>
      <c r="G1866" s="4"/>
      <c r="H1866" s="4"/>
      <c r="I1866" s="4"/>
      <c r="J1866" s="4"/>
      <c r="K1866" s="4"/>
      <c r="L1866" s="4"/>
      <c r="M1866" s="4"/>
      <c r="N1866" s="4"/>
      <c r="O1866" s="4"/>
    </row>
    <row r="1867" spans="1:15" x14ac:dyDescent="0.2">
      <c r="A1867" s="4"/>
      <c r="B1867" s="66"/>
      <c r="C1867" s="66"/>
      <c r="D1867" s="66"/>
      <c r="E1867" s="66"/>
      <c r="F1867" s="66"/>
      <c r="G1867" s="4"/>
      <c r="H1867" s="4"/>
      <c r="I1867" s="4"/>
      <c r="J1867" s="4"/>
      <c r="K1867" s="4"/>
      <c r="L1867" s="4"/>
      <c r="M1867" s="4"/>
      <c r="N1867" s="4"/>
      <c r="O1867" s="4"/>
    </row>
    <row r="1868" spans="1:15" x14ac:dyDescent="0.2">
      <c r="A1868" s="4"/>
      <c r="B1868" s="66"/>
      <c r="C1868" s="66"/>
      <c r="D1868" s="66"/>
      <c r="E1868" s="66"/>
      <c r="F1868" s="66"/>
      <c r="G1868" s="4"/>
      <c r="H1868" s="4"/>
      <c r="I1868" s="4"/>
      <c r="J1868" s="4"/>
      <c r="K1868" s="4"/>
      <c r="L1868" s="4"/>
      <c r="M1868" s="4"/>
      <c r="N1868" s="4"/>
      <c r="O1868" s="4"/>
    </row>
    <row r="1869" spans="1:15" x14ac:dyDescent="0.2">
      <c r="A1869" s="4"/>
      <c r="B1869" s="66"/>
      <c r="C1869" s="66"/>
      <c r="D1869" s="66"/>
      <c r="E1869" s="66"/>
      <c r="F1869" s="66"/>
      <c r="G1869" s="4"/>
      <c r="H1869" s="4"/>
      <c r="I1869" s="4"/>
      <c r="J1869" s="4"/>
      <c r="K1869" s="4"/>
      <c r="L1869" s="4"/>
      <c r="M1869" s="4"/>
      <c r="N1869" s="4"/>
      <c r="O1869" s="4"/>
    </row>
    <row r="1870" spans="1:15" x14ac:dyDescent="0.2">
      <c r="A1870" s="4"/>
      <c r="B1870" s="66"/>
      <c r="C1870" s="66"/>
      <c r="D1870" s="66"/>
      <c r="E1870" s="66"/>
      <c r="F1870" s="66"/>
      <c r="G1870" s="4"/>
      <c r="H1870" s="4"/>
      <c r="I1870" s="4"/>
      <c r="J1870" s="4"/>
      <c r="K1870" s="4"/>
      <c r="L1870" s="4"/>
      <c r="M1870" s="4"/>
      <c r="N1870" s="4"/>
      <c r="O1870" s="4"/>
    </row>
    <row r="1871" spans="1:15" x14ac:dyDescent="0.2">
      <c r="A1871" s="4"/>
      <c r="B1871" s="66"/>
      <c r="C1871" s="66"/>
      <c r="D1871" s="66"/>
      <c r="E1871" s="66"/>
      <c r="F1871" s="66"/>
      <c r="G1871" s="4"/>
      <c r="H1871" s="4"/>
      <c r="I1871" s="4"/>
      <c r="J1871" s="4"/>
      <c r="K1871" s="4"/>
      <c r="L1871" s="4"/>
      <c r="M1871" s="4"/>
      <c r="N1871" s="4"/>
      <c r="O1871" s="4"/>
    </row>
    <row r="1872" spans="1:15" x14ac:dyDescent="0.2">
      <c r="A1872" s="4"/>
      <c r="B1872" s="66"/>
      <c r="C1872" s="66"/>
      <c r="D1872" s="66"/>
      <c r="E1872" s="66"/>
      <c r="F1872" s="66"/>
      <c r="G1872" s="4"/>
      <c r="H1872" s="4"/>
      <c r="I1872" s="4"/>
      <c r="J1872" s="4"/>
      <c r="K1872" s="4"/>
      <c r="L1872" s="4"/>
      <c r="M1872" s="4"/>
      <c r="N1872" s="4"/>
      <c r="O1872" s="4"/>
    </row>
    <row r="1873" spans="1:15" x14ac:dyDescent="0.2">
      <c r="A1873" s="4"/>
      <c r="B1873" s="66"/>
      <c r="C1873" s="66"/>
      <c r="D1873" s="66"/>
      <c r="E1873" s="66"/>
      <c r="F1873" s="66"/>
      <c r="G1873" s="4"/>
      <c r="H1873" s="4"/>
      <c r="I1873" s="4"/>
      <c r="J1873" s="4"/>
      <c r="K1873" s="4"/>
      <c r="L1873" s="4"/>
      <c r="M1873" s="4"/>
      <c r="N1873" s="4"/>
      <c r="O1873" s="4"/>
    </row>
    <row r="1874" spans="1:15" x14ac:dyDescent="0.2">
      <c r="A1874" s="4"/>
      <c r="B1874" s="66"/>
      <c r="C1874" s="66"/>
      <c r="D1874" s="66"/>
      <c r="E1874" s="66"/>
      <c r="F1874" s="66"/>
      <c r="G1874" s="4"/>
      <c r="H1874" s="4"/>
      <c r="I1874" s="4"/>
      <c r="J1874" s="4"/>
      <c r="K1874" s="4"/>
      <c r="L1874" s="4"/>
      <c r="M1874" s="4"/>
      <c r="N1874" s="4"/>
      <c r="O1874" s="4"/>
    </row>
    <row r="1875" spans="1:15" x14ac:dyDescent="0.2">
      <c r="A1875" s="4"/>
      <c r="B1875" s="66"/>
      <c r="C1875" s="66"/>
      <c r="D1875" s="66"/>
      <c r="E1875" s="66"/>
      <c r="F1875" s="66"/>
      <c r="G1875" s="4"/>
      <c r="H1875" s="4"/>
      <c r="I1875" s="4"/>
      <c r="J1875" s="4"/>
      <c r="K1875" s="4"/>
      <c r="L1875" s="4"/>
      <c r="M1875" s="4"/>
      <c r="N1875" s="4"/>
      <c r="O1875" s="4"/>
    </row>
    <row r="1876" spans="1:15" x14ac:dyDescent="0.2">
      <c r="A1876" s="4"/>
      <c r="B1876" s="66"/>
      <c r="C1876" s="66"/>
      <c r="D1876" s="66"/>
      <c r="E1876" s="66"/>
      <c r="F1876" s="66"/>
      <c r="G1876" s="4"/>
      <c r="H1876" s="4"/>
      <c r="I1876" s="4"/>
      <c r="J1876" s="4"/>
      <c r="K1876" s="4"/>
      <c r="L1876" s="4"/>
      <c r="M1876" s="4"/>
      <c r="N1876" s="4"/>
      <c r="O1876" s="4"/>
    </row>
    <row r="1877" spans="1:15" x14ac:dyDescent="0.2">
      <c r="A1877" s="4"/>
      <c r="B1877" s="66"/>
      <c r="C1877" s="66"/>
      <c r="D1877" s="66"/>
      <c r="E1877" s="66"/>
      <c r="F1877" s="66"/>
      <c r="G1877" s="4"/>
      <c r="H1877" s="4"/>
      <c r="I1877" s="4"/>
      <c r="J1877" s="4"/>
      <c r="K1877" s="4"/>
      <c r="L1877" s="4"/>
      <c r="M1877" s="4"/>
      <c r="N1877" s="4"/>
      <c r="O1877" s="4"/>
    </row>
    <row r="1878" spans="1:15" x14ac:dyDescent="0.2">
      <c r="A1878" s="4"/>
      <c r="B1878" s="66"/>
      <c r="C1878" s="66"/>
      <c r="D1878" s="66"/>
      <c r="E1878" s="66"/>
      <c r="F1878" s="66"/>
      <c r="G1878" s="4"/>
      <c r="H1878" s="4"/>
      <c r="I1878" s="4"/>
      <c r="J1878" s="4"/>
      <c r="K1878" s="4"/>
      <c r="L1878" s="4"/>
      <c r="M1878" s="4"/>
      <c r="N1878" s="4"/>
      <c r="O1878" s="4"/>
    </row>
    <row r="1879" spans="1:15" x14ac:dyDescent="0.2">
      <c r="A1879" s="4"/>
      <c r="B1879" s="66"/>
      <c r="C1879" s="66"/>
      <c r="D1879" s="66"/>
      <c r="E1879" s="66"/>
      <c r="F1879" s="66"/>
      <c r="G1879" s="4"/>
      <c r="H1879" s="4"/>
      <c r="I1879" s="4"/>
      <c r="J1879" s="4"/>
      <c r="K1879" s="4"/>
      <c r="L1879" s="4"/>
      <c r="M1879" s="4"/>
      <c r="N1879" s="4"/>
      <c r="O1879" s="4"/>
    </row>
    <row r="1880" spans="1:15" x14ac:dyDescent="0.2">
      <c r="A1880" s="4"/>
      <c r="B1880" s="66"/>
      <c r="C1880" s="66"/>
      <c r="D1880" s="66"/>
      <c r="E1880" s="66"/>
      <c r="F1880" s="66"/>
      <c r="G1880" s="4"/>
      <c r="H1880" s="4"/>
      <c r="I1880" s="4"/>
      <c r="J1880" s="4"/>
      <c r="K1880" s="4"/>
      <c r="L1880" s="4"/>
      <c r="M1880" s="4"/>
      <c r="N1880" s="4"/>
      <c r="O1880" s="4"/>
    </row>
    <row r="1881" spans="1:15" x14ac:dyDescent="0.2">
      <c r="A1881" s="4"/>
      <c r="B1881" s="66"/>
      <c r="C1881" s="66"/>
      <c r="D1881" s="66"/>
      <c r="E1881" s="66"/>
      <c r="F1881" s="66"/>
      <c r="G1881" s="4"/>
      <c r="H1881" s="4"/>
      <c r="I1881" s="4"/>
      <c r="J1881" s="4"/>
      <c r="K1881" s="4"/>
      <c r="L1881" s="4"/>
      <c r="M1881" s="4"/>
      <c r="N1881" s="4"/>
      <c r="O1881" s="4"/>
    </row>
    <row r="1882" spans="1:15" x14ac:dyDescent="0.2">
      <c r="A1882" s="4"/>
      <c r="B1882" s="66"/>
      <c r="C1882" s="66"/>
      <c r="D1882" s="66"/>
      <c r="E1882" s="66"/>
      <c r="F1882" s="66"/>
      <c r="G1882" s="4"/>
      <c r="H1882" s="4"/>
      <c r="I1882" s="4"/>
      <c r="J1882" s="4"/>
      <c r="K1882" s="4"/>
      <c r="L1882" s="4"/>
      <c r="M1882" s="4"/>
      <c r="N1882" s="4"/>
      <c r="O1882" s="4"/>
    </row>
    <row r="1883" spans="1:15" x14ac:dyDescent="0.2">
      <c r="A1883" s="4"/>
      <c r="B1883" s="66"/>
      <c r="C1883" s="66"/>
      <c r="D1883" s="66"/>
      <c r="E1883" s="66"/>
      <c r="F1883" s="66"/>
      <c r="G1883" s="4"/>
      <c r="H1883" s="4"/>
      <c r="I1883" s="4"/>
      <c r="J1883" s="4"/>
      <c r="K1883" s="4"/>
      <c r="L1883" s="4"/>
      <c r="M1883" s="4"/>
      <c r="N1883" s="4"/>
      <c r="O1883" s="4"/>
    </row>
    <row r="1884" spans="1:15" x14ac:dyDescent="0.2">
      <c r="A1884" s="4"/>
      <c r="B1884" s="66"/>
      <c r="C1884" s="66"/>
      <c r="D1884" s="66"/>
      <c r="E1884" s="66"/>
      <c r="F1884" s="66"/>
      <c r="G1884" s="4"/>
      <c r="H1884" s="4"/>
      <c r="I1884" s="4"/>
      <c r="J1884" s="4"/>
      <c r="K1884" s="4"/>
      <c r="L1884" s="4"/>
      <c r="M1884" s="4"/>
      <c r="N1884" s="4"/>
      <c r="O1884" s="4"/>
    </row>
    <row r="1885" spans="1:15" x14ac:dyDescent="0.2">
      <c r="A1885" s="4"/>
      <c r="B1885" s="66"/>
      <c r="C1885" s="66"/>
      <c r="D1885" s="66"/>
      <c r="E1885" s="66"/>
      <c r="F1885" s="66"/>
      <c r="G1885" s="4"/>
      <c r="H1885" s="4"/>
      <c r="I1885" s="4"/>
      <c r="J1885" s="4"/>
      <c r="K1885" s="4"/>
      <c r="L1885" s="4"/>
      <c r="M1885" s="4"/>
      <c r="N1885" s="4"/>
      <c r="O1885" s="4"/>
    </row>
    <row r="1886" spans="1:15" x14ac:dyDescent="0.2">
      <c r="A1886" s="4"/>
      <c r="B1886" s="66"/>
      <c r="C1886" s="66"/>
      <c r="D1886" s="66"/>
      <c r="E1886" s="66"/>
      <c r="F1886" s="66"/>
      <c r="G1886" s="4"/>
      <c r="H1886" s="4"/>
      <c r="I1886" s="4"/>
      <c r="J1886" s="4"/>
      <c r="K1886" s="4"/>
      <c r="L1886" s="4"/>
      <c r="M1886" s="4"/>
      <c r="N1886" s="4"/>
      <c r="O1886" s="4"/>
    </row>
    <row r="1887" spans="1:15" x14ac:dyDescent="0.2">
      <c r="A1887" s="4"/>
      <c r="B1887" s="66"/>
      <c r="C1887" s="66"/>
      <c r="D1887" s="66"/>
      <c r="E1887" s="66"/>
      <c r="F1887" s="66"/>
      <c r="G1887" s="4"/>
      <c r="H1887" s="4"/>
      <c r="I1887" s="4"/>
      <c r="J1887" s="4"/>
      <c r="K1887" s="4"/>
      <c r="L1887" s="4"/>
      <c r="M1887" s="4"/>
      <c r="N1887" s="4"/>
      <c r="O1887" s="4"/>
    </row>
    <row r="1888" spans="1:15" x14ac:dyDescent="0.2">
      <c r="A1888" s="4"/>
      <c r="B1888" s="66"/>
      <c r="C1888" s="66"/>
      <c r="D1888" s="66"/>
      <c r="E1888" s="66"/>
      <c r="F1888" s="66"/>
      <c r="G1888" s="4"/>
      <c r="H1888" s="4"/>
      <c r="I1888" s="4"/>
      <c r="J1888" s="4"/>
      <c r="K1888" s="4"/>
      <c r="L1888" s="4"/>
      <c r="M1888" s="4"/>
      <c r="N1888" s="4"/>
      <c r="O1888" s="4"/>
    </row>
    <row r="1889" spans="1:15" x14ac:dyDescent="0.2">
      <c r="A1889" s="4"/>
      <c r="B1889" s="66"/>
      <c r="C1889" s="66"/>
      <c r="D1889" s="66"/>
      <c r="E1889" s="66"/>
      <c r="F1889" s="66"/>
      <c r="G1889" s="4"/>
      <c r="H1889" s="4"/>
      <c r="I1889" s="4"/>
      <c r="J1889" s="4"/>
      <c r="K1889" s="4"/>
      <c r="L1889" s="4"/>
      <c r="M1889" s="4"/>
      <c r="N1889" s="4"/>
      <c r="O1889" s="4"/>
    </row>
    <row r="1890" spans="1:15" x14ac:dyDescent="0.2">
      <c r="A1890" s="4"/>
      <c r="B1890" s="66"/>
      <c r="C1890" s="66"/>
      <c r="D1890" s="66"/>
      <c r="E1890" s="66"/>
      <c r="F1890" s="66"/>
      <c r="G1890" s="4"/>
      <c r="H1890" s="4"/>
      <c r="I1890" s="4"/>
      <c r="J1890" s="4"/>
      <c r="K1890" s="4"/>
      <c r="L1890" s="4"/>
      <c r="M1890" s="4"/>
      <c r="N1890" s="4"/>
      <c r="O1890" s="4"/>
    </row>
    <row r="1891" spans="1:15" x14ac:dyDescent="0.2">
      <c r="A1891" s="4"/>
      <c r="B1891" s="66"/>
      <c r="C1891" s="66"/>
      <c r="D1891" s="66"/>
      <c r="E1891" s="66"/>
      <c r="F1891" s="66"/>
      <c r="G1891" s="4"/>
      <c r="H1891" s="4"/>
      <c r="I1891" s="4"/>
      <c r="J1891" s="4"/>
      <c r="K1891" s="4"/>
      <c r="L1891" s="4"/>
      <c r="M1891" s="4"/>
      <c r="N1891" s="4"/>
      <c r="O1891" s="4"/>
    </row>
    <row r="1892" spans="1:15" x14ac:dyDescent="0.2">
      <c r="A1892" s="4"/>
      <c r="B1892" s="66"/>
      <c r="C1892" s="66"/>
      <c r="D1892" s="66"/>
      <c r="E1892" s="66"/>
      <c r="F1892" s="66"/>
      <c r="G1892" s="4"/>
      <c r="H1892" s="4"/>
      <c r="I1892" s="4"/>
      <c r="J1892" s="4"/>
      <c r="K1892" s="4"/>
      <c r="L1892" s="4"/>
      <c r="M1892" s="4"/>
      <c r="N1892" s="4"/>
      <c r="O1892" s="4"/>
    </row>
    <row r="1893" spans="1:15" x14ac:dyDescent="0.2">
      <c r="A1893" s="4"/>
      <c r="B1893" s="66"/>
      <c r="C1893" s="66"/>
      <c r="D1893" s="66"/>
      <c r="E1893" s="66"/>
      <c r="F1893" s="66"/>
      <c r="G1893" s="4"/>
      <c r="H1893" s="4"/>
      <c r="I1893" s="4"/>
      <c r="J1893" s="4"/>
      <c r="K1893" s="4"/>
      <c r="L1893" s="4"/>
      <c r="M1893" s="4"/>
      <c r="N1893" s="4"/>
      <c r="O1893" s="4"/>
    </row>
    <row r="1894" spans="1:15" x14ac:dyDescent="0.2">
      <c r="A1894" s="4"/>
      <c r="B1894" s="66"/>
      <c r="C1894" s="66"/>
      <c r="D1894" s="66"/>
      <c r="E1894" s="66"/>
      <c r="F1894" s="66"/>
      <c r="G1894" s="4"/>
      <c r="H1894" s="4"/>
      <c r="I1894" s="4"/>
      <c r="J1894" s="4"/>
      <c r="K1894" s="4"/>
      <c r="L1894" s="4"/>
      <c r="M1894" s="4"/>
      <c r="N1894" s="4"/>
      <c r="O1894" s="4"/>
    </row>
    <row r="1895" spans="1:15" x14ac:dyDescent="0.2">
      <c r="A1895" s="4"/>
      <c r="B1895" s="66"/>
      <c r="C1895" s="66"/>
      <c r="D1895" s="66"/>
      <c r="E1895" s="66"/>
      <c r="F1895" s="66"/>
      <c r="G1895" s="4"/>
      <c r="H1895" s="4"/>
      <c r="I1895" s="4"/>
      <c r="J1895" s="4"/>
      <c r="K1895" s="4"/>
      <c r="L1895" s="4"/>
      <c r="M1895" s="4"/>
      <c r="N1895" s="4"/>
      <c r="O1895" s="4"/>
    </row>
    <row r="1896" spans="1:15" x14ac:dyDescent="0.2">
      <c r="A1896" s="4"/>
      <c r="B1896" s="66"/>
      <c r="C1896" s="66"/>
      <c r="D1896" s="66"/>
      <c r="E1896" s="66"/>
      <c r="F1896" s="66"/>
      <c r="G1896" s="4"/>
      <c r="H1896" s="4"/>
      <c r="I1896" s="4"/>
      <c r="J1896" s="4"/>
      <c r="K1896" s="4"/>
      <c r="L1896" s="4"/>
      <c r="M1896" s="4"/>
      <c r="N1896" s="4"/>
      <c r="O1896" s="4"/>
    </row>
    <row r="1897" spans="1:15" x14ac:dyDescent="0.2">
      <c r="A1897" s="4"/>
      <c r="B1897" s="66"/>
      <c r="C1897" s="66"/>
      <c r="D1897" s="66"/>
      <c r="E1897" s="66"/>
      <c r="F1897" s="66"/>
      <c r="G1897" s="4"/>
      <c r="H1897" s="4"/>
      <c r="I1897" s="4"/>
      <c r="J1897" s="4"/>
      <c r="K1897" s="4"/>
      <c r="L1897" s="4"/>
      <c r="M1897" s="4"/>
      <c r="N1897" s="4"/>
      <c r="O1897" s="4"/>
    </row>
    <row r="1898" spans="1:15" x14ac:dyDescent="0.2">
      <c r="A1898" s="4"/>
      <c r="B1898" s="66"/>
      <c r="C1898" s="66"/>
      <c r="D1898" s="66"/>
      <c r="E1898" s="66"/>
      <c r="F1898" s="66"/>
      <c r="G1898" s="4"/>
      <c r="H1898" s="4"/>
      <c r="I1898" s="4"/>
      <c r="J1898" s="4"/>
      <c r="K1898" s="4"/>
      <c r="L1898" s="4"/>
      <c r="M1898" s="4"/>
      <c r="N1898" s="4"/>
      <c r="O1898" s="4"/>
    </row>
    <row r="1899" spans="1:15" x14ac:dyDescent="0.2">
      <c r="A1899" s="4"/>
      <c r="B1899" s="66"/>
      <c r="C1899" s="66"/>
      <c r="D1899" s="66"/>
      <c r="E1899" s="66"/>
      <c r="F1899" s="66"/>
      <c r="G1899" s="4"/>
      <c r="H1899" s="4"/>
      <c r="I1899" s="4"/>
      <c r="J1899" s="4"/>
      <c r="K1899" s="4"/>
      <c r="L1899" s="4"/>
      <c r="M1899" s="4"/>
      <c r="N1899" s="4"/>
      <c r="O1899" s="4"/>
    </row>
    <row r="1900" spans="1:15" x14ac:dyDescent="0.2">
      <c r="A1900" s="4"/>
      <c r="B1900" s="66"/>
      <c r="C1900" s="66"/>
      <c r="D1900" s="66"/>
      <c r="E1900" s="66"/>
      <c r="F1900" s="66"/>
      <c r="G1900" s="4"/>
      <c r="H1900" s="4"/>
      <c r="I1900" s="4"/>
      <c r="J1900" s="4"/>
      <c r="K1900" s="4"/>
      <c r="L1900" s="4"/>
      <c r="M1900" s="4"/>
      <c r="N1900" s="4"/>
      <c r="O1900" s="4"/>
    </row>
    <row r="1901" spans="1:15" x14ac:dyDescent="0.2">
      <c r="A1901" s="4"/>
      <c r="B1901" s="66"/>
      <c r="C1901" s="66"/>
      <c r="D1901" s="66"/>
      <c r="E1901" s="66"/>
      <c r="F1901" s="66"/>
      <c r="G1901" s="4"/>
      <c r="H1901" s="4"/>
      <c r="I1901" s="4"/>
      <c r="J1901" s="4"/>
      <c r="K1901" s="4"/>
      <c r="L1901" s="4"/>
      <c r="M1901" s="4"/>
      <c r="N1901" s="4"/>
      <c r="O1901" s="4"/>
    </row>
    <row r="1902" spans="1:15" x14ac:dyDescent="0.2">
      <c r="A1902" s="4"/>
      <c r="B1902" s="66"/>
      <c r="C1902" s="66"/>
      <c r="D1902" s="66"/>
      <c r="E1902" s="66"/>
      <c r="F1902" s="66"/>
      <c r="G1902" s="4"/>
      <c r="H1902" s="4"/>
      <c r="I1902" s="4"/>
      <c r="J1902" s="4"/>
      <c r="K1902" s="4"/>
      <c r="L1902" s="4"/>
      <c r="M1902" s="4"/>
      <c r="N1902" s="4"/>
      <c r="O1902" s="4"/>
    </row>
    <row r="1903" spans="1:15" x14ac:dyDescent="0.2">
      <c r="A1903" s="4"/>
      <c r="B1903" s="66"/>
      <c r="C1903" s="66"/>
      <c r="D1903" s="66"/>
      <c r="E1903" s="66"/>
      <c r="F1903" s="66"/>
      <c r="G1903" s="4"/>
      <c r="H1903" s="4"/>
      <c r="I1903" s="4"/>
      <c r="J1903" s="4"/>
      <c r="K1903" s="4"/>
      <c r="L1903" s="4"/>
      <c r="M1903" s="4"/>
      <c r="N1903" s="4"/>
      <c r="O1903" s="4"/>
    </row>
    <row r="1904" spans="1:15" x14ac:dyDescent="0.2">
      <c r="A1904" s="4"/>
      <c r="B1904" s="66"/>
      <c r="C1904" s="66"/>
      <c r="D1904" s="66"/>
      <c r="E1904" s="66"/>
      <c r="F1904" s="66"/>
      <c r="G1904" s="4"/>
      <c r="H1904" s="4"/>
      <c r="I1904" s="4"/>
      <c r="J1904" s="4"/>
      <c r="K1904" s="4"/>
      <c r="L1904" s="4"/>
      <c r="M1904" s="4"/>
      <c r="N1904" s="4"/>
      <c r="O1904" s="4"/>
    </row>
    <row r="1905" spans="1:15" x14ac:dyDescent="0.2">
      <c r="A1905" s="4"/>
      <c r="B1905" s="66"/>
      <c r="C1905" s="66"/>
      <c r="D1905" s="66"/>
      <c r="E1905" s="66"/>
      <c r="F1905" s="66"/>
      <c r="G1905" s="4"/>
      <c r="H1905" s="4"/>
      <c r="I1905" s="4"/>
      <c r="J1905" s="4"/>
      <c r="K1905" s="4"/>
      <c r="L1905" s="4"/>
      <c r="M1905" s="4"/>
      <c r="N1905" s="4"/>
      <c r="O1905" s="4"/>
    </row>
    <row r="1906" spans="1:15" x14ac:dyDescent="0.2">
      <c r="A1906" s="4"/>
      <c r="B1906" s="66"/>
      <c r="C1906" s="66"/>
      <c r="D1906" s="66"/>
      <c r="E1906" s="66"/>
      <c r="F1906" s="66"/>
      <c r="G1906" s="4"/>
      <c r="H1906" s="4"/>
      <c r="I1906" s="4"/>
      <c r="J1906" s="4"/>
      <c r="K1906" s="4"/>
      <c r="L1906" s="4"/>
      <c r="M1906" s="4"/>
      <c r="N1906" s="4"/>
      <c r="O1906" s="4"/>
    </row>
    <row r="1907" spans="1:15" x14ac:dyDescent="0.2">
      <c r="A1907" s="4"/>
      <c r="B1907" s="66"/>
      <c r="C1907" s="66"/>
      <c r="D1907" s="66"/>
      <c r="E1907" s="66"/>
      <c r="F1907" s="66"/>
      <c r="G1907" s="4"/>
      <c r="H1907" s="4"/>
      <c r="I1907" s="4"/>
      <c r="J1907" s="4"/>
      <c r="K1907" s="4"/>
      <c r="L1907" s="4"/>
      <c r="M1907" s="4"/>
      <c r="N1907" s="4"/>
      <c r="O1907" s="4"/>
    </row>
    <row r="1908" spans="1:15" x14ac:dyDescent="0.2">
      <c r="A1908" s="4"/>
      <c r="B1908" s="66"/>
      <c r="C1908" s="66"/>
      <c r="D1908" s="66"/>
      <c r="E1908" s="66"/>
      <c r="F1908" s="66"/>
      <c r="G1908" s="4"/>
      <c r="H1908" s="4"/>
      <c r="I1908" s="4"/>
      <c r="J1908" s="4"/>
      <c r="K1908" s="4"/>
      <c r="L1908" s="4"/>
      <c r="M1908" s="4"/>
      <c r="N1908" s="4"/>
      <c r="O1908" s="4"/>
    </row>
    <row r="1909" spans="1:15" x14ac:dyDescent="0.2">
      <c r="A1909" s="4"/>
      <c r="B1909" s="66"/>
      <c r="C1909" s="66"/>
      <c r="D1909" s="66"/>
      <c r="E1909" s="66"/>
      <c r="F1909" s="66"/>
      <c r="G1909" s="4"/>
      <c r="H1909" s="4"/>
      <c r="I1909" s="4"/>
      <c r="J1909" s="4"/>
      <c r="K1909" s="4"/>
      <c r="L1909" s="4"/>
      <c r="M1909" s="4"/>
      <c r="N1909" s="4"/>
      <c r="O1909" s="4"/>
    </row>
    <row r="1910" spans="1:15" x14ac:dyDescent="0.2">
      <c r="A1910" s="4"/>
      <c r="B1910" s="66"/>
      <c r="C1910" s="66"/>
      <c r="D1910" s="66"/>
      <c r="E1910" s="66"/>
      <c r="F1910" s="66"/>
      <c r="G1910" s="4"/>
      <c r="H1910" s="4"/>
      <c r="I1910" s="4"/>
      <c r="J1910" s="4"/>
      <c r="K1910" s="4"/>
      <c r="L1910" s="4"/>
      <c r="M1910" s="4"/>
      <c r="N1910" s="4"/>
      <c r="O1910" s="4"/>
    </row>
    <row r="1911" spans="1:15" x14ac:dyDescent="0.2">
      <c r="A1911" s="4"/>
      <c r="B1911" s="66"/>
      <c r="C1911" s="66"/>
      <c r="D1911" s="66"/>
      <c r="E1911" s="66"/>
      <c r="F1911" s="66"/>
      <c r="G1911" s="4"/>
      <c r="H1911" s="4"/>
      <c r="I1911" s="4"/>
      <c r="J1911" s="4"/>
      <c r="K1911" s="4"/>
      <c r="L1911" s="4"/>
      <c r="M1911" s="4"/>
      <c r="N1911" s="4"/>
      <c r="O1911" s="4"/>
    </row>
    <row r="1912" spans="1:15" x14ac:dyDescent="0.2">
      <c r="A1912" s="4"/>
      <c r="B1912" s="66"/>
      <c r="C1912" s="66"/>
      <c r="D1912" s="66"/>
      <c r="E1912" s="66"/>
      <c r="F1912" s="66"/>
      <c r="G1912" s="4"/>
      <c r="H1912" s="4"/>
      <c r="I1912" s="4"/>
      <c r="J1912" s="4"/>
      <c r="K1912" s="4"/>
      <c r="L1912" s="4"/>
      <c r="M1912" s="4"/>
      <c r="N1912" s="4"/>
      <c r="O1912" s="4"/>
    </row>
    <row r="1913" spans="1:15" x14ac:dyDescent="0.2">
      <c r="A1913" s="4"/>
      <c r="B1913" s="66"/>
      <c r="C1913" s="66"/>
      <c r="D1913" s="66"/>
      <c r="E1913" s="66"/>
      <c r="F1913" s="66"/>
      <c r="G1913" s="4"/>
      <c r="H1913" s="4"/>
      <c r="I1913" s="4"/>
      <c r="J1913" s="4"/>
      <c r="K1913" s="4"/>
      <c r="L1913" s="4"/>
      <c r="M1913" s="4"/>
      <c r="N1913" s="4"/>
      <c r="O1913" s="4"/>
    </row>
    <row r="1914" spans="1:15" x14ac:dyDescent="0.2">
      <c r="A1914" s="4"/>
      <c r="B1914" s="66"/>
      <c r="C1914" s="66"/>
      <c r="D1914" s="66"/>
      <c r="E1914" s="66"/>
      <c r="F1914" s="66"/>
      <c r="G1914" s="4"/>
      <c r="H1914" s="4"/>
      <c r="I1914" s="4"/>
      <c r="J1914" s="4"/>
      <c r="K1914" s="4"/>
      <c r="L1914" s="4"/>
      <c r="M1914" s="4"/>
      <c r="N1914" s="4"/>
      <c r="O1914" s="4"/>
    </row>
    <row r="1915" spans="1:15" x14ac:dyDescent="0.2">
      <c r="A1915" s="4"/>
      <c r="B1915" s="66"/>
      <c r="C1915" s="66"/>
      <c r="D1915" s="66"/>
      <c r="E1915" s="66"/>
      <c r="F1915" s="66"/>
      <c r="G1915" s="4"/>
      <c r="H1915" s="4"/>
      <c r="I1915" s="4"/>
      <c r="J1915" s="4"/>
      <c r="K1915" s="4"/>
      <c r="L1915" s="4"/>
      <c r="M1915" s="4"/>
      <c r="N1915" s="4"/>
      <c r="O1915" s="4"/>
    </row>
    <row r="1916" spans="1:15" x14ac:dyDescent="0.2">
      <c r="A1916" s="4"/>
      <c r="B1916" s="66"/>
      <c r="C1916" s="66"/>
      <c r="D1916" s="66"/>
      <c r="E1916" s="66"/>
      <c r="F1916" s="66"/>
      <c r="G1916" s="4"/>
      <c r="H1916" s="4"/>
      <c r="I1916" s="4"/>
      <c r="J1916" s="4"/>
      <c r="K1916" s="4"/>
      <c r="L1916" s="4"/>
      <c r="M1916" s="4"/>
      <c r="N1916" s="4"/>
      <c r="O1916" s="4"/>
    </row>
    <row r="1917" spans="1:15" x14ac:dyDescent="0.2">
      <c r="A1917" s="4"/>
      <c r="B1917" s="66"/>
      <c r="C1917" s="66"/>
      <c r="D1917" s="66"/>
      <c r="E1917" s="66"/>
      <c r="F1917" s="66"/>
      <c r="G1917" s="4"/>
      <c r="H1917" s="4"/>
      <c r="I1917" s="4"/>
      <c r="J1917" s="4"/>
      <c r="K1917" s="4"/>
      <c r="L1917" s="4"/>
      <c r="M1917" s="4"/>
      <c r="N1917" s="4"/>
      <c r="O1917" s="4"/>
    </row>
    <row r="1918" spans="1:15" x14ac:dyDescent="0.2">
      <c r="A1918" s="4"/>
      <c r="B1918" s="66"/>
      <c r="C1918" s="66"/>
      <c r="D1918" s="66"/>
      <c r="E1918" s="66"/>
      <c r="F1918" s="66"/>
      <c r="G1918" s="4"/>
      <c r="H1918" s="4"/>
      <c r="I1918" s="4"/>
      <c r="J1918" s="4"/>
      <c r="K1918" s="4"/>
      <c r="L1918" s="4"/>
      <c r="M1918" s="4"/>
      <c r="N1918" s="4"/>
      <c r="O1918" s="4"/>
    </row>
    <row r="1919" spans="1:15" x14ac:dyDescent="0.2">
      <c r="A1919" s="4"/>
      <c r="B1919" s="66"/>
      <c r="C1919" s="66"/>
      <c r="D1919" s="66"/>
      <c r="E1919" s="66"/>
      <c r="F1919" s="66"/>
      <c r="G1919" s="4"/>
      <c r="H1919" s="4"/>
      <c r="I1919" s="4"/>
      <c r="J1919" s="4"/>
      <c r="K1919" s="4"/>
      <c r="L1919" s="4"/>
      <c r="M1919" s="4"/>
      <c r="N1919" s="4"/>
      <c r="O1919" s="4"/>
    </row>
    <row r="1920" spans="1:15" x14ac:dyDescent="0.2">
      <c r="A1920" s="4"/>
      <c r="B1920" s="66"/>
      <c r="C1920" s="66"/>
      <c r="D1920" s="66"/>
      <c r="E1920" s="66"/>
      <c r="F1920" s="66"/>
      <c r="G1920" s="4"/>
      <c r="H1920" s="4"/>
      <c r="I1920" s="4"/>
      <c r="J1920" s="4"/>
      <c r="K1920" s="4"/>
      <c r="L1920" s="4"/>
      <c r="M1920" s="4"/>
      <c r="N1920" s="4"/>
      <c r="O1920" s="4"/>
    </row>
    <row r="1921" spans="1:15" x14ac:dyDescent="0.2">
      <c r="A1921" s="4"/>
      <c r="B1921" s="66"/>
      <c r="C1921" s="66"/>
      <c r="D1921" s="66"/>
      <c r="E1921" s="66"/>
      <c r="F1921" s="66"/>
      <c r="G1921" s="4"/>
      <c r="H1921" s="4"/>
      <c r="I1921" s="4"/>
      <c r="J1921" s="4"/>
      <c r="K1921" s="4"/>
      <c r="L1921" s="4"/>
      <c r="M1921" s="4"/>
      <c r="N1921" s="4"/>
      <c r="O1921" s="4"/>
    </row>
    <row r="1922" spans="1:15" x14ac:dyDescent="0.2">
      <c r="A1922" s="4"/>
      <c r="B1922" s="66"/>
      <c r="C1922" s="66"/>
      <c r="D1922" s="66"/>
      <c r="E1922" s="66"/>
      <c r="F1922" s="66"/>
      <c r="G1922" s="4"/>
      <c r="H1922" s="4"/>
      <c r="I1922" s="4"/>
      <c r="J1922" s="4"/>
      <c r="K1922" s="4"/>
      <c r="L1922" s="4"/>
      <c r="M1922" s="4"/>
      <c r="N1922" s="4"/>
      <c r="O1922" s="4"/>
    </row>
    <row r="1923" spans="1:15" x14ac:dyDescent="0.2">
      <c r="A1923" s="4"/>
      <c r="B1923" s="66"/>
      <c r="C1923" s="66"/>
      <c r="D1923" s="66"/>
      <c r="E1923" s="66"/>
      <c r="F1923" s="66"/>
      <c r="G1923" s="4"/>
      <c r="H1923" s="4"/>
      <c r="I1923" s="4"/>
      <c r="J1923" s="4"/>
      <c r="K1923" s="4"/>
      <c r="L1923" s="4"/>
      <c r="M1923" s="4"/>
      <c r="N1923" s="4"/>
      <c r="O1923" s="4"/>
    </row>
    <row r="1924" spans="1:15" x14ac:dyDescent="0.2">
      <c r="A1924" s="4"/>
      <c r="B1924" s="66"/>
      <c r="C1924" s="66"/>
      <c r="D1924" s="66"/>
      <c r="E1924" s="66"/>
      <c r="F1924" s="66"/>
      <c r="G1924" s="4"/>
      <c r="H1924" s="4"/>
      <c r="I1924" s="4"/>
      <c r="J1924" s="4"/>
      <c r="K1924" s="4"/>
      <c r="L1924" s="4"/>
      <c r="M1924" s="4"/>
      <c r="N1924" s="4"/>
      <c r="O1924" s="4"/>
    </row>
    <row r="1925" spans="1:15" x14ac:dyDescent="0.2">
      <c r="A1925" s="4"/>
      <c r="B1925" s="66"/>
      <c r="C1925" s="66"/>
      <c r="D1925" s="66"/>
      <c r="E1925" s="66"/>
      <c r="F1925" s="66"/>
      <c r="G1925" s="4"/>
      <c r="H1925" s="4"/>
      <c r="I1925" s="4"/>
      <c r="J1925" s="4"/>
      <c r="K1925" s="4"/>
      <c r="L1925" s="4"/>
      <c r="M1925" s="4"/>
      <c r="N1925" s="4"/>
      <c r="O1925" s="4"/>
    </row>
    <row r="1926" spans="1:15" x14ac:dyDescent="0.2">
      <c r="A1926" s="4"/>
      <c r="B1926" s="66"/>
      <c r="C1926" s="66"/>
      <c r="D1926" s="66"/>
      <c r="E1926" s="66"/>
      <c r="F1926" s="66"/>
      <c r="G1926" s="4"/>
      <c r="H1926" s="4"/>
      <c r="I1926" s="4"/>
      <c r="J1926" s="4"/>
      <c r="K1926" s="4"/>
      <c r="L1926" s="4"/>
      <c r="M1926" s="4"/>
      <c r="N1926" s="4"/>
      <c r="O1926" s="4"/>
    </row>
    <row r="1927" spans="1:15" x14ac:dyDescent="0.2">
      <c r="A1927" s="4"/>
      <c r="B1927" s="66"/>
      <c r="C1927" s="66"/>
      <c r="D1927" s="66"/>
      <c r="E1927" s="66"/>
      <c r="F1927" s="66"/>
      <c r="G1927" s="4"/>
      <c r="H1927" s="4"/>
      <c r="I1927" s="4"/>
      <c r="J1927" s="4"/>
      <c r="K1927" s="4"/>
      <c r="L1927" s="4"/>
      <c r="M1927" s="4"/>
      <c r="N1927" s="4"/>
      <c r="O1927" s="4"/>
    </row>
    <row r="1928" spans="1:15" x14ac:dyDescent="0.2">
      <c r="A1928" s="4"/>
      <c r="B1928" s="66"/>
      <c r="C1928" s="66"/>
      <c r="D1928" s="66"/>
      <c r="E1928" s="66"/>
      <c r="F1928" s="66"/>
      <c r="G1928" s="4"/>
      <c r="H1928" s="4"/>
      <c r="I1928" s="4"/>
      <c r="J1928" s="4"/>
      <c r="K1928" s="4"/>
      <c r="L1928" s="4"/>
      <c r="M1928" s="4"/>
      <c r="N1928" s="4"/>
      <c r="O1928" s="4"/>
    </row>
    <row r="1929" spans="1:15" x14ac:dyDescent="0.2">
      <c r="A1929" s="4"/>
      <c r="B1929" s="66"/>
      <c r="C1929" s="66"/>
      <c r="D1929" s="66"/>
      <c r="E1929" s="66"/>
      <c r="F1929" s="66"/>
      <c r="G1929" s="4"/>
      <c r="H1929" s="4"/>
      <c r="I1929" s="4"/>
      <c r="J1929" s="4"/>
      <c r="K1929" s="4"/>
      <c r="L1929" s="4"/>
      <c r="M1929" s="4"/>
      <c r="N1929" s="4"/>
      <c r="O1929" s="4"/>
    </row>
    <row r="1930" spans="1:15" x14ac:dyDescent="0.2">
      <c r="A1930" s="4"/>
      <c r="B1930" s="66"/>
      <c r="C1930" s="66"/>
      <c r="D1930" s="66"/>
      <c r="E1930" s="66"/>
      <c r="F1930" s="66"/>
      <c r="G1930" s="4"/>
      <c r="H1930" s="4"/>
      <c r="I1930" s="4"/>
      <c r="J1930" s="4"/>
      <c r="K1930" s="4"/>
      <c r="L1930" s="4"/>
      <c r="M1930" s="4"/>
      <c r="N1930" s="4"/>
      <c r="O1930" s="4"/>
    </row>
    <row r="1931" spans="1:15" x14ac:dyDescent="0.2">
      <c r="A1931" s="4"/>
      <c r="B1931" s="66"/>
      <c r="C1931" s="66"/>
      <c r="D1931" s="66"/>
      <c r="E1931" s="66"/>
      <c r="F1931" s="66"/>
      <c r="G1931" s="4"/>
      <c r="H1931" s="4"/>
      <c r="I1931" s="4"/>
      <c r="J1931" s="4"/>
      <c r="K1931" s="4"/>
      <c r="L1931" s="4"/>
      <c r="M1931" s="4"/>
      <c r="N1931" s="4"/>
      <c r="O1931" s="4"/>
    </row>
    <row r="1932" spans="1:15" x14ac:dyDescent="0.2">
      <c r="A1932" s="4"/>
      <c r="B1932" s="66"/>
      <c r="C1932" s="66"/>
      <c r="D1932" s="66"/>
      <c r="E1932" s="66"/>
      <c r="F1932" s="66"/>
      <c r="G1932" s="4"/>
      <c r="H1932" s="4"/>
      <c r="I1932" s="4"/>
      <c r="J1932" s="4"/>
      <c r="K1932" s="4"/>
      <c r="L1932" s="4"/>
      <c r="M1932" s="4"/>
      <c r="N1932" s="4"/>
      <c r="O1932" s="4"/>
    </row>
    <row r="1933" spans="1:15" x14ac:dyDescent="0.2">
      <c r="A1933" s="4"/>
      <c r="B1933" s="66"/>
      <c r="C1933" s="66"/>
      <c r="D1933" s="66"/>
      <c r="E1933" s="66"/>
      <c r="F1933" s="66"/>
      <c r="G1933" s="4"/>
      <c r="H1933" s="4"/>
      <c r="I1933" s="4"/>
      <c r="J1933" s="4"/>
      <c r="K1933" s="4"/>
      <c r="L1933" s="4"/>
      <c r="M1933" s="4"/>
      <c r="N1933" s="4"/>
      <c r="O1933" s="4"/>
    </row>
    <row r="1934" spans="1:15" x14ac:dyDescent="0.2">
      <c r="A1934" s="4"/>
      <c r="B1934" s="66"/>
      <c r="C1934" s="66"/>
      <c r="D1934" s="66"/>
      <c r="E1934" s="66"/>
      <c r="F1934" s="66"/>
      <c r="G1934" s="4"/>
      <c r="H1934" s="4"/>
      <c r="I1934" s="4"/>
      <c r="J1934" s="4"/>
      <c r="K1934" s="4"/>
      <c r="L1934" s="4"/>
      <c r="M1934" s="4"/>
      <c r="N1934" s="4"/>
      <c r="O1934" s="4"/>
    </row>
    <row r="1935" spans="1:15" x14ac:dyDescent="0.2">
      <c r="A1935" s="4"/>
      <c r="B1935" s="66"/>
      <c r="C1935" s="66"/>
      <c r="D1935" s="66"/>
      <c r="E1935" s="66"/>
      <c r="F1935" s="66"/>
      <c r="G1935" s="4"/>
      <c r="H1935" s="4"/>
      <c r="I1935" s="4"/>
      <c r="J1935" s="4"/>
      <c r="K1935" s="4"/>
      <c r="L1935" s="4"/>
      <c r="M1935" s="4"/>
      <c r="N1935" s="4"/>
      <c r="O1935" s="4"/>
    </row>
    <row r="1936" spans="1:15" x14ac:dyDescent="0.2">
      <c r="A1936" s="4"/>
      <c r="B1936" s="66"/>
      <c r="C1936" s="66"/>
      <c r="D1936" s="66"/>
      <c r="E1936" s="66"/>
      <c r="F1936" s="66"/>
      <c r="G1936" s="4"/>
      <c r="H1936" s="4"/>
      <c r="I1936" s="4"/>
      <c r="J1936" s="4"/>
      <c r="K1936" s="4"/>
      <c r="L1936" s="4"/>
      <c r="M1936" s="4"/>
      <c r="N1936" s="4"/>
      <c r="O1936" s="4"/>
    </row>
    <row r="1937" spans="1:15" x14ac:dyDescent="0.2">
      <c r="A1937" s="4"/>
      <c r="B1937" s="66"/>
      <c r="C1937" s="66"/>
      <c r="D1937" s="66"/>
      <c r="E1937" s="66"/>
      <c r="F1937" s="66"/>
      <c r="G1937" s="4"/>
      <c r="H1937" s="4"/>
      <c r="I1937" s="4"/>
      <c r="J1937" s="4"/>
      <c r="K1937" s="4"/>
      <c r="L1937" s="4"/>
      <c r="M1937" s="4"/>
      <c r="N1937" s="4"/>
      <c r="O1937" s="4"/>
    </row>
    <row r="1938" spans="1:15" x14ac:dyDescent="0.2">
      <c r="A1938" s="4"/>
      <c r="B1938" s="66"/>
      <c r="C1938" s="66"/>
      <c r="D1938" s="66"/>
      <c r="E1938" s="66"/>
      <c r="F1938" s="66"/>
      <c r="G1938" s="4"/>
      <c r="H1938" s="4"/>
      <c r="I1938" s="4"/>
      <c r="J1938" s="4"/>
      <c r="K1938" s="4"/>
      <c r="L1938" s="4"/>
      <c r="M1938" s="4"/>
      <c r="N1938" s="4"/>
      <c r="O1938" s="4"/>
    </row>
    <row r="1939" spans="1:15" x14ac:dyDescent="0.2">
      <c r="A1939" s="4"/>
      <c r="B1939" s="66"/>
      <c r="C1939" s="66"/>
      <c r="D1939" s="66"/>
      <c r="E1939" s="66"/>
      <c r="F1939" s="66"/>
      <c r="G1939" s="4"/>
      <c r="H1939" s="4"/>
      <c r="I1939" s="4"/>
      <c r="J1939" s="4"/>
      <c r="K1939" s="4"/>
      <c r="L1939" s="4"/>
      <c r="M1939" s="4"/>
      <c r="N1939" s="4"/>
      <c r="O1939" s="4"/>
    </row>
    <row r="1940" spans="1:15" x14ac:dyDescent="0.2">
      <c r="A1940" s="4"/>
      <c r="B1940" s="66"/>
      <c r="C1940" s="66"/>
      <c r="D1940" s="66"/>
      <c r="E1940" s="66"/>
      <c r="F1940" s="66"/>
      <c r="G1940" s="4"/>
      <c r="H1940" s="4"/>
      <c r="I1940" s="4"/>
      <c r="J1940" s="4"/>
      <c r="K1940" s="4"/>
      <c r="L1940" s="4"/>
      <c r="M1940" s="4"/>
      <c r="N1940" s="4"/>
      <c r="O1940" s="4"/>
    </row>
    <row r="1941" spans="1:15" x14ac:dyDescent="0.2">
      <c r="A1941" s="4"/>
      <c r="B1941" s="66"/>
      <c r="C1941" s="66"/>
      <c r="D1941" s="66"/>
      <c r="E1941" s="66"/>
      <c r="F1941" s="66"/>
      <c r="G1941" s="4"/>
      <c r="H1941" s="4"/>
      <c r="I1941" s="4"/>
      <c r="J1941" s="4"/>
      <c r="K1941" s="4"/>
      <c r="L1941" s="4"/>
      <c r="M1941" s="4"/>
      <c r="N1941" s="4"/>
      <c r="O1941" s="4"/>
    </row>
    <row r="1942" spans="1:15" x14ac:dyDescent="0.2">
      <c r="A1942" s="4"/>
      <c r="B1942" s="66"/>
      <c r="C1942" s="66"/>
      <c r="D1942" s="66"/>
      <c r="E1942" s="66"/>
      <c r="F1942" s="66"/>
      <c r="G1942" s="4"/>
      <c r="H1942" s="4"/>
      <c r="I1942" s="4"/>
      <c r="J1942" s="4"/>
      <c r="K1942" s="4"/>
      <c r="L1942" s="4"/>
      <c r="M1942" s="4"/>
      <c r="N1942" s="4"/>
      <c r="O1942" s="4"/>
    </row>
    <row r="1943" spans="1:15" x14ac:dyDescent="0.2">
      <c r="A1943" s="4"/>
      <c r="B1943" s="66"/>
      <c r="C1943" s="66"/>
      <c r="D1943" s="66"/>
      <c r="E1943" s="66"/>
      <c r="F1943" s="66"/>
      <c r="G1943" s="4"/>
      <c r="H1943" s="4"/>
      <c r="I1943" s="4"/>
      <c r="J1943" s="4"/>
      <c r="K1943" s="4"/>
      <c r="L1943" s="4"/>
      <c r="M1943" s="4"/>
      <c r="N1943" s="4"/>
      <c r="O1943" s="4"/>
    </row>
    <row r="1944" spans="1:15" x14ac:dyDescent="0.2">
      <c r="A1944" s="4"/>
      <c r="B1944" s="66"/>
      <c r="C1944" s="66"/>
      <c r="D1944" s="66"/>
      <c r="E1944" s="66"/>
      <c r="F1944" s="66"/>
      <c r="G1944" s="4"/>
      <c r="H1944" s="4"/>
      <c r="I1944" s="4"/>
      <c r="J1944" s="4"/>
      <c r="K1944" s="4"/>
      <c r="L1944" s="4"/>
      <c r="M1944" s="4"/>
      <c r="N1944" s="4"/>
      <c r="O1944" s="4"/>
    </row>
    <row r="1945" spans="1:15" x14ac:dyDescent="0.2">
      <c r="A1945" s="4"/>
      <c r="B1945" s="66"/>
      <c r="C1945" s="66"/>
      <c r="D1945" s="66"/>
      <c r="E1945" s="66"/>
      <c r="F1945" s="66"/>
      <c r="G1945" s="4"/>
      <c r="H1945" s="4"/>
      <c r="I1945" s="4"/>
      <c r="J1945" s="4"/>
      <c r="K1945" s="4"/>
      <c r="L1945" s="4"/>
      <c r="M1945" s="4"/>
      <c r="N1945" s="4"/>
      <c r="O1945" s="4"/>
    </row>
    <row r="1946" spans="1:15" x14ac:dyDescent="0.2">
      <c r="A1946" s="4"/>
      <c r="B1946" s="66"/>
      <c r="C1946" s="66"/>
      <c r="D1946" s="66"/>
      <c r="E1946" s="66"/>
      <c r="F1946" s="66"/>
      <c r="G1946" s="4"/>
      <c r="H1946" s="4"/>
      <c r="I1946" s="4"/>
      <c r="J1946" s="4"/>
      <c r="K1946" s="4"/>
      <c r="L1946" s="4"/>
      <c r="M1946" s="4"/>
      <c r="N1946" s="4"/>
      <c r="O1946" s="4"/>
    </row>
    <row r="1947" spans="1:15" x14ac:dyDescent="0.2">
      <c r="A1947" s="4"/>
      <c r="B1947" s="66"/>
      <c r="C1947" s="66"/>
      <c r="D1947" s="66"/>
      <c r="E1947" s="66"/>
      <c r="F1947" s="66"/>
      <c r="G1947" s="4"/>
      <c r="H1947" s="4"/>
      <c r="I1947" s="4"/>
      <c r="J1947" s="4"/>
      <c r="K1947" s="4"/>
      <c r="L1947" s="4"/>
      <c r="M1947" s="4"/>
      <c r="N1947" s="4"/>
      <c r="O1947" s="4"/>
    </row>
    <row r="1948" spans="1:15" x14ac:dyDescent="0.2">
      <c r="A1948" s="4"/>
      <c r="B1948" s="66"/>
      <c r="C1948" s="66"/>
      <c r="D1948" s="66"/>
      <c r="E1948" s="66"/>
      <c r="F1948" s="66"/>
      <c r="G1948" s="4"/>
      <c r="H1948" s="4"/>
      <c r="I1948" s="4"/>
      <c r="J1948" s="4"/>
      <c r="K1948" s="4"/>
      <c r="L1948" s="4"/>
      <c r="M1948" s="4"/>
      <c r="N1948" s="4"/>
      <c r="O1948" s="4"/>
    </row>
    <row r="1949" spans="1:15" x14ac:dyDescent="0.2">
      <c r="A1949" s="4"/>
      <c r="B1949" s="66"/>
      <c r="C1949" s="66"/>
      <c r="D1949" s="66"/>
      <c r="E1949" s="66"/>
      <c r="F1949" s="66"/>
      <c r="G1949" s="4"/>
      <c r="H1949" s="4"/>
      <c r="I1949" s="4"/>
      <c r="J1949" s="4"/>
      <c r="K1949" s="4"/>
      <c r="L1949" s="4"/>
      <c r="M1949" s="4"/>
      <c r="N1949" s="4"/>
      <c r="O1949" s="4"/>
    </row>
    <row r="1950" spans="1:15" x14ac:dyDescent="0.2">
      <c r="A1950" s="4"/>
      <c r="B1950" s="66"/>
      <c r="C1950" s="66"/>
      <c r="D1950" s="66"/>
      <c r="E1950" s="66"/>
      <c r="F1950" s="66"/>
      <c r="G1950" s="4"/>
      <c r="H1950" s="4"/>
      <c r="I1950" s="4"/>
      <c r="J1950" s="4"/>
      <c r="K1950" s="4"/>
      <c r="L1950" s="4"/>
      <c r="M1950" s="4"/>
      <c r="N1950" s="4"/>
      <c r="O1950" s="4"/>
    </row>
    <row r="1951" spans="1:15" x14ac:dyDescent="0.2">
      <c r="A1951" s="4"/>
      <c r="B1951" s="66"/>
      <c r="C1951" s="66"/>
      <c r="D1951" s="66"/>
      <c r="E1951" s="66"/>
      <c r="F1951" s="66"/>
      <c r="G1951" s="4"/>
      <c r="H1951" s="4"/>
      <c r="I1951" s="4"/>
      <c r="J1951" s="4"/>
      <c r="K1951" s="4"/>
      <c r="L1951" s="4"/>
      <c r="M1951" s="4"/>
      <c r="N1951" s="4"/>
      <c r="O1951" s="4"/>
    </row>
    <row r="1952" spans="1:15" x14ac:dyDescent="0.2">
      <c r="A1952" s="4"/>
      <c r="B1952" s="66"/>
      <c r="C1952" s="66"/>
      <c r="D1952" s="66"/>
      <c r="E1952" s="66"/>
      <c r="F1952" s="66"/>
      <c r="G1952" s="4"/>
      <c r="H1952" s="4"/>
      <c r="I1952" s="4"/>
      <c r="J1952" s="4"/>
      <c r="K1952" s="4"/>
      <c r="L1952" s="4"/>
      <c r="M1952" s="4"/>
      <c r="N1952" s="4"/>
      <c r="O1952" s="4"/>
    </row>
    <row r="1953" spans="1:15" x14ac:dyDescent="0.2">
      <c r="A1953" s="4"/>
      <c r="B1953" s="66"/>
      <c r="C1953" s="66"/>
      <c r="D1953" s="66"/>
      <c r="E1953" s="66"/>
      <c r="F1953" s="66"/>
      <c r="G1953" s="4"/>
      <c r="H1953" s="4"/>
      <c r="I1953" s="4"/>
      <c r="J1953" s="4"/>
      <c r="K1953" s="4"/>
      <c r="L1953" s="4"/>
      <c r="M1953" s="4"/>
      <c r="N1953" s="4"/>
      <c r="O1953" s="4"/>
    </row>
    <row r="1954" spans="1:15" x14ac:dyDescent="0.2">
      <c r="A1954" s="4"/>
      <c r="B1954" s="66"/>
      <c r="C1954" s="66"/>
      <c r="D1954" s="66"/>
      <c r="E1954" s="66"/>
      <c r="F1954" s="66"/>
      <c r="G1954" s="4"/>
      <c r="H1954" s="4"/>
      <c r="I1954" s="4"/>
      <c r="J1954" s="4"/>
      <c r="K1954" s="4"/>
      <c r="L1954" s="4"/>
      <c r="M1954" s="4"/>
      <c r="N1954" s="4"/>
      <c r="O1954" s="4"/>
    </row>
    <row r="1955" spans="1:15" x14ac:dyDescent="0.2">
      <c r="A1955" s="4"/>
      <c r="B1955" s="66"/>
      <c r="C1955" s="66"/>
      <c r="D1955" s="66"/>
      <c r="E1955" s="66"/>
      <c r="F1955" s="66"/>
      <c r="G1955" s="4"/>
      <c r="H1955" s="4"/>
      <c r="I1955" s="4"/>
      <c r="J1955" s="4"/>
      <c r="K1955" s="4"/>
      <c r="L1955" s="4"/>
      <c r="M1955" s="4"/>
      <c r="N1955" s="4"/>
      <c r="O1955" s="4"/>
    </row>
    <row r="1956" spans="1:15" x14ac:dyDescent="0.2">
      <c r="A1956" s="4"/>
      <c r="B1956" s="66"/>
      <c r="C1956" s="66"/>
      <c r="D1956" s="66"/>
      <c r="E1956" s="66"/>
      <c r="F1956" s="66"/>
      <c r="G1956" s="4"/>
      <c r="H1956" s="4"/>
      <c r="I1956" s="4"/>
      <c r="J1956" s="4"/>
      <c r="K1956" s="4"/>
      <c r="L1956" s="4"/>
      <c r="M1956" s="4"/>
      <c r="N1956" s="4"/>
      <c r="O1956" s="4"/>
    </row>
    <row r="1957" spans="1:15" x14ac:dyDescent="0.2">
      <c r="A1957" s="4"/>
      <c r="B1957" s="66"/>
      <c r="C1957" s="66"/>
      <c r="D1957" s="66"/>
      <c r="E1957" s="66"/>
      <c r="F1957" s="66"/>
      <c r="G1957" s="4"/>
      <c r="H1957" s="4"/>
      <c r="I1957" s="4"/>
      <c r="J1957" s="4"/>
      <c r="K1957" s="4"/>
      <c r="L1957" s="4"/>
      <c r="M1957" s="4"/>
      <c r="N1957" s="4"/>
      <c r="O1957" s="4"/>
    </row>
    <row r="1958" spans="1:15" x14ac:dyDescent="0.2">
      <c r="A1958" s="4"/>
      <c r="B1958" s="66"/>
      <c r="C1958" s="66"/>
      <c r="D1958" s="66"/>
      <c r="E1958" s="66"/>
      <c r="F1958" s="66"/>
      <c r="G1958" s="4"/>
      <c r="H1958" s="4"/>
      <c r="I1958" s="4"/>
      <c r="J1958" s="4"/>
      <c r="K1958" s="4"/>
      <c r="L1958" s="4"/>
      <c r="M1958" s="4"/>
      <c r="N1958" s="4"/>
      <c r="O1958" s="4"/>
    </row>
    <row r="1959" spans="1:15" x14ac:dyDescent="0.2">
      <c r="A1959" s="4"/>
      <c r="B1959" s="66"/>
      <c r="C1959" s="66"/>
      <c r="D1959" s="66"/>
      <c r="E1959" s="66"/>
      <c r="F1959" s="66"/>
      <c r="G1959" s="4"/>
      <c r="H1959" s="4"/>
      <c r="I1959" s="4"/>
      <c r="J1959" s="4"/>
      <c r="K1959" s="4"/>
      <c r="L1959" s="4"/>
      <c r="M1959" s="4"/>
      <c r="N1959" s="4"/>
      <c r="O1959" s="4"/>
    </row>
    <row r="1960" spans="1:15" x14ac:dyDescent="0.2">
      <c r="A1960" s="4"/>
      <c r="B1960" s="66"/>
      <c r="C1960" s="66"/>
      <c r="D1960" s="66"/>
      <c r="E1960" s="66"/>
      <c r="F1960" s="66"/>
      <c r="G1960" s="4"/>
      <c r="H1960" s="4"/>
      <c r="I1960" s="4"/>
      <c r="J1960" s="4"/>
      <c r="K1960" s="4"/>
      <c r="L1960" s="4"/>
      <c r="M1960" s="4"/>
      <c r="N1960" s="4"/>
      <c r="O1960" s="4"/>
    </row>
    <row r="1961" spans="1:15" x14ac:dyDescent="0.2">
      <c r="A1961" s="4"/>
      <c r="B1961" s="66"/>
      <c r="C1961" s="66"/>
      <c r="D1961" s="66"/>
      <c r="E1961" s="66"/>
      <c r="F1961" s="66"/>
      <c r="G1961" s="4"/>
      <c r="H1961" s="4"/>
      <c r="I1961" s="4"/>
      <c r="J1961" s="4"/>
      <c r="K1961" s="4"/>
      <c r="L1961" s="4"/>
      <c r="M1961" s="4"/>
      <c r="N1961" s="4"/>
      <c r="O1961" s="4"/>
    </row>
    <row r="1962" spans="1:15" x14ac:dyDescent="0.2">
      <c r="A1962" s="4"/>
      <c r="B1962" s="66"/>
      <c r="C1962" s="66"/>
      <c r="D1962" s="66"/>
      <c r="E1962" s="66"/>
      <c r="F1962" s="66"/>
      <c r="G1962" s="4"/>
      <c r="H1962" s="4"/>
      <c r="I1962" s="4"/>
      <c r="J1962" s="4"/>
      <c r="K1962" s="4"/>
      <c r="L1962" s="4"/>
      <c r="M1962" s="4"/>
      <c r="N1962" s="4"/>
      <c r="O1962" s="4"/>
    </row>
    <row r="1963" spans="1:15" x14ac:dyDescent="0.2">
      <c r="A1963" s="4"/>
      <c r="B1963" s="66"/>
      <c r="C1963" s="66"/>
      <c r="D1963" s="66"/>
      <c r="E1963" s="66"/>
      <c r="F1963" s="66"/>
      <c r="G1963" s="4"/>
      <c r="H1963" s="4"/>
      <c r="I1963" s="4"/>
      <c r="J1963" s="4"/>
      <c r="K1963" s="4"/>
      <c r="L1963" s="4"/>
      <c r="M1963" s="4"/>
      <c r="N1963" s="4"/>
      <c r="O1963" s="4"/>
    </row>
    <row r="1964" spans="1:15" x14ac:dyDescent="0.2">
      <c r="A1964" s="4"/>
      <c r="B1964" s="66"/>
      <c r="C1964" s="66"/>
      <c r="D1964" s="66"/>
      <c r="E1964" s="66"/>
      <c r="F1964" s="66"/>
      <c r="G1964" s="4"/>
      <c r="H1964" s="4"/>
      <c r="I1964" s="4"/>
      <c r="J1964" s="4"/>
      <c r="K1964" s="4"/>
      <c r="L1964" s="4"/>
      <c r="M1964" s="4"/>
      <c r="N1964" s="4"/>
      <c r="O1964" s="4"/>
    </row>
    <row r="1965" spans="1:15" x14ac:dyDescent="0.2">
      <c r="A1965" s="4"/>
      <c r="B1965" s="66"/>
      <c r="C1965" s="66"/>
      <c r="D1965" s="66"/>
      <c r="E1965" s="66"/>
      <c r="F1965" s="66"/>
      <c r="G1965" s="4"/>
      <c r="H1965" s="4"/>
      <c r="I1965" s="4"/>
      <c r="J1965" s="4"/>
      <c r="K1965" s="4"/>
      <c r="L1965" s="4"/>
      <c r="M1965" s="4"/>
      <c r="N1965" s="4"/>
      <c r="O1965" s="4"/>
    </row>
    <row r="1966" spans="1:15" x14ac:dyDescent="0.2">
      <c r="A1966" s="4"/>
      <c r="B1966" s="66"/>
      <c r="C1966" s="66"/>
      <c r="D1966" s="66"/>
      <c r="E1966" s="66"/>
      <c r="F1966" s="66"/>
      <c r="G1966" s="4"/>
      <c r="H1966" s="4"/>
      <c r="I1966" s="4"/>
      <c r="J1966" s="4"/>
      <c r="K1966" s="4"/>
      <c r="L1966" s="4"/>
      <c r="M1966" s="4"/>
      <c r="N1966" s="4"/>
      <c r="O1966" s="4"/>
    </row>
    <row r="1967" spans="1:15" x14ac:dyDescent="0.2">
      <c r="A1967" s="4"/>
      <c r="B1967" s="66"/>
      <c r="C1967" s="66"/>
      <c r="D1967" s="66"/>
      <c r="E1967" s="66"/>
      <c r="F1967" s="66"/>
      <c r="G1967" s="4"/>
      <c r="H1967" s="4"/>
      <c r="I1967" s="4"/>
      <c r="J1967" s="4"/>
      <c r="K1967" s="4"/>
      <c r="L1967" s="4"/>
      <c r="M1967" s="4"/>
      <c r="N1967" s="4"/>
      <c r="O1967" s="4"/>
    </row>
    <row r="1968" spans="1:15" x14ac:dyDescent="0.2">
      <c r="A1968" s="4"/>
      <c r="B1968" s="66"/>
      <c r="C1968" s="66"/>
      <c r="D1968" s="66"/>
      <c r="E1968" s="66"/>
      <c r="F1968" s="66"/>
      <c r="G1968" s="4"/>
      <c r="H1968" s="4"/>
      <c r="I1968" s="4"/>
      <c r="J1968" s="4"/>
      <c r="K1968" s="4"/>
      <c r="L1968" s="4"/>
      <c r="M1968" s="4"/>
      <c r="N1968" s="4"/>
      <c r="O1968" s="4"/>
    </row>
    <row r="1969" spans="1:15" x14ac:dyDescent="0.2">
      <c r="A1969" s="4"/>
      <c r="B1969" s="66"/>
      <c r="C1969" s="66"/>
      <c r="D1969" s="66"/>
      <c r="E1969" s="66"/>
      <c r="F1969" s="66"/>
      <c r="G1969" s="4"/>
      <c r="H1969" s="4"/>
      <c r="I1969" s="4"/>
      <c r="J1969" s="4"/>
      <c r="K1969" s="4"/>
      <c r="L1969" s="4"/>
      <c r="M1969" s="4"/>
      <c r="N1969" s="4"/>
      <c r="O1969" s="4"/>
    </row>
    <row r="1970" spans="1:15" x14ac:dyDescent="0.2">
      <c r="A1970" s="4"/>
      <c r="B1970" s="66"/>
      <c r="C1970" s="66"/>
      <c r="D1970" s="66"/>
      <c r="E1970" s="66"/>
      <c r="F1970" s="66"/>
      <c r="G1970" s="4"/>
      <c r="H1970" s="4"/>
      <c r="I1970" s="4"/>
      <c r="J1970" s="4"/>
      <c r="K1970" s="4"/>
      <c r="L1970" s="4"/>
      <c r="M1970" s="4"/>
      <c r="N1970" s="4"/>
      <c r="O1970" s="4"/>
    </row>
    <row r="1971" spans="1:15" x14ac:dyDescent="0.2">
      <c r="A1971" s="4"/>
      <c r="B1971" s="66"/>
      <c r="C1971" s="66"/>
      <c r="D1971" s="66"/>
      <c r="E1971" s="66"/>
      <c r="F1971" s="66"/>
      <c r="G1971" s="4"/>
      <c r="H1971" s="4"/>
      <c r="I1971" s="4"/>
      <c r="J1971" s="4"/>
      <c r="K1971" s="4"/>
      <c r="L1971" s="4"/>
      <c r="M1971" s="4"/>
      <c r="N1971" s="4"/>
      <c r="O1971" s="4"/>
    </row>
    <row r="1972" spans="1:15" x14ac:dyDescent="0.2">
      <c r="A1972" s="4"/>
      <c r="B1972" s="66"/>
      <c r="C1972" s="66"/>
      <c r="D1972" s="66"/>
      <c r="E1972" s="66"/>
      <c r="F1972" s="66"/>
      <c r="G1972" s="4"/>
      <c r="H1972" s="4"/>
      <c r="I1972" s="4"/>
      <c r="J1972" s="4"/>
      <c r="K1972" s="4"/>
      <c r="L1972" s="4"/>
      <c r="M1972" s="4"/>
      <c r="N1972" s="4"/>
      <c r="O1972" s="4"/>
    </row>
    <row r="1973" spans="1:15" x14ac:dyDescent="0.2">
      <c r="A1973" s="4"/>
      <c r="B1973" s="66"/>
      <c r="C1973" s="66"/>
      <c r="D1973" s="66"/>
      <c r="E1973" s="66"/>
      <c r="F1973" s="66"/>
      <c r="G1973" s="4"/>
      <c r="H1973" s="4"/>
      <c r="I1973" s="4"/>
      <c r="J1973" s="4"/>
      <c r="K1973" s="4"/>
      <c r="L1973" s="4"/>
      <c r="M1973" s="4"/>
      <c r="N1973" s="4"/>
      <c r="O1973" s="4"/>
    </row>
    <row r="1974" spans="1:15" x14ac:dyDescent="0.2">
      <c r="A1974" s="4"/>
      <c r="B1974" s="66"/>
      <c r="C1974" s="66"/>
      <c r="D1974" s="66"/>
      <c r="E1974" s="66"/>
      <c r="F1974" s="66"/>
      <c r="G1974" s="4"/>
      <c r="H1974" s="4"/>
      <c r="I1974" s="4"/>
      <c r="J1974" s="4"/>
      <c r="K1974" s="4"/>
      <c r="L1974" s="4"/>
      <c r="M1974" s="4"/>
      <c r="N1974" s="4"/>
      <c r="O1974" s="4"/>
    </row>
    <row r="1975" spans="1:15" x14ac:dyDescent="0.2">
      <c r="A1975" s="4"/>
      <c r="B1975" s="66"/>
      <c r="C1975" s="66"/>
      <c r="D1975" s="66"/>
      <c r="E1975" s="66"/>
      <c r="F1975" s="66"/>
      <c r="G1975" s="4"/>
      <c r="H1975" s="4"/>
      <c r="I1975" s="4"/>
      <c r="J1975" s="4"/>
      <c r="K1975" s="4"/>
      <c r="L1975" s="4"/>
      <c r="M1975" s="4"/>
      <c r="N1975" s="4"/>
      <c r="O1975" s="4"/>
    </row>
    <row r="1976" spans="1:15" x14ac:dyDescent="0.2">
      <c r="A1976" s="4"/>
      <c r="B1976" s="66"/>
      <c r="C1976" s="66"/>
      <c r="D1976" s="66"/>
      <c r="E1976" s="66"/>
      <c r="F1976" s="66"/>
      <c r="G1976" s="4"/>
      <c r="H1976" s="4"/>
      <c r="I1976" s="4"/>
      <c r="J1976" s="4"/>
      <c r="K1976" s="4"/>
      <c r="L1976" s="4"/>
      <c r="M1976" s="4"/>
      <c r="N1976" s="4"/>
      <c r="O1976" s="4"/>
    </row>
    <row r="1977" spans="1:15" x14ac:dyDescent="0.2">
      <c r="A1977" s="4"/>
      <c r="B1977" s="66"/>
      <c r="C1977" s="66"/>
      <c r="D1977" s="66"/>
      <c r="E1977" s="66"/>
      <c r="F1977" s="66"/>
      <c r="G1977" s="4"/>
      <c r="H1977" s="4"/>
      <c r="I1977" s="4"/>
      <c r="J1977" s="4"/>
      <c r="K1977" s="4"/>
      <c r="L1977" s="4"/>
      <c r="M1977" s="4"/>
      <c r="N1977" s="4"/>
      <c r="O1977" s="4"/>
    </row>
    <row r="1978" spans="1:15" x14ac:dyDescent="0.2">
      <c r="A1978" s="4"/>
      <c r="B1978" s="66"/>
      <c r="C1978" s="66"/>
      <c r="D1978" s="66"/>
      <c r="E1978" s="66"/>
      <c r="F1978" s="66"/>
      <c r="G1978" s="4"/>
      <c r="H1978" s="4"/>
      <c r="I1978" s="4"/>
      <c r="J1978" s="4"/>
      <c r="K1978" s="4"/>
      <c r="L1978" s="4"/>
      <c r="M1978" s="4"/>
      <c r="N1978" s="4"/>
      <c r="O1978" s="4"/>
    </row>
    <row r="1979" spans="1:15" x14ac:dyDescent="0.2">
      <c r="A1979" s="4"/>
      <c r="B1979" s="66"/>
      <c r="C1979" s="66"/>
      <c r="D1979" s="66"/>
      <c r="E1979" s="66"/>
      <c r="F1979" s="66"/>
      <c r="G1979" s="4"/>
      <c r="H1979" s="4"/>
      <c r="I1979" s="4"/>
      <c r="J1979" s="4"/>
      <c r="K1979" s="4"/>
      <c r="L1979" s="4"/>
      <c r="M1979" s="4"/>
      <c r="N1979" s="4"/>
      <c r="O1979" s="4"/>
    </row>
    <row r="1980" spans="1:15" x14ac:dyDescent="0.2">
      <c r="A1980" s="4"/>
      <c r="B1980" s="66"/>
      <c r="C1980" s="66"/>
      <c r="D1980" s="66"/>
      <c r="E1980" s="66"/>
      <c r="F1980" s="66"/>
      <c r="G1980" s="4"/>
      <c r="H1980" s="4"/>
      <c r="I1980" s="4"/>
      <c r="J1980" s="4"/>
      <c r="K1980" s="4"/>
      <c r="L1980" s="4"/>
      <c r="M1980" s="4"/>
      <c r="N1980" s="4"/>
      <c r="O1980" s="4"/>
    </row>
    <row r="1981" spans="1:15" x14ac:dyDescent="0.2">
      <c r="A1981" s="4"/>
      <c r="B1981" s="66"/>
      <c r="C1981" s="66"/>
      <c r="D1981" s="66"/>
      <c r="E1981" s="66"/>
      <c r="F1981" s="66"/>
      <c r="G1981" s="4"/>
      <c r="H1981" s="4"/>
      <c r="I1981" s="4"/>
      <c r="J1981" s="4"/>
      <c r="K1981" s="4"/>
      <c r="L1981" s="4"/>
      <c r="M1981" s="4"/>
      <c r="N1981" s="4"/>
      <c r="O1981" s="4"/>
    </row>
    <row r="1982" spans="1:15" x14ac:dyDescent="0.2">
      <c r="A1982" s="4"/>
      <c r="B1982" s="66"/>
      <c r="C1982" s="66"/>
      <c r="D1982" s="66"/>
      <c r="E1982" s="66"/>
      <c r="F1982" s="66"/>
      <c r="G1982" s="4"/>
      <c r="H1982" s="4"/>
      <c r="I1982" s="4"/>
      <c r="J1982" s="4"/>
      <c r="K1982" s="4"/>
      <c r="L1982" s="4"/>
      <c r="M1982" s="4"/>
      <c r="N1982" s="4"/>
      <c r="O1982" s="4"/>
    </row>
    <row r="1983" spans="1:15" x14ac:dyDescent="0.2">
      <c r="A1983" s="4"/>
      <c r="B1983" s="66"/>
      <c r="C1983" s="66"/>
      <c r="D1983" s="66"/>
      <c r="E1983" s="66"/>
      <c r="F1983" s="66"/>
      <c r="G1983" s="4"/>
      <c r="H1983" s="4"/>
      <c r="I1983" s="4"/>
      <c r="J1983" s="4"/>
      <c r="K1983" s="4"/>
      <c r="L1983" s="4"/>
      <c r="M1983" s="4"/>
      <c r="N1983" s="4"/>
      <c r="O1983" s="4"/>
    </row>
    <row r="1984" spans="1:15" x14ac:dyDescent="0.2">
      <c r="A1984" s="4"/>
      <c r="B1984" s="66"/>
      <c r="C1984" s="66"/>
      <c r="D1984" s="66"/>
      <c r="E1984" s="66"/>
      <c r="F1984" s="66"/>
      <c r="G1984" s="4"/>
      <c r="H1984" s="4"/>
      <c r="I1984" s="4"/>
      <c r="J1984" s="4"/>
      <c r="K1984" s="4"/>
      <c r="L1984" s="4"/>
      <c r="M1984" s="4"/>
      <c r="N1984" s="4"/>
      <c r="O1984" s="4"/>
    </row>
    <row r="1985" spans="1:15" x14ac:dyDescent="0.2">
      <c r="A1985" s="4"/>
      <c r="B1985" s="66"/>
      <c r="C1985" s="66"/>
      <c r="D1985" s="66"/>
      <c r="E1985" s="66"/>
      <c r="F1985" s="66"/>
      <c r="G1985" s="4"/>
      <c r="H1985" s="4"/>
      <c r="I1985" s="4"/>
      <c r="J1985" s="4"/>
      <c r="K1985" s="4"/>
      <c r="L1985" s="4"/>
      <c r="M1985" s="4"/>
      <c r="N1985" s="4"/>
      <c r="O1985" s="4"/>
    </row>
    <row r="1986" spans="1:15" x14ac:dyDescent="0.2">
      <c r="A1986" s="4"/>
      <c r="B1986" s="66"/>
      <c r="C1986" s="66"/>
      <c r="D1986" s="66"/>
      <c r="E1986" s="66"/>
      <c r="F1986" s="66"/>
      <c r="G1986" s="4"/>
      <c r="H1986" s="4"/>
      <c r="I1986" s="4"/>
      <c r="J1986" s="4"/>
      <c r="K1986" s="4"/>
      <c r="L1986" s="4"/>
      <c r="M1986" s="4"/>
      <c r="N1986" s="4"/>
      <c r="O1986" s="4"/>
    </row>
    <row r="1987" spans="1:15" x14ac:dyDescent="0.2">
      <c r="A1987" s="4"/>
      <c r="B1987" s="66"/>
      <c r="C1987" s="66"/>
      <c r="D1987" s="66"/>
      <c r="E1987" s="66"/>
      <c r="F1987" s="66"/>
      <c r="G1987" s="4"/>
      <c r="H1987" s="4"/>
      <c r="I1987" s="4"/>
      <c r="J1987" s="4"/>
      <c r="K1987" s="4"/>
      <c r="L1987" s="4"/>
      <c r="M1987" s="4"/>
      <c r="N1987" s="4"/>
      <c r="O1987" s="4"/>
    </row>
    <row r="1988" spans="1:15" x14ac:dyDescent="0.2">
      <c r="A1988" s="4"/>
      <c r="B1988" s="66"/>
      <c r="C1988" s="66"/>
      <c r="D1988" s="66"/>
      <c r="E1988" s="66"/>
      <c r="F1988" s="66"/>
      <c r="G1988" s="4"/>
      <c r="H1988" s="4"/>
      <c r="I1988" s="4"/>
      <c r="J1988" s="4"/>
      <c r="K1988" s="4"/>
      <c r="L1988" s="4"/>
      <c r="M1988" s="4"/>
      <c r="N1988" s="4"/>
      <c r="O1988" s="4"/>
    </row>
    <row r="1989" spans="1:15" x14ac:dyDescent="0.2">
      <c r="A1989" s="4"/>
      <c r="B1989" s="66"/>
      <c r="C1989" s="66"/>
      <c r="D1989" s="66"/>
      <c r="E1989" s="66"/>
      <c r="F1989" s="66"/>
      <c r="G1989" s="4"/>
      <c r="H1989" s="4"/>
      <c r="I1989" s="4"/>
      <c r="J1989" s="4"/>
      <c r="K1989" s="4"/>
      <c r="L1989" s="4"/>
      <c r="M1989" s="4"/>
      <c r="N1989" s="4"/>
      <c r="O1989" s="4"/>
    </row>
    <row r="1990" spans="1:15" x14ac:dyDescent="0.2">
      <c r="A1990" s="4"/>
      <c r="B1990" s="66"/>
      <c r="C1990" s="66"/>
      <c r="D1990" s="66"/>
      <c r="E1990" s="66"/>
      <c r="F1990" s="66"/>
      <c r="G1990" s="4"/>
      <c r="H1990" s="4"/>
      <c r="I1990" s="4"/>
      <c r="J1990" s="4"/>
      <c r="K1990" s="4"/>
      <c r="L1990" s="4"/>
      <c r="M1990" s="4"/>
      <c r="N1990" s="4"/>
      <c r="O1990" s="4"/>
    </row>
    <row r="1991" spans="1:15" x14ac:dyDescent="0.2">
      <c r="A1991" s="4"/>
      <c r="B1991" s="66"/>
      <c r="C1991" s="66"/>
      <c r="D1991" s="66"/>
      <c r="E1991" s="66"/>
      <c r="F1991" s="66"/>
      <c r="G1991" s="4"/>
      <c r="H1991" s="4"/>
      <c r="I1991" s="4"/>
      <c r="J1991" s="4"/>
      <c r="K1991" s="4"/>
      <c r="L1991" s="4"/>
      <c r="M1991" s="4"/>
      <c r="N1991" s="4"/>
      <c r="O1991" s="4"/>
    </row>
    <row r="1992" spans="1:15" x14ac:dyDescent="0.2">
      <c r="A1992" s="4"/>
      <c r="B1992" s="66"/>
      <c r="C1992" s="66"/>
      <c r="D1992" s="66"/>
      <c r="E1992" s="66"/>
      <c r="F1992" s="66"/>
      <c r="G1992" s="4"/>
      <c r="H1992" s="4"/>
      <c r="I1992" s="4"/>
      <c r="J1992" s="4"/>
      <c r="K1992" s="4"/>
      <c r="L1992" s="4"/>
      <c r="M1992" s="4"/>
      <c r="N1992" s="4"/>
      <c r="O1992" s="4"/>
    </row>
    <row r="1993" spans="1:15" x14ac:dyDescent="0.2">
      <c r="A1993" s="4"/>
      <c r="B1993" s="66"/>
      <c r="C1993" s="66"/>
      <c r="D1993" s="66"/>
      <c r="E1993" s="66"/>
      <c r="F1993" s="66"/>
      <c r="G1993" s="4"/>
      <c r="H1993" s="4"/>
      <c r="I1993" s="4"/>
      <c r="J1993" s="4"/>
      <c r="K1993" s="4"/>
      <c r="L1993" s="4"/>
      <c r="M1993" s="4"/>
      <c r="N1993" s="4"/>
      <c r="O1993" s="4"/>
    </row>
    <row r="1994" spans="1:15" x14ac:dyDescent="0.2">
      <c r="A1994" s="4"/>
      <c r="B1994" s="66"/>
      <c r="C1994" s="66"/>
      <c r="D1994" s="66"/>
      <c r="E1994" s="66"/>
      <c r="F1994" s="66"/>
      <c r="G1994" s="4"/>
      <c r="H1994" s="4"/>
      <c r="I1994" s="4"/>
      <c r="J1994" s="4"/>
      <c r="K1994" s="4"/>
      <c r="L1994" s="4"/>
      <c r="M1994" s="4"/>
      <c r="N1994" s="4"/>
      <c r="O1994" s="4"/>
    </row>
    <row r="1995" spans="1:15" x14ac:dyDescent="0.2">
      <c r="A1995" s="4"/>
      <c r="B1995" s="66"/>
      <c r="C1995" s="66"/>
      <c r="D1995" s="66"/>
      <c r="E1995" s="66"/>
      <c r="F1995" s="66"/>
      <c r="G1995" s="4"/>
      <c r="H1995" s="4"/>
      <c r="I1995" s="4"/>
      <c r="J1995" s="4"/>
      <c r="K1995" s="4"/>
      <c r="L1995" s="4"/>
      <c r="M1995" s="4"/>
      <c r="N1995" s="4"/>
      <c r="O1995" s="4"/>
    </row>
    <row r="1996" spans="1:15" x14ac:dyDescent="0.2">
      <c r="A1996" s="4"/>
      <c r="B1996" s="66"/>
      <c r="C1996" s="66"/>
      <c r="D1996" s="66"/>
      <c r="E1996" s="66"/>
      <c r="F1996" s="66"/>
      <c r="G1996" s="4"/>
      <c r="H1996" s="4"/>
      <c r="I1996" s="4"/>
      <c r="J1996" s="4"/>
      <c r="K1996" s="4"/>
      <c r="L1996" s="4"/>
      <c r="M1996" s="4"/>
      <c r="N1996" s="4"/>
      <c r="O1996" s="4"/>
    </row>
    <row r="1997" spans="1:15" x14ac:dyDescent="0.2">
      <c r="A1997" s="4"/>
      <c r="B1997" s="66"/>
      <c r="C1997" s="66"/>
      <c r="D1997" s="66"/>
      <c r="E1997" s="66"/>
      <c r="F1997" s="66"/>
      <c r="G1997" s="4"/>
      <c r="H1997" s="4"/>
      <c r="I1997" s="4"/>
      <c r="J1997" s="4"/>
      <c r="K1997" s="4"/>
      <c r="L1997" s="4"/>
      <c r="M1997" s="4"/>
      <c r="N1997" s="4"/>
      <c r="O1997" s="4"/>
    </row>
    <row r="1998" spans="1:15" x14ac:dyDescent="0.2">
      <c r="A1998" s="4"/>
      <c r="B1998" s="66"/>
      <c r="C1998" s="66"/>
      <c r="D1998" s="66"/>
      <c r="E1998" s="66"/>
      <c r="F1998" s="66"/>
      <c r="G1998" s="4"/>
      <c r="H1998" s="4"/>
      <c r="I1998" s="4"/>
      <c r="J1998" s="4"/>
      <c r="K1998" s="4"/>
      <c r="L1998" s="4"/>
      <c r="M1998" s="4"/>
      <c r="N1998" s="4"/>
      <c r="O1998" s="4"/>
    </row>
    <row r="1999" spans="1:15" x14ac:dyDescent="0.2">
      <c r="A1999" s="4"/>
      <c r="B1999" s="66"/>
      <c r="C1999" s="66"/>
      <c r="D1999" s="66"/>
      <c r="E1999" s="66"/>
      <c r="F1999" s="66"/>
      <c r="G1999" s="4"/>
      <c r="H1999" s="4"/>
      <c r="I1999" s="4"/>
      <c r="J1999" s="4"/>
      <c r="K1999" s="4"/>
      <c r="L1999" s="4"/>
      <c r="M1999" s="4"/>
      <c r="N1999" s="4"/>
      <c r="O1999" s="4"/>
    </row>
    <row r="2000" spans="1:15" x14ac:dyDescent="0.2">
      <c r="A2000" s="4"/>
      <c r="B2000" s="66"/>
      <c r="C2000" s="66"/>
      <c r="D2000" s="66"/>
      <c r="E2000" s="66"/>
      <c r="F2000" s="66"/>
      <c r="G2000" s="4"/>
      <c r="H2000" s="4"/>
      <c r="I2000" s="4"/>
      <c r="J2000" s="4"/>
      <c r="K2000" s="4"/>
      <c r="L2000" s="4"/>
      <c r="M2000" s="4"/>
      <c r="N2000" s="4"/>
      <c r="O2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workbookViewId="0">
      <selection activeCell="B10" sqref="B10"/>
    </sheetView>
  </sheetViews>
  <sheetFormatPr defaultRowHeight="12.75" x14ac:dyDescent="0.2"/>
  <cols>
    <col min="1" max="1" width="22.5703125" style="100" bestFit="1" customWidth="1"/>
    <col min="2" max="2" width="13.42578125" style="100" bestFit="1" customWidth="1"/>
    <col min="3" max="3" width="21.5703125" style="100" bestFit="1" customWidth="1"/>
    <col min="4" max="4" width="6.42578125" style="100" bestFit="1" customWidth="1"/>
    <col min="5" max="5" width="6.85546875" style="100" bestFit="1" customWidth="1"/>
    <col min="6" max="6" width="8.140625" style="100" bestFit="1" customWidth="1"/>
    <col min="7" max="7" width="6.42578125" style="100" bestFit="1" customWidth="1"/>
    <col min="8" max="8" width="16.28515625" style="100" bestFit="1" customWidth="1"/>
    <col min="9" max="9" width="18" style="100" customWidth="1"/>
    <col min="10" max="10" width="16.42578125" style="100" bestFit="1" customWidth="1"/>
    <col min="11" max="11" width="33" style="100" bestFit="1" customWidth="1"/>
    <col min="12" max="12" width="12.5703125" style="100" customWidth="1"/>
    <col min="13" max="13" width="19.28515625" style="100" bestFit="1" customWidth="1"/>
    <col min="14" max="14" width="32.42578125" style="100" customWidth="1"/>
    <col min="15" max="15" width="9.140625" style="88"/>
    <col min="16" max="16384" width="9.140625" style="5"/>
  </cols>
  <sheetData>
    <row r="1" spans="1:15" ht="13.5" thickBot="1" x14ac:dyDescent="0.25"/>
    <row r="2" spans="1:15" ht="26.25" thickBot="1" x14ac:dyDescent="0.25">
      <c r="A2" s="89" t="s">
        <v>0</v>
      </c>
      <c r="B2" s="90" t="s">
        <v>1</v>
      </c>
      <c r="C2" s="90" t="s">
        <v>2</v>
      </c>
      <c r="D2" s="90" t="s">
        <v>3</v>
      </c>
      <c r="E2" s="90" t="s">
        <v>4</v>
      </c>
      <c r="F2" s="90" t="s">
        <v>5</v>
      </c>
      <c r="G2" s="90" t="s">
        <v>13</v>
      </c>
      <c r="H2" s="91" t="s">
        <v>6</v>
      </c>
      <c r="I2" s="90" t="s">
        <v>7</v>
      </c>
      <c r="J2" s="91" t="s">
        <v>8</v>
      </c>
      <c r="K2" s="91" t="s">
        <v>9</v>
      </c>
      <c r="L2" s="91" t="s">
        <v>10</v>
      </c>
      <c r="M2" s="91" t="s">
        <v>11</v>
      </c>
      <c r="N2" s="92" t="s">
        <v>12</v>
      </c>
      <c r="O2" s="55"/>
    </row>
    <row r="3" spans="1:15" x14ac:dyDescent="0.2">
      <c r="A3" s="56" t="s">
        <v>361</v>
      </c>
      <c r="B3" s="69" t="str">
        <f>VLOOKUP(A3,'Youth Profile DCC 1'!A:N,2,FALSE)</f>
        <v>Afreen</v>
      </c>
      <c r="C3" s="69" t="str">
        <f>VLOOKUP(A3,'Youth Profile DCC 1'!A:N,3,FALSE)</f>
        <v>K</v>
      </c>
      <c r="D3" s="69" t="str">
        <f>VLOOKUP(B3,'Youth Profile DCC 1'!B:O,3,FALSE)</f>
        <v>A</v>
      </c>
      <c r="E3" s="69" t="str">
        <f>VLOOKUP(A3,'Youth Profile DCC 1'!A:N,5,FALSE)</f>
        <v>Female</v>
      </c>
      <c r="F3" s="69" t="str">
        <f ca="1">VLOOKUP(A3,'Youth Profile DCC 1'!A:N,7,FALSE)</f>
        <v xml:space="preserve">19 Years </v>
      </c>
      <c r="G3" s="57" t="s">
        <v>353</v>
      </c>
      <c r="H3" s="57">
        <v>7000</v>
      </c>
      <c r="I3" s="57" t="s">
        <v>354</v>
      </c>
      <c r="J3" s="57">
        <v>8000</v>
      </c>
      <c r="K3" s="57" t="s">
        <v>2652</v>
      </c>
      <c r="L3" s="57" t="s">
        <v>2642</v>
      </c>
      <c r="M3" s="57"/>
      <c r="N3" s="81" t="s">
        <v>3041</v>
      </c>
      <c r="O3" s="55"/>
    </row>
    <row r="4" spans="1:15" ht="25.5" x14ac:dyDescent="0.2">
      <c r="A4" s="6" t="s">
        <v>365</v>
      </c>
      <c r="B4" s="82" t="s">
        <v>1120</v>
      </c>
      <c r="C4" s="82" t="s">
        <v>1121</v>
      </c>
      <c r="D4" s="69" t="s">
        <v>91</v>
      </c>
      <c r="E4" s="69" t="s">
        <v>154</v>
      </c>
      <c r="F4" s="69" t="s">
        <v>2632</v>
      </c>
      <c r="G4" s="57" t="s">
        <v>353</v>
      </c>
      <c r="H4" s="59">
        <v>20000</v>
      </c>
      <c r="I4" s="3" t="s">
        <v>354</v>
      </c>
      <c r="J4" s="3">
        <v>8000</v>
      </c>
      <c r="K4" s="3">
        <v>5000</v>
      </c>
      <c r="L4" s="57" t="s">
        <v>2641</v>
      </c>
      <c r="M4" s="57"/>
      <c r="N4" s="58" t="s">
        <v>3056</v>
      </c>
      <c r="O4" s="55"/>
    </row>
    <row r="5" spans="1:15" ht="25.5" x14ac:dyDescent="0.2">
      <c r="A5" s="6" t="s">
        <v>2675</v>
      </c>
      <c r="B5" s="69" t="s">
        <v>2657</v>
      </c>
      <c r="C5" s="69" t="s">
        <v>87</v>
      </c>
      <c r="D5" s="69" t="s">
        <v>152</v>
      </c>
      <c r="E5" s="69" t="s">
        <v>154</v>
      </c>
      <c r="F5" s="69" t="s">
        <v>2632</v>
      </c>
      <c r="G5" s="57" t="s">
        <v>353</v>
      </c>
      <c r="H5" s="59">
        <v>7000</v>
      </c>
      <c r="I5" s="74" t="s">
        <v>3072</v>
      </c>
      <c r="J5" s="59">
        <v>27700</v>
      </c>
      <c r="K5" s="59">
        <v>5000</v>
      </c>
      <c r="L5" s="57" t="s">
        <v>2641</v>
      </c>
      <c r="M5" s="3" t="s">
        <v>3073</v>
      </c>
      <c r="N5" s="58" t="s">
        <v>3074</v>
      </c>
      <c r="O5" s="55"/>
    </row>
    <row r="6" spans="1:15" x14ac:dyDescent="0.2">
      <c r="A6" s="6"/>
      <c r="B6" s="69" t="s">
        <v>3044</v>
      </c>
      <c r="C6" s="69" t="s">
        <v>290</v>
      </c>
      <c r="D6" s="69"/>
      <c r="E6" s="69" t="s">
        <v>153</v>
      </c>
      <c r="F6" s="69">
        <v>16</v>
      </c>
      <c r="G6" s="57" t="s">
        <v>353</v>
      </c>
      <c r="H6" s="59">
        <v>4500</v>
      </c>
      <c r="I6" s="3" t="s">
        <v>354</v>
      </c>
      <c r="J6" s="59">
        <v>15000</v>
      </c>
      <c r="K6" s="3" t="s">
        <v>2652</v>
      </c>
      <c r="L6" s="57" t="s">
        <v>2642</v>
      </c>
      <c r="M6" s="57"/>
      <c r="N6" s="81" t="s">
        <v>3041</v>
      </c>
      <c r="O6" s="55"/>
    </row>
    <row r="7" spans="1:15" ht="25.5" x14ac:dyDescent="0.2">
      <c r="A7" s="6" t="s">
        <v>43</v>
      </c>
      <c r="B7" s="69" t="s">
        <v>3083</v>
      </c>
      <c r="C7" s="69" t="s">
        <v>3084</v>
      </c>
      <c r="D7" s="69" t="s">
        <v>152</v>
      </c>
      <c r="E7" s="69" t="s">
        <v>153</v>
      </c>
      <c r="F7" s="69" t="s">
        <v>2632</v>
      </c>
      <c r="G7" s="57" t="s">
        <v>353</v>
      </c>
      <c r="H7" s="59">
        <v>9000</v>
      </c>
      <c r="I7" s="74" t="s">
        <v>3072</v>
      </c>
      <c r="J7" s="3">
        <v>1000</v>
      </c>
      <c r="K7" s="3">
        <v>571</v>
      </c>
      <c r="L7" s="57" t="s">
        <v>2641</v>
      </c>
      <c r="M7" s="3" t="s">
        <v>3073</v>
      </c>
      <c r="N7" s="58" t="s">
        <v>3057</v>
      </c>
      <c r="O7" s="55"/>
    </row>
    <row r="8" spans="1:15" x14ac:dyDescent="0.2">
      <c r="A8" s="6" t="s">
        <v>72</v>
      </c>
      <c r="B8" s="69" t="str">
        <f>VLOOKUP(A8,'Youth Profile DCC 1'!A:N,2,FALSE)</f>
        <v>Balaji</v>
      </c>
      <c r="C8" s="69" t="str">
        <f>VLOOKUP(A8,'Youth Profile DCC 1'!A:N,3,FALSE)</f>
        <v>B</v>
      </c>
      <c r="D8" s="69" t="str">
        <f>VLOOKUP(B8,'Youth Profile DCC 1'!B:O,3,FALSE)</f>
        <v>J</v>
      </c>
      <c r="E8" s="69" t="str">
        <f>VLOOKUP(A8,'Youth Profile DCC 1'!A:N,5,FALSE)</f>
        <v>Male</v>
      </c>
      <c r="F8" s="69" t="str">
        <f ca="1">VLOOKUP(A8,'Youth Profile DCC 1'!A:N,7,FALSE)</f>
        <v xml:space="preserve">19 Years </v>
      </c>
      <c r="G8" s="57" t="s">
        <v>353</v>
      </c>
      <c r="H8" s="59">
        <v>6000</v>
      </c>
      <c r="I8" s="3" t="s">
        <v>354</v>
      </c>
      <c r="J8" s="59">
        <v>22000</v>
      </c>
      <c r="K8" s="3" t="s">
        <v>2652</v>
      </c>
      <c r="L8" s="57" t="s">
        <v>2642</v>
      </c>
      <c r="M8" s="57"/>
      <c r="N8" s="81" t="s">
        <v>3042</v>
      </c>
      <c r="O8" s="55"/>
    </row>
    <row r="9" spans="1:15" ht="25.5" x14ac:dyDescent="0.2">
      <c r="A9" s="6" t="s">
        <v>716</v>
      </c>
      <c r="B9" s="69" t="s">
        <v>1452</v>
      </c>
      <c r="C9" s="69" t="s">
        <v>108</v>
      </c>
      <c r="D9" s="69" t="s">
        <v>1332</v>
      </c>
      <c r="E9" s="69" t="s">
        <v>153</v>
      </c>
      <c r="F9" s="69" t="s">
        <v>2633</v>
      </c>
      <c r="G9" s="57" t="s">
        <v>353</v>
      </c>
      <c r="H9" s="3">
        <v>5000</v>
      </c>
      <c r="I9" s="3" t="s">
        <v>354</v>
      </c>
      <c r="J9" s="59">
        <v>15000</v>
      </c>
      <c r="K9" s="3">
        <v>5000</v>
      </c>
      <c r="L9" s="57" t="s">
        <v>2641</v>
      </c>
      <c r="M9" s="57" t="s">
        <v>3068</v>
      </c>
      <c r="N9" s="58" t="s">
        <v>3054</v>
      </c>
      <c r="O9" s="55"/>
    </row>
    <row r="10" spans="1:15" ht="25.5" x14ac:dyDescent="0.2">
      <c r="A10" s="6" t="s">
        <v>2686</v>
      </c>
      <c r="B10" s="69" t="s">
        <v>1452</v>
      </c>
      <c r="C10" s="69" t="s">
        <v>2665</v>
      </c>
      <c r="D10" s="69" t="s">
        <v>152</v>
      </c>
      <c r="E10" s="69" t="s">
        <v>153</v>
      </c>
      <c r="F10" s="69" t="s">
        <v>2633</v>
      </c>
      <c r="G10" s="57" t="s">
        <v>353</v>
      </c>
      <c r="H10" s="59">
        <v>5000</v>
      </c>
      <c r="I10" s="74" t="s">
        <v>3072</v>
      </c>
      <c r="J10" s="3">
        <v>1000</v>
      </c>
      <c r="K10" s="3">
        <v>571</v>
      </c>
      <c r="L10" s="57" t="s">
        <v>2641</v>
      </c>
      <c r="M10" s="57" t="s">
        <v>3073</v>
      </c>
      <c r="N10" s="58" t="s">
        <v>3086</v>
      </c>
      <c r="O10" s="55"/>
    </row>
    <row r="11" spans="1:15" ht="25.5" x14ac:dyDescent="0.2">
      <c r="A11" s="6" t="s">
        <v>64</v>
      </c>
      <c r="B11" s="86" t="s">
        <v>130</v>
      </c>
      <c r="C11" s="86" t="s">
        <v>122</v>
      </c>
      <c r="D11" s="69" t="s">
        <v>152</v>
      </c>
      <c r="E11" s="69" t="s">
        <v>153</v>
      </c>
      <c r="F11" s="69" t="s">
        <v>2633</v>
      </c>
      <c r="G11" s="3" t="s">
        <v>353</v>
      </c>
      <c r="H11" s="59">
        <v>7000</v>
      </c>
      <c r="I11" s="3" t="s">
        <v>2650</v>
      </c>
      <c r="J11" s="59">
        <v>25000</v>
      </c>
      <c r="K11" s="3">
        <v>5000</v>
      </c>
      <c r="L11" s="3" t="s">
        <v>2641</v>
      </c>
      <c r="M11" s="3"/>
      <c r="N11" s="71" t="s">
        <v>3059</v>
      </c>
      <c r="O11" s="55"/>
    </row>
    <row r="12" spans="1:15" ht="25.5" x14ac:dyDescent="0.2">
      <c r="A12" s="6"/>
      <c r="B12" s="69" t="s">
        <v>3080</v>
      </c>
      <c r="C12" s="69" t="s">
        <v>3081</v>
      </c>
      <c r="D12" s="69"/>
      <c r="E12" s="69" t="s">
        <v>153</v>
      </c>
      <c r="F12" s="69" t="s">
        <v>2633</v>
      </c>
      <c r="G12" s="57" t="s">
        <v>353</v>
      </c>
      <c r="H12" s="59">
        <v>10000</v>
      </c>
      <c r="I12" s="3" t="s">
        <v>2650</v>
      </c>
      <c r="J12" s="59">
        <v>3000</v>
      </c>
      <c r="K12" s="59">
        <v>2225</v>
      </c>
      <c r="L12" s="57" t="s">
        <v>2641</v>
      </c>
      <c r="M12" s="3" t="s">
        <v>3073</v>
      </c>
      <c r="N12" s="71" t="s">
        <v>3055</v>
      </c>
      <c r="O12" s="55"/>
    </row>
    <row r="13" spans="1:15" ht="25.5" x14ac:dyDescent="0.2">
      <c r="A13" s="6" t="s">
        <v>394</v>
      </c>
      <c r="B13" s="86" t="s">
        <v>1150</v>
      </c>
      <c r="C13" s="86" t="s">
        <v>296</v>
      </c>
      <c r="D13" s="69" t="s">
        <v>1147</v>
      </c>
      <c r="E13" s="69" t="s">
        <v>1775</v>
      </c>
      <c r="F13" s="69" t="s">
        <v>2633</v>
      </c>
      <c r="G13" s="57" t="s">
        <v>353</v>
      </c>
      <c r="H13" s="59">
        <v>8000</v>
      </c>
      <c r="I13" s="3" t="s">
        <v>354</v>
      </c>
      <c r="J13" s="59">
        <v>5000</v>
      </c>
      <c r="K13" s="3">
        <v>5000</v>
      </c>
      <c r="L13" s="57" t="s">
        <v>2641</v>
      </c>
      <c r="M13" s="3"/>
      <c r="N13" s="71" t="s">
        <v>3058</v>
      </c>
      <c r="O13" s="55"/>
    </row>
    <row r="14" spans="1:15" ht="25.5" x14ac:dyDescent="0.2">
      <c r="A14" s="6" t="s">
        <v>390</v>
      </c>
      <c r="B14" s="69" t="s">
        <v>322</v>
      </c>
      <c r="C14" s="69" t="s">
        <v>127</v>
      </c>
      <c r="D14" s="69" t="s">
        <v>109</v>
      </c>
      <c r="E14" s="69" t="s">
        <v>153</v>
      </c>
      <c r="F14" s="69" t="s">
        <v>2635</v>
      </c>
      <c r="G14" s="57" t="s">
        <v>3088</v>
      </c>
      <c r="H14" s="59">
        <v>8000</v>
      </c>
      <c r="I14" s="3" t="s">
        <v>2650</v>
      </c>
      <c r="J14" s="59">
        <v>20000</v>
      </c>
      <c r="K14" s="59">
        <v>5000</v>
      </c>
      <c r="L14" s="57" t="s">
        <v>2641</v>
      </c>
      <c r="M14" s="3" t="s">
        <v>3073</v>
      </c>
      <c r="N14" s="71" t="s">
        <v>3064</v>
      </c>
      <c r="O14" s="55"/>
    </row>
    <row r="15" spans="1:15" x14ac:dyDescent="0.2">
      <c r="A15" s="6" t="s">
        <v>721</v>
      </c>
      <c r="B15" s="69" t="str">
        <f>VLOOKUP(A15,'Youth Profile DCC 1'!A:N,2,FALSE)</f>
        <v>Chethan</v>
      </c>
      <c r="C15" s="69" t="str">
        <f>VLOOKUP(A15,'Youth Profile DCC 1'!A:N,3,FALSE)</f>
        <v>KC</v>
      </c>
      <c r="D15" s="69" t="str">
        <f>VLOOKUP(B15,'Youth Profile DCC 1'!B:O,3,FALSE)</f>
        <v>F</v>
      </c>
      <c r="E15" s="69" t="str">
        <f>VLOOKUP(A15,'Youth Profile DCC 1'!A:N,5,FALSE)</f>
        <v>Male</v>
      </c>
      <c r="F15" s="69" t="str">
        <f ca="1">VLOOKUP(A15,'Youth Profile DCC 1'!A:N,7,FALSE)</f>
        <v xml:space="preserve">18 Years </v>
      </c>
      <c r="G15" s="57" t="s">
        <v>353</v>
      </c>
      <c r="H15" s="59">
        <v>10000</v>
      </c>
      <c r="I15" s="3" t="s">
        <v>354</v>
      </c>
      <c r="J15" s="3">
        <v>15000</v>
      </c>
      <c r="K15" s="3" t="s">
        <v>2652</v>
      </c>
      <c r="L15" s="3" t="s">
        <v>2642</v>
      </c>
      <c r="M15" s="3"/>
      <c r="N15" s="8" t="s">
        <v>3042</v>
      </c>
      <c r="O15" s="55"/>
    </row>
    <row r="16" spans="1:15" ht="63.75" x14ac:dyDescent="0.2">
      <c r="A16" s="6" t="s">
        <v>603</v>
      </c>
      <c r="B16" s="69" t="s">
        <v>360</v>
      </c>
      <c r="C16" s="69" t="s">
        <v>108</v>
      </c>
      <c r="D16" s="69"/>
      <c r="E16" s="69" t="s">
        <v>153</v>
      </c>
      <c r="F16" s="69">
        <v>17</v>
      </c>
      <c r="G16" s="3" t="s">
        <v>353</v>
      </c>
      <c r="H16" s="59">
        <v>21000</v>
      </c>
      <c r="I16" s="3" t="s">
        <v>354</v>
      </c>
      <c r="J16" s="59">
        <v>2000</v>
      </c>
      <c r="K16" s="59">
        <v>2000</v>
      </c>
      <c r="L16" s="3" t="s">
        <v>2641</v>
      </c>
      <c r="M16" s="3" t="s">
        <v>3068</v>
      </c>
      <c r="N16" s="71" t="s">
        <v>3066</v>
      </c>
      <c r="O16" s="55"/>
    </row>
    <row r="17" spans="1:15" ht="25.5" x14ac:dyDescent="0.2">
      <c r="A17" s="6" t="s">
        <v>393</v>
      </c>
      <c r="B17" s="69" t="s">
        <v>1149</v>
      </c>
      <c r="C17" s="69" t="s">
        <v>91</v>
      </c>
      <c r="D17" s="69" t="s">
        <v>127</v>
      </c>
      <c r="E17" s="69" t="s">
        <v>154</v>
      </c>
      <c r="F17" s="69" t="s">
        <v>2634</v>
      </c>
      <c r="G17" s="3" t="s">
        <v>353</v>
      </c>
      <c r="H17" s="3">
        <v>8000</v>
      </c>
      <c r="I17" s="3" t="s">
        <v>3052</v>
      </c>
      <c r="J17" s="59">
        <v>10000</v>
      </c>
      <c r="K17" s="3">
        <v>5000</v>
      </c>
      <c r="L17" s="3" t="s">
        <v>2641</v>
      </c>
      <c r="M17" s="3" t="s">
        <v>3068</v>
      </c>
      <c r="N17" s="71" t="s">
        <v>3053</v>
      </c>
      <c r="O17" s="55"/>
    </row>
    <row r="18" spans="1:15" ht="25.5" x14ac:dyDescent="0.2">
      <c r="A18" s="6"/>
      <c r="B18" s="83" t="s">
        <v>3089</v>
      </c>
      <c r="C18" s="83" t="s">
        <v>95</v>
      </c>
      <c r="D18" s="69"/>
      <c r="E18" s="69" t="s">
        <v>154</v>
      </c>
      <c r="F18" s="69" t="s">
        <v>2632</v>
      </c>
      <c r="G18" s="3" t="s">
        <v>353</v>
      </c>
      <c r="H18" s="59">
        <v>14700</v>
      </c>
      <c r="I18" s="74" t="s">
        <v>3090</v>
      </c>
      <c r="J18" s="59">
        <v>20000</v>
      </c>
      <c r="K18" s="59">
        <v>5000</v>
      </c>
      <c r="L18" s="3" t="s">
        <v>2641</v>
      </c>
      <c r="M18" s="3"/>
      <c r="N18" s="71" t="s">
        <v>3091</v>
      </c>
      <c r="O18" s="55"/>
    </row>
    <row r="19" spans="1:15" ht="25.5" x14ac:dyDescent="0.2">
      <c r="A19" s="6"/>
      <c r="B19" s="82" t="s">
        <v>1117</v>
      </c>
      <c r="C19" s="82" t="s">
        <v>95</v>
      </c>
      <c r="D19" s="69"/>
      <c r="E19" s="69" t="s">
        <v>153</v>
      </c>
      <c r="F19" s="69" t="s">
        <v>3235</v>
      </c>
      <c r="G19" s="3" t="s">
        <v>2988</v>
      </c>
      <c r="H19" s="59">
        <v>10000</v>
      </c>
      <c r="I19" s="3" t="s">
        <v>2650</v>
      </c>
      <c r="J19" s="59">
        <v>3000</v>
      </c>
      <c r="K19" s="59">
        <v>3000</v>
      </c>
      <c r="L19" s="3" t="s">
        <v>2641</v>
      </c>
      <c r="M19" s="3"/>
      <c r="N19" s="71" t="s">
        <v>3297</v>
      </c>
      <c r="O19" s="55"/>
    </row>
    <row r="20" spans="1:15" x14ac:dyDescent="0.2">
      <c r="A20" s="95" t="s">
        <v>2981</v>
      </c>
      <c r="B20" s="70" t="s">
        <v>2931</v>
      </c>
      <c r="C20" s="70" t="s">
        <v>89</v>
      </c>
      <c r="D20" s="70" t="s">
        <v>276</v>
      </c>
      <c r="E20" s="70" t="s">
        <v>153</v>
      </c>
      <c r="F20" s="70" t="s">
        <v>3231</v>
      </c>
      <c r="G20" s="3" t="s">
        <v>2988</v>
      </c>
      <c r="H20" s="3">
        <v>10000</v>
      </c>
      <c r="I20" s="3" t="s">
        <v>3264</v>
      </c>
      <c r="J20" s="3">
        <v>15000</v>
      </c>
      <c r="K20" s="3" t="s">
        <v>2652</v>
      </c>
      <c r="L20" s="3" t="s">
        <v>2642</v>
      </c>
      <c r="M20" s="3"/>
      <c r="N20" s="8" t="s">
        <v>3331</v>
      </c>
      <c r="O20" s="55"/>
    </row>
    <row r="21" spans="1:15" x14ac:dyDescent="0.2">
      <c r="A21" s="3"/>
      <c r="B21" s="70" t="s">
        <v>3268</v>
      </c>
      <c r="C21" s="70" t="s">
        <v>1591</v>
      </c>
      <c r="D21" s="70"/>
      <c r="E21" s="70" t="s">
        <v>153</v>
      </c>
      <c r="F21" s="70" t="s">
        <v>3235</v>
      </c>
      <c r="G21" s="3" t="s">
        <v>2988</v>
      </c>
      <c r="H21" s="3">
        <v>10000</v>
      </c>
      <c r="I21" s="3" t="s">
        <v>3264</v>
      </c>
      <c r="J21" s="3">
        <v>1950</v>
      </c>
      <c r="K21" s="3" t="s">
        <v>2652</v>
      </c>
      <c r="L21" s="3" t="s">
        <v>2642</v>
      </c>
      <c r="M21" s="3"/>
      <c r="N21" s="8" t="s">
        <v>3331</v>
      </c>
      <c r="O21" s="55"/>
    </row>
    <row r="22" spans="1:15" ht="25.5" x14ac:dyDescent="0.2">
      <c r="A22" s="6"/>
      <c r="B22" s="84" t="s">
        <v>3318</v>
      </c>
      <c r="C22" s="84" t="s">
        <v>87</v>
      </c>
      <c r="D22" s="70"/>
      <c r="E22" s="70" t="s">
        <v>153</v>
      </c>
      <c r="F22" s="70" t="s">
        <v>3319</v>
      </c>
      <c r="G22" s="3" t="s">
        <v>2988</v>
      </c>
      <c r="H22" s="59">
        <v>10000</v>
      </c>
      <c r="I22" s="3" t="s">
        <v>2990</v>
      </c>
      <c r="J22" s="59">
        <v>5000</v>
      </c>
      <c r="K22" s="59">
        <v>5000</v>
      </c>
      <c r="L22" s="3" t="s">
        <v>2641</v>
      </c>
      <c r="M22" s="3"/>
      <c r="N22" s="71" t="s">
        <v>3317</v>
      </c>
      <c r="O22" s="55"/>
    </row>
    <row r="23" spans="1:15" ht="25.5" x14ac:dyDescent="0.2">
      <c r="A23" s="95" t="s">
        <v>3326</v>
      </c>
      <c r="B23" s="70" t="s">
        <v>1131</v>
      </c>
      <c r="C23" s="70" t="s">
        <v>138</v>
      </c>
      <c r="D23" s="70" t="s">
        <v>276</v>
      </c>
      <c r="E23" s="70" t="s">
        <v>153</v>
      </c>
      <c r="F23" s="70" t="s">
        <v>2632</v>
      </c>
      <c r="G23" s="3" t="s">
        <v>2988</v>
      </c>
      <c r="H23" s="3">
        <v>5000</v>
      </c>
      <c r="I23" s="3" t="s">
        <v>2990</v>
      </c>
      <c r="J23" s="3">
        <v>10000</v>
      </c>
      <c r="K23" s="3">
        <v>5000</v>
      </c>
      <c r="L23" s="3" t="s">
        <v>2641</v>
      </c>
      <c r="M23" s="3" t="s">
        <v>3325</v>
      </c>
      <c r="N23" s="71" t="s">
        <v>3286</v>
      </c>
      <c r="O23" s="55"/>
    </row>
    <row r="24" spans="1:15" ht="25.5" x14ac:dyDescent="0.2">
      <c r="A24" s="6" t="s">
        <v>2955</v>
      </c>
      <c r="B24" s="84" t="s">
        <v>125</v>
      </c>
      <c r="C24" s="84" t="s">
        <v>265</v>
      </c>
      <c r="D24" s="70" t="s">
        <v>276</v>
      </c>
      <c r="E24" s="70" t="s">
        <v>153</v>
      </c>
      <c r="F24" s="70" t="s">
        <v>2633</v>
      </c>
      <c r="G24" s="3" t="s">
        <v>2988</v>
      </c>
      <c r="H24" s="3">
        <v>4000</v>
      </c>
      <c r="I24" s="3" t="s">
        <v>2650</v>
      </c>
      <c r="J24" s="3">
        <v>3500</v>
      </c>
      <c r="K24" s="3">
        <v>3500</v>
      </c>
      <c r="L24" s="3" t="s">
        <v>2641</v>
      </c>
      <c r="M24" s="3"/>
      <c r="N24" s="71" t="s">
        <v>3291</v>
      </c>
      <c r="O24" s="55"/>
    </row>
    <row r="25" spans="1:15" ht="25.5" x14ac:dyDescent="0.2">
      <c r="A25" s="6" t="s">
        <v>3332</v>
      </c>
      <c r="B25" s="84" t="s">
        <v>3083</v>
      </c>
      <c r="C25" s="84" t="s">
        <v>89</v>
      </c>
      <c r="D25" s="70" t="s">
        <v>276</v>
      </c>
      <c r="E25" s="70" t="s">
        <v>153</v>
      </c>
      <c r="F25" s="70" t="s">
        <v>3227</v>
      </c>
      <c r="G25" s="3" t="s">
        <v>2988</v>
      </c>
      <c r="H25" s="59">
        <v>7000</v>
      </c>
      <c r="I25" s="3" t="s">
        <v>2650</v>
      </c>
      <c r="J25" s="59">
        <v>1200</v>
      </c>
      <c r="K25" s="59">
        <v>1200</v>
      </c>
      <c r="L25" s="3" t="s">
        <v>2641</v>
      </c>
      <c r="M25" s="3"/>
      <c r="N25" s="71" t="s">
        <v>3279</v>
      </c>
      <c r="O25" s="55"/>
    </row>
    <row r="26" spans="1:15" ht="25.5" x14ac:dyDescent="0.2">
      <c r="A26" s="6" t="s">
        <v>2983</v>
      </c>
      <c r="B26" s="84" t="s">
        <v>3083</v>
      </c>
      <c r="C26" s="84" t="s">
        <v>296</v>
      </c>
      <c r="D26" s="70" t="s">
        <v>276</v>
      </c>
      <c r="E26" s="70" t="s">
        <v>153</v>
      </c>
      <c r="F26" s="70" t="s">
        <v>3231</v>
      </c>
      <c r="G26" s="3" t="s">
        <v>2988</v>
      </c>
      <c r="H26" s="59">
        <v>5000</v>
      </c>
      <c r="I26" s="3" t="s">
        <v>2990</v>
      </c>
      <c r="J26" s="59">
        <v>10000</v>
      </c>
      <c r="K26" s="59">
        <v>5000</v>
      </c>
      <c r="L26" s="3" t="s">
        <v>2641</v>
      </c>
      <c r="M26" s="3"/>
      <c r="N26" s="71" t="s">
        <v>3279</v>
      </c>
      <c r="O26" s="55"/>
    </row>
    <row r="27" spans="1:15" ht="25.5" x14ac:dyDescent="0.2">
      <c r="A27" s="6" t="s">
        <v>221</v>
      </c>
      <c r="B27" s="70" t="s">
        <v>2991</v>
      </c>
      <c r="C27" s="70" t="s">
        <v>122</v>
      </c>
      <c r="D27" s="70" t="s">
        <v>276</v>
      </c>
      <c r="E27" s="70" t="s">
        <v>153</v>
      </c>
      <c r="F27" s="70" t="s">
        <v>2633</v>
      </c>
      <c r="G27" s="3" t="s">
        <v>2988</v>
      </c>
      <c r="H27" s="3">
        <v>5000</v>
      </c>
      <c r="I27" s="3" t="s">
        <v>2990</v>
      </c>
      <c r="J27" s="3">
        <v>3000</v>
      </c>
      <c r="K27" s="3">
        <v>1909</v>
      </c>
      <c r="L27" s="3" t="s">
        <v>2641</v>
      </c>
      <c r="M27" s="3" t="s">
        <v>3325</v>
      </c>
      <c r="N27" s="71" t="s">
        <v>3296</v>
      </c>
      <c r="O27" s="55"/>
    </row>
    <row r="28" spans="1:15" ht="25.5" x14ac:dyDescent="0.2">
      <c r="A28" s="6" t="s">
        <v>2935</v>
      </c>
      <c r="B28" s="85" t="s">
        <v>130</v>
      </c>
      <c r="C28" s="85" t="s">
        <v>2901</v>
      </c>
      <c r="D28" s="70" t="s">
        <v>276</v>
      </c>
      <c r="E28" s="70" t="s">
        <v>153</v>
      </c>
      <c r="F28" s="70" t="s">
        <v>2632</v>
      </c>
      <c r="G28" s="3" t="s">
        <v>2988</v>
      </c>
      <c r="H28" s="3">
        <v>5000</v>
      </c>
      <c r="I28" s="3" t="s">
        <v>2650</v>
      </c>
      <c r="J28" s="3">
        <v>1780</v>
      </c>
      <c r="K28" s="3">
        <v>1000</v>
      </c>
      <c r="L28" s="3" t="s">
        <v>2641</v>
      </c>
      <c r="M28" s="3" t="s">
        <v>3325</v>
      </c>
      <c r="N28" s="71" t="s">
        <v>3276</v>
      </c>
      <c r="O28" s="55"/>
    </row>
    <row r="29" spans="1:15" ht="25.5" x14ac:dyDescent="0.2">
      <c r="A29" s="6" t="s">
        <v>2944</v>
      </c>
      <c r="B29" s="70" t="s">
        <v>130</v>
      </c>
      <c r="C29" s="70" t="s">
        <v>119</v>
      </c>
      <c r="D29" s="70" t="s">
        <v>276</v>
      </c>
      <c r="E29" s="70" t="s">
        <v>153</v>
      </c>
      <c r="F29" s="70" t="s">
        <v>3232</v>
      </c>
      <c r="G29" s="3" t="s">
        <v>2988</v>
      </c>
      <c r="H29" s="59">
        <v>13000</v>
      </c>
      <c r="I29" s="3" t="s">
        <v>2990</v>
      </c>
      <c r="J29" s="59">
        <v>5000</v>
      </c>
      <c r="K29" s="59">
        <v>5000</v>
      </c>
      <c r="L29" s="3" t="s">
        <v>2641</v>
      </c>
      <c r="M29" s="3" t="s">
        <v>3325</v>
      </c>
      <c r="N29" s="71" t="s">
        <v>3295</v>
      </c>
      <c r="O29" s="55"/>
    </row>
    <row r="30" spans="1:15" x14ac:dyDescent="0.2">
      <c r="A30" s="6" t="s">
        <v>2980</v>
      </c>
      <c r="B30" s="70" t="s">
        <v>3263</v>
      </c>
      <c r="C30" s="70" t="s">
        <v>89</v>
      </c>
      <c r="D30" s="70" t="s">
        <v>276</v>
      </c>
      <c r="E30" s="70" t="s">
        <v>153</v>
      </c>
      <c r="F30" s="70" t="s">
        <v>3227</v>
      </c>
      <c r="G30" s="3" t="s">
        <v>2988</v>
      </c>
      <c r="H30" s="3">
        <v>4050</v>
      </c>
      <c r="I30" s="3" t="s">
        <v>3264</v>
      </c>
      <c r="J30" s="3">
        <v>6000</v>
      </c>
      <c r="K30" s="3" t="s">
        <v>2652</v>
      </c>
      <c r="L30" s="3" t="s">
        <v>2642</v>
      </c>
      <c r="M30" s="3"/>
      <c r="N30" s="8" t="s">
        <v>3331</v>
      </c>
      <c r="O30" s="55"/>
    </row>
    <row r="31" spans="1:15" ht="25.5" x14ac:dyDescent="0.2">
      <c r="A31" s="6" t="s">
        <v>215</v>
      </c>
      <c r="B31" s="70" t="s">
        <v>3269</v>
      </c>
      <c r="C31" s="70" t="s">
        <v>3270</v>
      </c>
      <c r="D31" s="70" t="s">
        <v>276</v>
      </c>
      <c r="E31" s="70" t="s">
        <v>153</v>
      </c>
      <c r="F31" s="70" t="s">
        <v>3227</v>
      </c>
      <c r="G31" s="3" t="s">
        <v>2988</v>
      </c>
      <c r="H31" s="59">
        <v>8000</v>
      </c>
      <c r="I31" s="3" t="s">
        <v>3052</v>
      </c>
      <c r="J31" s="3">
        <v>1962</v>
      </c>
      <c r="K31" s="3">
        <v>1962</v>
      </c>
      <c r="L31" s="3" t="s">
        <v>2641</v>
      </c>
      <c r="M31" s="3" t="s">
        <v>3325</v>
      </c>
      <c r="N31" s="71" t="s">
        <v>3294</v>
      </c>
      <c r="O31" s="55"/>
    </row>
    <row r="32" spans="1:15" ht="25.5" x14ac:dyDescent="0.2">
      <c r="A32" s="6"/>
      <c r="B32" s="84" t="s">
        <v>3316</v>
      </c>
      <c r="C32" s="84" t="s">
        <v>108</v>
      </c>
      <c r="D32" s="70"/>
      <c r="E32" s="70" t="s">
        <v>154</v>
      </c>
      <c r="F32" s="70" t="s">
        <v>2636</v>
      </c>
      <c r="G32" s="3" t="s">
        <v>2988</v>
      </c>
      <c r="H32" s="59">
        <v>10000</v>
      </c>
      <c r="I32" s="3" t="s">
        <v>2650</v>
      </c>
      <c r="J32" s="59">
        <v>12000</v>
      </c>
      <c r="K32" s="59">
        <v>5000</v>
      </c>
      <c r="L32" s="3" t="s">
        <v>2641</v>
      </c>
      <c r="M32" s="3"/>
      <c r="N32" s="71" t="s">
        <v>3317</v>
      </c>
      <c r="O32" s="55"/>
    </row>
    <row r="33" spans="1:15" ht="25.5" x14ac:dyDescent="0.2">
      <c r="A33" s="6"/>
      <c r="B33" s="84" t="s">
        <v>3300</v>
      </c>
      <c r="C33" s="84" t="s">
        <v>119</v>
      </c>
      <c r="D33" s="70"/>
      <c r="E33" s="70" t="s">
        <v>153</v>
      </c>
      <c r="F33" s="70" t="s">
        <v>3231</v>
      </c>
      <c r="G33" s="3" t="s">
        <v>2988</v>
      </c>
      <c r="H33" s="59">
        <v>4000</v>
      </c>
      <c r="I33" s="3" t="s">
        <v>3046</v>
      </c>
      <c r="J33" s="59">
        <v>15000</v>
      </c>
      <c r="K33" s="59">
        <v>5000</v>
      </c>
      <c r="L33" s="3" t="s">
        <v>2641</v>
      </c>
      <c r="M33" s="3"/>
      <c r="N33" s="71" t="s">
        <v>3290</v>
      </c>
      <c r="O33" s="55"/>
    </row>
    <row r="34" spans="1:15" ht="25.5" x14ac:dyDescent="0.2">
      <c r="A34" s="6"/>
      <c r="B34" s="70" t="s">
        <v>3082</v>
      </c>
      <c r="C34" s="70"/>
      <c r="D34" s="69"/>
      <c r="E34" s="70" t="s">
        <v>153</v>
      </c>
      <c r="F34" s="70" t="s">
        <v>2635</v>
      </c>
      <c r="G34" s="57" t="s">
        <v>353</v>
      </c>
      <c r="H34" s="59">
        <v>11500</v>
      </c>
      <c r="I34" s="3" t="s">
        <v>2650</v>
      </c>
      <c r="J34" s="3">
        <v>2016</v>
      </c>
      <c r="K34" s="59">
        <v>2225</v>
      </c>
      <c r="L34" s="57" t="s">
        <v>2641</v>
      </c>
      <c r="M34" s="3" t="s">
        <v>3073</v>
      </c>
      <c r="N34" s="71" t="s">
        <v>3047</v>
      </c>
      <c r="O34" s="55"/>
    </row>
    <row r="35" spans="1:15" ht="25.5" x14ac:dyDescent="0.2">
      <c r="A35" s="6" t="s">
        <v>1102</v>
      </c>
      <c r="B35" s="69" t="s">
        <v>1765</v>
      </c>
      <c r="C35" s="69" t="s">
        <v>1348</v>
      </c>
      <c r="D35" s="69" t="s">
        <v>290</v>
      </c>
      <c r="E35" s="69" t="s">
        <v>153</v>
      </c>
      <c r="F35" s="69" t="s">
        <v>2632</v>
      </c>
      <c r="G35" s="3" t="s">
        <v>353</v>
      </c>
      <c r="H35" s="3">
        <v>5000</v>
      </c>
      <c r="I35" s="3" t="s">
        <v>354</v>
      </c>
      <c r="J35" s="59">
        <v>10000</v>
      </c>
      <c r="K35" s="3">
        <v>5000</v>
      </c>
      <c r="L35" s="3" t="s">
        <v>2641</v>
      </c>
      <c r="M35" s="3" t="s">
        <v>3087</v>
      </c>
      <c r="N35" s="71" t="s">
        <v>3050</v>
      </c>
      <c r="O35" s="55"/>
    </row>
    <row r="36" spans="1:15" ht="25.5" x14ac:dyDescent="0.2">
      <c r="A36" s="6" t="s">
        <v>405</v>
      </c>
      <c r="B36" s="69" t="s">
        <v>1160</v>
      </c>
      <c r="C36" s="69" t="s">
        <v>85</v>
      </c>
      <c r="D36" s="69" t="s">
        <v>127</v>
      </c>
      <c r="E36" s="69" t="s">
        <v>154</v>
      </c>
      <c r="F36" s="69" t="s">
        <v>2633</v>
      </c>
      <c r="G36" s="3" t="s">
        <v>353</v>
      </c>
      <c r="H36" s="59">
        <v>4100</v>
      </c>
      <c r="I36" s="3" t="s">
        <v>2650</v>
      </c>
      <c r="J36" s="59">
        <v>15000</v>
      </c>
      <c r="K36" s="3">
        <v>5000</v>
      </c>
      <c r="L36" s="3" t="s">
        <v>2641</v>
      </c>
      <c r="M36" s="3" t="s">
        <v>3087</v>
      </c>
      <c r="N36" s="58" t="s">
        <v>3057</v>
      </c>
      <c r="O36" s="55"/>
    </row>
    <row r="37" spans="1:15" x14ac:dyDescent="0.2">
      <c r="A37" s="6" t="s">
        <v>412</v>
      </c>
      <c r="B37" s="69" t="str">
        <f>VLOOKUP(A37,'Youth Profile DCC 1'!A:N,2,FALSE)</f>
        <v>Harish</v>
      </c>
      <c r="C37" s="69" t="str">
        <f>VLOOKUP(A37,'Youth Profile DCC 1'!A:N,3,FALSE)</f>
        <v>N</v>
      </c>
      <c r="D37" s="69" t="str">
        <f>VLOOKUP(B37,'Youth Profile DCC 1'!B:O,3,FALSE)</f>
        <v>B</v>
      </c>
      <c r="E37" s="69" t="str">
        <f>VLOOKUP(A37,'Youth Profile DCC 1'!A:N,5,FALSE)</f>
        <v>Male</v>
      </c>
      <c r="F37" s="69" t="str">
        <f ca="1">VLOOKUP(A37,'Youth Profile DCC 1'!A:N,7,FALSE)</f>
        <v xml:space="preserve">22 Years </v>
      </c>
      <c r="G37" s="3" t="s">
        <v>353</v>
      </c>
      <c r="H37" s="59">
        <v>13000</v>
      </c>
      <c r="I37" s="3" t="s">
        <v>354</v>
      </c>
      <c r="J37" s="59">
        <v>5000</v>
      </c>
      <c r="K37" s="59" t="s">
        <v>2652</v>
      </c>
      <c r="L37" s="3" t="s">
        <v>2642</v>
      </c>
      <c r="M37" s="3"/>
      <c r="N37" s="81" t="s">
        <v>3042</v>
      </c>
      <c r="O37" s="55"/>
    </row>
    <row r="38" spans="1:15" ht="25.5" x14ac:dyDescent="0.2">
      <c r="A38" s="6" t="s">
        <v>739</v>
      </c>
      <c r="B38" s="69" t="str">
        <f>VLOOKUP(A38,'Youth Profile DCC 1'!A:N,2,FALSE)</f>
        <v>Harshavardhan</v>
      </c>
      <c r="C38" s="69" t="str">
        <f>VLOOKUP(A38,'Youth Profile DCC 1'!A:N,3,FALSE)</f>
        <v>M</v>
      </c>
      <c r="D38" s="69" t="str">
        <f>VLOOKUP(B38,'Youth Profile DCC 1'!B:O,3,FALSE)</f>
        <v>H</v>
      </c>
      <c r="E38" s="69" t="str">
        <f>VLOOKUP(A38,'Youth Profile DCC 1'!A:N,5,FALSE)</f>
        <v>Male</v>
      </c>
      <c r="F38" s="69" t="str">
        <f ca="1">VLOOKUP(A38,'Youth Profile DCC 1'!A:N,7,FALSE)</f>
        <v xml:space="preserve">17 Years </v>
      </c>
      <c r="G38" s="3" t="s">
        <v>353</v>
      </c>
      <c r="H38" s="3"/>
      <c r="I38" s="3" t="s">
        <v>354</v>
      </c>
      <c r="J38" s="59">
        <v>32600</v>
      </c>
      <c r="K38" s="59">
        <v>5000</v>
      </c>
      <c r="L38" s="3" t="s">
        <v>2641</v>
      </c>
      <c r="M38" s="3" t="s">
        <v>3068</v>
      </c>
      <c r="N38" s="71" t="s">
        <v>2644</v>
      </c>
      <c r="O38" s="55"/>
    </row>
    <row r="39" spans="1:15" ht="25.5" x14ac:dyDescent="0.2">
      <c r="A39" s="6" t="s">
        <v>66</v>
      </c>
      <c r="B39" s="70" t="s">
        <v>132</v>
      </c>
      <c r="C39" s="70" t="s">
        <v>95</v>
      </c>
      <c r="D39" s="69" t="s">
        <v>152</v>
      </c>
      <c r="E39" s="70" t="s">
        <v>153</v>
      </c>
      <c r="F39" s="70" t="s">
        <v>2634</v>
      </c>
      <c r="G39" s="57" t="s">
        <v>353</v>
      </c>
      <c r="H39" s="3">
        <v>6000</v>
      </c>
      <c r="I39" s="3" t="s">
        <v>3052</v>
      </c>
      <c r="J39" s="59">
        <v>20000</v>
      </c>
      <c r="K39" s="3">
        <v>5000</v>
      </c>
      <c r="L39" s="57" t="s">
        <v>2641</v>
      </c>
      <c r="M39" s="3" t="s">
        <v>3068</v>
      </c>
      <c r="N39" s="58" t="s">
        <v>2643</v>
      </c>
      <c r="O39" s="55"/>
    </row>
    <row r="40" spans="1:15" ht="25.5" x14ac:dyDescent="0.2">
      <c r="A40" s="6" t="s">
        <v>750</v>
      </c>
      <c r="B40" s="82" t="s">
        <v>1482</v>
      </c>
      <c r="C40" s="82" t="s">
        <v>85</v>
      </c>
      <c r="D40" s="69" t="s">
        <v>1332</v>
      </c>
      <c r="E40" s="69" t="s">
        <v>153</v>
      </c>
      <c r="F40" s="69" t="s">
        <v>2633</v>
      </c>
      <c r="G40" s="3" t="s">
        <v>353</v>
      </c>
      <c r="H40" s="59">
        <v>4000</v>
      </c>
      <c r="I40" s="3" t="s">
        <v>354</v>
      </c>
      <c r="J40" s="59">
        <v>20000</v>
      </c>
      <c r="K40" s="3">
        <v>5000</v>
      </c>
      <c r="L40" s="3" t="s">
        <v>2641</v>
      </c>
      <c r="M40" s="3"/>
      <c r="N40" s="58" t="s">
        <v>3060</v>
      </c>
      <c r="O40" s="55"/>
    </row>
    <row r="41" spans="1:15" x14ac:dyDescent="0.2">
      <c r="A41" s="6" t="s">
        <v>754</v>
      </c>
      <c r="B41" s="69" t="str">
        <f>VLOOKUP(A41,'Youth Profile DCC 1'!A:N,2,FALSE)</f>
        <v>Kalyan</v>
      </c>
      <c r="C41" s="69" t="str">
        <f>VLOOKUP(A41,'Youth Profile DCC 1'!A:N,3,FALSE)</f>
        <v>V</v>
      </c>
      <c r="D41" s="69" t="str">
        <f>VLOOKUP(B41,'Youth Profile DCC 1'!B:O,3,FALSE)</f>
        <v>H</v>
      </c>
      <c r="E41" s="69" t="str">
        <f>VLOOKUP(A41,'Youth Profile DCC 1'!A:N,5,FALSE)</f>
        <v>Male</v>
      </c>
      <c r="F41" s="69" t="str">
        <f ca="1">VLOOKUP(A41,'Youth Profile DCC 1'!A:N,7,FALSE)</f>
        <v xml:space="preserve">17 Years </v>
      </c>
      <c r="G41" s="3" t="s">
        <v>353</v>
      </c>
      <c r="H41" s="59">
        <v>5000</v>
      </c>
      <c r="I41" s="3" t="s">
        <v>354</v>
      </c>
      <c r="J41" s="59">
        <v>15000</v>
      </c>
      <c r="K41" s="3" t="s">
        <v>2652</v>
      </c>
      <c r="L41" s="3" t="s">
        <v>2642</v>
      </c>
      <c r="M41" s="3"/>
      <c r="N41" s="81" t="s">
        <v>3042</v>
      </c>
      <c r="O41" s="55"/>
    </row>
    <row r="42" spans="1:15" ht="25.5" x14ac:dyDescent="0.2">
      <c r="A42" s="6" t="s">
        <v>767</v>
      </c>
      <c r="B42" s="87" t="s">
        <v>3075</v>
      </c>
      <c r="C42" s="87" t="s">
        <v>122</v>
      </c>
      <c r="D42" s="69" t="s">
        <v>1332</v>
      </c>
      <c r="E42" s="69" t="s">
        <v>154</v>
      </c>
      <c r="F42" s="69" t="s">
        <v>2633</v>
      </c>
      <c r="G42" s="3" t="s">
        <v>353</v>
      </c>
      <c r="H42" s="3">
        <v>6000</v>
      </c>
      <c r="I42" s="3" t="s">
        <v>2650</v>
      </c>
      <c r="J42" s="59">
        <v>14000</v>
      </c>
      <c r="K42" s="59">
        <v>5000</v>
      </c>
      <c r="L42" s="3" t="s">
        <v>2641</v>
      </c>
      <c r="M42" s="3"/>
      <c r="N42" s="58" t="s">
        <v>3076</v>
      </c>
      <c r="O42" s="55"/>
    </row>
    <row r="43" spans="1:15" x14ac:dyDescent="0.2">
      <c r="A43" s="6" t="s">
        <v>625</v>
      </c>
      <c r="B43" s="83" t="s">
        <v>1378</v>
      </c>
      <c r="C43" s="69" t="s">
        <v>122</v>
      </c>
      <c r="D43" s="69" t="s">
        <v>85</v>
      </c>
      <c r="E43" s="69" t="s">
        <v>154</v>
      </c>
      <c r="F43" s="69" t="s">
        <v>2636</v>
      </c>
      <c r="G43" s="3" t="s">
        <v>353</v>
      </c>
      <c r="H43" s="3">
        <v>9000</v>
      </c>
      <c r="I43" s="3" t="s">
        <v>2650</v>
      </c>
      <c r="J43" s="59">
        <v>10000</v>
      </c>
      <c r="K43" s="3" t="s">
        <v>2652</v>
      </c>
      <c r="L43" s="3" t="s">
        <v>3045</v>
      </c>
      <c r="M43" s="3"/>
      <c r="N43" s="81" t="s">
        <v>3049</v>
      </c>
      <c r="O43" s="55"/>
    </row>
    <row r="44" spans="1:15" ht="25.5" x14ac:dyDescent="0.2">
      <c r="A44" s="6"/>
      <c r="B44" s="69" t="s">
        <v>1523</v>
      </c>
      <c r="C44" s="69" t="s">
        <v>115</v>
      </c>
      <c r="D44" s="69"/>
      <c r="E44" s="69" t="s">
        <v>153</v>
      </c>
      <c r="F44" s="69" t="s">
        <v>2632</v>
      </c>
      <c r="G44" s="3" t="s">
        <v>353</v>
      </c>
      <c r="H44" s="59">
        <v>5000</v>
      </c>
      <c r="I44" s="74" t="s">
        <v>3072</v>
      </c>
      <c r="J44" s="59">
        <v>16000</v>
      </c>
      <c r="K44" s="3">
        <v>5000</v>
      </c>
      <c r="L44" s="3" t="s">
        <v>2641</v>
      </c>
      <c r="M44" s="3" t="s">
        <v>3073</v>
      </c>
      <c r="N44" s="58" t="s">
        <v>2644</v>
      </c>
      <c r="O44" s="55"/>
    </row>
    <row r="45" spans="1:15" ht="25.5" x14ac:dyDescent="0.2">
      <c r="A45" s="6" t="s">
        <v>466</v>
      </c>
      <c r="B45" s="83" t="str">
        <f>VLOOKUP(A45,'Youth Profile DCC 1'!A:N,2,FALSE)</f>
        <v>Naziya</v>
      </c>
      <c r="C45" s="69" t="str">
        <f>VLOOKUP(A45,'Youth Profile DCC 1'!A:N,3,FALSE)</f>
        <v>S K</v>
      </c>
      <c r="D45" s="69" t="str">
        <f>VLOOKUP(B45,'Youth Profile DCC 1'!B:O,3,FALSE)</f>
        <v>B</v>
      </c>
      <c r="E45" s="69" t="str">
        <f>VLOOKUP(A45,'Youth Profile DCC 1'!A:N,5,FALSE)</f>
        <v>Female</v>
      </c>
      <c r="F45" s="69" t="str">
        <f ca="1">VLOOKUP(A45,'Youth Profile DCC 1'!A:N,7,FALSE)</f>
        <v xml:space="preserve">19 Years </v>
      </c>
      <c r="G45" s="3" t="s">
        <v>353</v>
      </c>
      <c r="H45" s="59">
        <v>8000</v>
      </c>
      <c r="I45" s="3" t="s">
        <v>354</v>
      </c>
      <c r="J45" s="59">
        <v>2000</v>
      </c>
      <c r="K45" s="59">
        <v>2000</v>
      </c>
      <c r="L45" s="3" t="s">
        <v>2641</v>
      </c>
      <c r="M45" s="3" t="s">
        <v>3068</v>
      </c>
      <c r="N45" s="58" t="s">
        <v>2646</v>
      </c>
      <c r="O45" s="55"/>
    </row>
    <row r="46" spans="1:15" x14ac:dyDescent="0.2">
      <c r="A46" s="6" t="s">
        <v>479</v>
      </c>
      <c r="B46" s="69" t="s">
        <v>1240</v>
      </c>
      <c r="C46" s="69" t="s">
        <v>115</v>
      </c>
      <c r="D46" s="69" t="s">
        <v>1147</v>
      </c>
      <c r="E46" s="69" t="s">
        <v>154</v>
      </c>
      <c r="F46" s="69" t="s">
        <v>2635</v>
      </c>
      <c r="G46" s="3" t="s">
        <v>353</v>
      </c>
      <c r="H46" s="3"/>
      <c r="I46" s="3" t="s">
        <v>354</v>
      </c>
      <c r="J46" s="59">
        <v>19000</v>
      </c>
      <c r="K46" s="3" t="s">
        <v>2652</v>
      </c>
      <c r="L46" s="3" t="s">
        <v>3045</v>
      </c>
      <c r="M46" s="3"/>
      <c r="N46" s="58" t="s">
        <v>3048</v>
      </c>
      <c r="O46" s="55"/>
    </row>
    <row r="47" spans="1:15" ht="25.5" x14ac:dyDescent="0.2">
      <c r="A47" s="6"/>
      <c r="B47" s="69" t="s">
        <v>90</v>
      </c>
      <c r="C47" s="69" t="s">
        <v>91</v>
      </c>
      <c r="D47" s="69"/>
      <c r="E47" s="69" t="s">
        <v>153</v>
      </c>
      <c r="F47" s="69">
        <v>17</v>
      </c>
      <c r="G47" s="3" t="s">
        <v>353</v>
      </c>
      <c r="H47" s="59">
        <v>9000</v>
      </c>
      <c r="I47" s="3" t="s">
        <v>354</v>
      </c>
      <c r="J47" s="3"/>
      <c r="K47" s="3" t="s">
        <v>2652</v>
      </c>
      <c r="L47" s="3" t="s">
        <v>2642</v>
      </c>
      <c r="M47" s="3"/>
      <c r="N47" s="58" t="s">
        <v>3071</v>
      </c>
      <c r="O47" s="55"/>
    </row>
    <row r="48" spans="1:15" ht="25.5" x14ac:dyDescent="0.2">
      <c r="A48" s="6"/>
      <c r="B48" s="69" t="s">
        <v>3077</v>
      </c>
      <c r="C48" s="69" t="s">
        <v>3078</v>
      </c>
      <c r="D48" s="69"/>
      <c r="E48" s="69" t="s">
        <v>154</v>
      </c>
      <c r="F48" s="69" t="s">
        <v>2633</v>
      </c>
      <c r="G48" s="3" t="s">
        <v>353</v>
      </c>
      <c r="H48" s="3">
        <v>9500</v>
      </c>
      <c r="I48" s="74" t="s">
        <v>3072</v>
      </c>
      <c r="J48" s="59">
        <v>15000</v>
      </c>
      <c r="K48" s="59">
        <v>5000</v>
      </c>
      <c r="L48" s="3" t="s">
        <v>2641</v>
      </c>
      <c r="M48" s="3" t="s">
        <v>3073</v>
      </c>
      <c r="N48" s="58" t="s">
        <v>3079</v>
      </c>
      <c r="O48" s="55"/>
    </row>
    <row r="49" spans="1:15" ht="25.5" x14ac:dyDescent="0.2">
      <c r="A49" s="6" t="s">
        <v>69</v>
      </c>
      <c r="B49" s="83" t="s">
        <v>137</v>
      </c>
      <c r="C49" s="83" t="s">
        <v>138</v>
      </c>
      <c r="D49" s="69" t="s">
        <v>152</v>
      </c>
      <c r="E49" s="69" t="s">
        <v>153</v>
      </c>
      <c r="F49" s="69" t="s">
        <v>2633</v>
      </c>
      <c r="G49" s="3" t="s">
        <v>353</v>
      </c>
      <c r="H49" s="59">
        <v>6000</v>
      </c>
      <c r="I49" s="3" t="s">
        <v>2650</v>
      </c>
      <c r="J49" s="59">
        <v>10000</v>
      </c>
      <c r="K49" s="3">
        <v>5000</v>
      </c>
      <c r="L49" s="3" t="s">
        <v>2641</v>
      </c>
      <c r="M49" s="3"/>
      <c r="N49" s="58" t="s">
        <v>3062</v>
      </c>
      <c r="O49" s="55"/>
    </row>
    <row r="50" spans="1:15" ht="25.5" x14ac:dyDescent="0.2">
      <c r="A50" s="6" t="s">
        <v>54</v>
      </c>
      <c r="B50" s="69" t="s">
        <v>114</v>
      </c>
      <c r="C50" s="69" t="s">
        <v>115</v>
      </c>
      <c r="D50" s="69" t="s">
        <v>152</v>
      </c>
      <c r="E50" s="69" t="s">
        <v>153</v>
      </c>
      <c r="F50" s="69" t="s">
        <v>2635</v>
      </c>
      <c r="G50" s="3" t="s">
        <v>353</v>
      </c>
      <c r="H50" s="59">
        <v>11000</v>
      </c>
      <c r="I50" s="3" t="s">
        <v>2650</v>
      </c>
      <c r="J50" s="80">
        <v>5000</v>
      </c>
      <c r="K50" s="3">
        <v>5000</v>
      </c>
      <c r="L50" s="3" t="s">
        <v>2641</v>
      </c>
      <c r="M50" s="3" t="s">
        <v>3087</v>
      </c>
      <c r="N50" s="58" t="s">
        <v>3060</v>
      </c>
      <c r="O50" s="55"/>
    </row>
    <row r="51" spans="1:15" ht="25.5" x14ac:dyDescent="0.2">
      <c r="A51" s="6"/>
      <c r="B51" s="69" t="s">
        <v>114</v>
      </c>
      <c r="C51" s="69" t="s">
        <v>1727</v>
      </c>
      <c r="D51" s="69"/>
      <c r="E51" s="69" t="s">
        <v>153</v>
      </c>
      <c r="F51" s="69" t="s">
        <v>2632</v>
      </c>
      <c r="G51" s="3" t="s">
        <v>353</v>
      </c>
      <c r="H51" s="59">
        <v>14000</v>
      </c>
      <c r="I51" s="74" t="s">
        <v>3072</v>
      </c>
      <c r="J51" s="3">
        <v>1000</v>
      </c>
      <c r="K51" s="3">
        <v>571</v>
      </c>
      <c r="L51" s="3" t="s">
        <v>2641</v>
      </c>
      <c r="M51" s="3" t="s">
        <v>3073</v>
      </c>
      <c r="N51" s="58" t="s">
        <v>3085</v>
      </c>
      <c r="O51" s="55"/>
    </row>
    <row r="52" spans="1:15" ht="25.5" x14ac:dyDescent="0.2">
      <c r="A52" s="6" t="s">
        <v>985</v>
      </c>
      <c r="B52" s="69" t="s">
        <v>1678</v>
      </c>
      <c r="C52" s="69" t="s">
        <v>85</v>
      </c>
      <c r="D52" s="69" t="s">
        <v>1492</v>
      </c>
      <c r="E52" s="69" t="s">
        <v>153</v>
      </c>
      <c r="F52" s="69" t="s">
        <v>2633</v>
      </c>
      <c r="G52" s="3" t="s">
        <v>353</v>
      </c>
      <c r="H52" s="3">
        <v>8000</v>
      </c>
      <c r="I52" s="3" t="s">
        <v>354</v>
      </c>
      <c r="J52" s="59">
        <v>10000</v>
      </c>
      <c r="K52" s="3">
        <v>5000</v>
      </c>
      <c r="L52" s="3" t="s">
        <v>2641</v>
      </c>
      <c r="M52" s="3" t="s">
        <v>3087</v>
      </c>
      <c r="N52" s="58" t="s">
        <v>3051</v>
      </c>
      <c r="O52" s="55"/>
    </row>
    <row r="53" spans="1:15" x14ac:dyDescent="0.2">
      <c r="A53" s="6" t="s">
        <v>998</v>
      </c>
      <c r="B53" s="69" t="str">
        <f>VLOOKUP(A53,'Youth Profile DCC 1'!A:N,2,FALSE)</f>
        <v>Sandeep</v>
      </c>
      <c r="C53" s="69" t="str">
        <f>VLOOKUP(A53,'Youth Profile DCC 1'!A:N,3,FALSE)</f>
        <v>CS</v>
      </c>
      <c r="D53" s="69" t="str">
        <f>VLOOKUP(B53,'Youth Profile DCC 1'!B:O,3,FALSE)</f>
        <v>I</v>
      </c>
      <c r="E53" s="69" t="str">
        <f>VLOOKUP(A53,'Youth Profile DCC 1'!A:N,5,FALSE)</f>
        <v>Male</v>
      </c>
      <c r="F53" s="69" t="str">
        <f ca="1">VLOOKUP(A53,'Youth Profile DCC 1'!A:N,7,FALSE)</f>
        <v xml:space="preserve">17 Years </v>
      </c>
      <c r="G53" s="3" t="s">
        <v>353</v>
      </c>
      <c r="H53" s="3">
        <v>1000</v>
      </c>
      <c r="I53" s="3" t="s">
        <v>354</v>
      </c>
      <c r="J53" s="3">
        <v>15000</v>
      </c>
      <c r="K53" s="3" t="s">
        <v>2652</v>
      </c>
      <c r="L53" s="3" t="s">
        <v>2642</v>
      </c>
      <c r="M53" s="3"/>
      <c r="N53" s="81" t="s">
        <v>3042</v>
      </c>
      <c r="O53" s="55"/>
    </row>
    <row r="54" spans="1:15" ht="25.5" x14ac:dyDescent="0.2">
      <c r="A54" s="6" t="s">
        <v>659</v>
      </c>
      <c r="B54" s="69" t="s">
        <v>1401</v>
      </c>
      <c r="C54" s="69" t="s">
        <v>1402</v>
      </c>
      <c r="D54" s="69" t="s">
        <v>85</v>
      </c>
      <c r="E54" s="69" t="s">
        <v>154</v>
      </c>
      <c r="F54" s="69" t="s">
        <v>2633</v>
      </c>
      <c r="G54" s="3" t="s">
        <v>353</v>
      </c>
      <c r="H54" s="59">
        <v>5000</v>
      </c>
      <c r="I54" s="3" t="s">
        <v>354</v>
      </c>
      <c r="J54" s="59">
        <v>32600</v>
      </c>
      <c r="K54" s="3">
        <v>5000</v>
      </c>
      <c r="L54" s="3" t="s">
        <v>2641</v>
      </c>
      <c r="M54" s="3" t="s">
        <v>3068</v>
      </c>
      <c r="N54" s="58" t="s">
        <v>3055</v>
      </c>
      <c r="O54" s="55"/>
    </row>
    <row r="55" spans="1:15" ht="25.5" x14ac:dyDescent="0.2">
      <c r="A55" s="6" t="s">
        <v>1111</v>
      </c>
      <c r="B55" s="69" t="str">
        <f>VLOOKUP(A55,'Youth Profile DCC 1'!A:N,2,FALSE)</f>
        <v>Satish</v>
      </c>
      <c r="C55" s="69" t="str">
        <f>VLOOKUP(A55,'Youth Profile DCC 1'!A:N,3,FALSE)</f>
        <v>B</v>
      </c>
      <c r="D55" s="69" t="str">
        <f>VLOOKUP(B55,'Youth Profile DCC 1'!B:O,3,FALSE)</f>
        <v>E</v>
      </c>
      <c r="E55" s="69" t="str">
        <f>VLOOKUP(A55,'Youth Profile DCC 1'!A:N,5,FALSE)</f>
        <v>Male</v>
      </c>
      <c r="F55" s="69" t="str">
        <f ca="1">VLOOKUP(A55,'Youth Profile DCC 1'!A:N,7,FALSE)</f>
        <v xml:space="preserve">17 Years </v>
      </c>
      <c r="G55" s="3" t="s">
        <v>353</v>
      </c>
      <c r="H55" s="59">
        <v>7000</v>
      </c>
      <c r="I55" s="3" t="s">
        <v>354</v>
      </c>
      <c r="J55" s="59">
        <v>33100</v>
      </c>
      <c r="K55" s="59">
        <v>5000</v>
      </c>
      <c r="L55" s="3" t="s">
        <v>2641</v>
      </c>
      <c r="M55" s="3" t="s">
        <v>3068</v>
      </c>
      <c r="N55" s="58" t="s">
        <v>2645</v>
      </c>
      <c r="O55" s="55"/>
    </row>
    <row r="56" spans="1:15" ht="25.5" x14ac:dyDescent="0.2">
      <c r="A56" s="6" t="s">
        <v>67</v>
      </c>
      <c r="B56" s="83" t="s">
        <v>133</v>
      </c>
      <c r="C56" s="83" t="s">
        <v>134</v>
      </c>
      <c r="D56" s="69" t="s">
        <v>152</v>
      </c>
      <c r="E56" s="69" t="s">
        <v>153</v>
      </c>
      <c r="F56" s="69" t="s">
        <v>2634</v>
      </c>
      <c r="G56" s="3" t="s">
        <v>353</v>
      </c>
      <c r="H56" s="59">
        <v>6000</v>
      </c>
      <c r="I56" s="3" t="s">
        <v>2650</v>
      </c>
      <c r="J56" s="59">
        <v>10000</v>
      </c>
      <c r="K56" s="3">
        <v>5000</v>
      </c>
      <c r="L56" s="3" t="s">
        <v>2641</v>
      </c>
      <c r="M56" s="3"/>
      <c r="N56" s="58" t="s">
        <v>3061</v>
      </c>
      <c r="O56" s="55"/>
    </row>
    <row r="57" spans="1:15" ht="25.5" x14ac:dyDescent="0.2">
      <c r="A57" s="6" t="s">
        <v>834</v>
      </c>
      <c r="B57" s="70" t="s">
        <v>1550</v>
      </c>
      <c r="C57" s="70" t="s">
        <v>1492</v>
      </c>
      <c r="D57" s="69" t="s">
        <v>1332</v>
      </c>
      <c r="E57" s="70" t="s">
        <v>154</v>
      </c>
      <c r="F57" s="70" t="s">
        <v>2634</v>
      </c>
      <c r="G57" s="57" t="s">
        <v>353</v>
      </c>
      <c r="H57" s="59">
        <v>6000</v>
      </c>
      <c r="I57" s="3" t="s">
        <v>354</v>
      </c>
      <c r="J57" s="59">
        <v>15000</v>
      </c>
      <c r="K57" s="3" t="s">
        <v>2652</v>
      </c>
      <c r="L57" s="57" t="s">
        <v>2642</v>
      </c>
      <c r="M57" s="3"/>
      <c r="N57" s="58" t="s">
        <v>3070</v>
      </c>
      <c r="O57" s="55"/>
    </row>
    <row r="58" spans="1:15" ht="25.5" x14ac:dyDescent="0.2">
      <c r="A58" s="6"/>
      <c r="B58" s="84" t="s">
        <v>3092</v>
      </c>
      <c r="C58" s="84" t="s">
        <v>3093</v>
      </c>
      <c r="D58" s="69"/>
      <c r="E58" s="70" t="s">
        <v>154</v>
      </c>
      <c r="F58" s="70" t="s">
        <v>2633</v>
      </c>
      <c r="G58" s="57" t="s">
        <v>3088</v>
      </c>
      <c r="H58" s="59">
        <v>7500</v>
      </c>
      <c r="I58" s="74" t="s">
        <v>3072</v>
      </c>
      <c r="J58" s="59">
        <v>9000</v>
      </c>
      <c r="K58" s="59">
        <v>5000</v>
      </c>
      <c r="L58" s="57" t="s">
        <v>2641</v>
      </c>
      <c r="M58" s="3"/>
      <c r="N58" s="58" t="s">
        <v>3094</v>
      </c>
      <c r="O58" s="55"/>
    </row>
    <row r="59" spans="1:15" x14ac:dyDescent="0.2">
      <c r="A59" s="6" t="s">
        <v>524</v>
      </c>
      <c r="B59" s="84" t="str">
        <f>VLOOKUP(A59,'Youth Profile DCC 1'!A:N,2,FALSE)</f>
        <v>Shridhar</v>
      </c>
      <c r="C59" s="84" t="str">
        <f>VLOOKUP(A59,'Youth Profile DCC 1'!A:N,3,FALSE)</f>
        <v>M H</v>
      </c>
      <c r="D59" s="70" t="str">
        <f>VLOOKUP(B59,'Youth Profile DCC 1'!B:O,3,FALSE)</f>
        <v>D</v>
      </c>
      <c r="E59" s="70" t="str">
        <f>VLOOKUP(A59,'Youth Profile DCC 1'!A:N,5,FALSE)</f>
        <v>Male</v>
      </c>
      <c r="F59" s="70" t="str">
        <f ca="1">VLOOKUP(A59,'Youth Profile DCC 1'!A:N,7,FALSE)</f>
        <v xml:space="preserve">18 Years </v>
      </c>
      <c r="G59" s="3" t="s">
        <v>353</v>
      </c>
      <c r="H59" s="3"/>
      <c r="I59" s="3" t="s">
        <v>354</v>
      </c>
      <c r="J59" s="59">
        <v>14600</v>
      </c>
      <c r="K59" s="3"/>
      <c r="L59" s="3" t="s">
        <v>2641</v>
      </c>
      <c r="M59" s="3"/>
      <c r="N59" s="58" t="s">
        <v>2647</v>
      </c>
      <c r="O59" s="55"/>
    </row>
    <row r="60" spans="1:15" ht="25.5" x14ac:dyDescent="0.2">
      <c r="A60" s="6"/>
      <c r="B60" s="84" t="s">
        <v>1700</v>
      </c>
      <c r="C60" s="84" t="s">
        <v>89</v>
      </c>
      <c r="D60" s="70"/>
      <c r="E60" s="70" t="s">
        <v>153</v>
      </c>
      <c r="F60" s="70" t="s">
        <v>2632</v>
      </c>
      <c r="G60" s="3" t="s">
        <v>353</v>
      </c>
      <c r="H60" s="59">
        <v>5000</v>
      </c>
      <c r="I60" s="74" t="s">
        <v>3072</v>
      </c>
      <c r="J60" s="59">
        <v>10000</v>
      </c>
      <c r="K60" s="59">
        <v>5000</v>
      </c>
      <c r="L60" s="3" t="s">
        <v>2641</v>
      </c>
      <c r="M60" s="3"/>
      <c r="N60" s="58" t="s">
        <v>2644</v>
      </c>
      <c r="O60" s="55"/>
    </row>
    <row r="61" spans="1:15" ht="25.5" x14ac:dyDescent="0.2">
      <c r="A61" s="6" t="s">
        <v>49</v>
      </c>
      <c r="B61" s="84" t="str">
        <f>VLOOKUP(A61,'Youth Profile DCC 1'!A:N,2,FALSE)</f>
        <v>Simran</v>
      </c>
      <c r="C61" s="84" t="str">
        <f>VLOOKUP(A61,'Youth Profile DCC 1'!A:N,3,FALSE)</f>
        <v>Taj.s</v>
      </c>
      <c r="D61" s="70" t="str">
        <f>VLOOKUP(B61,'Youth Profile DCC 1'!B:O,3,FALSE)</f>
        <v>A1</v>
      </c>
      <c r="E61" s="70" t="str">
        <f>VLOOKUP(A61,'Youth Profile DCC 1'!A:N,5,FALSE)</f>
        <v>Female</v>
      </c>
      <c r="F61" s="70" t="str">
        <f ca="1">VLOOKUP(A61,'Youth Profile DCC 1'!A:N,7,FALSE)</f>
        <v xml:space="preserve">18 Years </v>
      </c>
      <c r="G61" s="3" t="s">
        <v>353</v>
      </c>
      <c r="H61" s="3">
        <f>200*30</f>
        <v>6000</v>
      </c>
      <c r="I61" s="3" t="s">
        <v>2650</v>
      </c>
      <c r="J61" s="59">
        <v>2000</v>
      </c>
      <c r="K61" s="59">
        <v>2000</v>
      </c>
      <c r="L61" s="3" t="s">
        <v>2641</v>
      </c>
      <c r="M61" s="3"/>
      <c r="N61" s="58" t="s">
        <v>2651</v>
      </c>
      <c r="O61" s="55"/>
    </row>
    <row r="62" spans="1:15" x14ac:dyDescent="0.2">
      <c r="A62" s="6" t="s">
        <v>525</v>
      </c>
      <c r="B62" s="70" t="s">
        <v>356</v>
      </c>
      <c r="C62" s="70" t="s">
        <v>290</v>
      </c>
      <c r="D62" s="70" t="s">
        <v>109</v>
      </c>
      <c r="E62" s="70" t="s">
        <v>153</v>
      </c>
      <c r="F62" s="70">
        <v>18</v>
      </c>
      <c r="G62" s="3" t="s">
        <v>353</v>
      </c>
      <c r="H62" s="3"/>
      <c r="I62" s="3" t="s">
        <v>354</v>
      </c>
      <c r="J62" s="3">
        <v>2000</v>
      </c>
      <c r="K62" s="59">
        <v>2000</v>
      </c>
      <c r="L62" s="3" t="s">
        <v>2641</v>
      </c>
      <c r="M62" s="3" t="s">
        <v>3068</v>
      </c>
      <c r="N62" s="58" t="s">
        <v>3065</v>
      </c>
      <c r="O62" s="55"/>
    </row>
    <row r="63" spans="1:15" ht="25.5" x14ac:dyDescent="0.2">
      <c r="A63" s="6"/>
      <c r="B63" s="84" t="s">
        <v>1555</v>
      </c>
      <c r="C63" s="84" t="s">
        <v>87</v>
      </c>
      <c r="D63" s="70"/>
      <c r="E63" s="70" t="s">
        <v>154</v>
      </c>
      <c r="F63" s="70" t="s">
        <v>2633</v>
      </c>
      <c r="G63" s="3" t="s">
        <v>353</v>
      </c>
      <c r="H63" s="59">
        <v>6000</v>
      </c>
      <c r="I63" s="3" t="s">
        <v>2650</v>
      </c>
      <c r="J63" s="59">
        <v>10000</v>
      </c>
      <c r="K63" s="59">
        <v>5000</v>
      </c>
      <c r="L63" s="3" t="s">
        <v>2641</v>
      </c>
      <c r="M63" s="3"/>
      <c r="N63" s="58" t="s">
        <v>3064</v>
      </c>
      <c r="O63" s="55"/>
    </row>
    <row r="64" spans="1:15" ht="25.5" x14ac:dyDescent="0.2">
      <c r="A64" s="6"/>
      <c r="B64" s="84" t="s">
        <v>1417</v>
      </c>
      <c r="C64" s="84" t="s">
        <v>3095</v>
      </c>
      <c r="D64" s="70"/>
      <c r="E64" s="70" t="s">
        <v>153</v>
      </c>
      <c r="F64" s="70" t="s">
        <v>2633</v>
      </c>
      <c r="G64" s="3" t="s">
        <v>353</v>
      </c>
      <c r="H64" s="59">
        <v>6000</v>
      </c>
      <c r="I64" s="3" t="s">
        <v>2650</v>
      </c>
      <c r="J64" s="59">
        <v>20000</v>
      </c>
      <c r="K64" s="59">
        <v>5000</v>
      </c>
      <c r="L64" s="3" t="s">
        <v>2641</v>
      </c>
      <c r="M64" s="3"/>
      <c r="N64" s="58" t="s">
        <v>3091</v>
      </c>
      <c r="O64" s="55"/>
    </row>
    <row r="65" spans="1:15" ht="25.5" x14ac:dyDescent="0.2">
      <c r="A65" s="6" t="s">
        <v>840</v>
      </c>
      <c r="B65" s="70" t="s">
        <v>1556</v>
      </c>
      <c r="C65" s="70" t="s">
        <v>1557</v>
      </c>
      <c r="D65" s="70" t="s">
        <v>1332</v>
      </c>
      <c r="E65" s="70" t="s">
        <v>154</v>
      </c>
      <c r="F65" s="70" t="s">
        <v>2633</v>
      </c>
      <c r="G65" s="3" t="s">
        <v>353</v>
      </c>
      <c r="H65" s="59">
        <v>8000</v>
      </c>
      <c r="I65" s="3" t="s">
        <v>3046</v>
      </c>
      <c r="J65" s="59">
        <v>33000</v>
      </c>
      <c r="K65" s="3" t="s">
        <v>2652</v>
      </c>
      <c r="L65" s="3" t="s">
        <v>3045</v>
      </c>
      <c r="M65" s="3"/>
      <c r="N65" s="58" t="s">
        <v>3047</v>
      </c>
      <c r="O65" s="55"/>
    </row>
    <row r="66" spans="1:15" ht="25.5" x14ac:dyDescent="0.2">
      <c r="A66" s="6" t="s">
        <v>62</v>
      </c>
      <c r="B66" s="70" t="str">
        <f>VLOOKUP(A66,'Youth Profile DCC 1'!A:N,2,FALSE)</f>
        <v>Sujatha</v>
      </c>
      <c r="C66" s="70" t="str">
        <f>VLOOKUP(A66,'Youth Profile DCC 1'!A:N,3,FALSE)</f>
        <v>C</v>
      </c>
      <c r="D66" s="70" t="str">
        <f>VLOOKUP(B66,'Youth Profile DCC 1'!B:O,3,FALSE)</f>
        <v>A1</v>
      </c>
      <c r="E66" s="70" t="str">
        <f>VLOOKUP(A66,'Youth Profile DCC 1'!A:N,5,FALSE)</f>
        <v>Female</v>
      </c>
      <c r="F66" s="70" t="str">
        <f ca="1">VLOOKUP(A66,'Youth Profile DCC 1'!A:N,7,FALSE)</f>
        <v xml:space="preserve">17 Years </v>
      </c>
      <c r="G66" s="3" t="s">
        <v>353</v>
      </c>
      <c r="H66" s="59">
        <v>9000</v>
      </c>
      <c r="I66" s="3" t="s">
        <v>354</v>
      </c>
      <c r="J66" s="59">
        <v>2000</v>
      </c>
      <c r="K66" s="59">
        <v>2000</v>
      </c>
      <c r="L66" s="3" t="s">
        <v>2641</v>
      </c>
      <c r="M66" s="3" t="s">
        <v>3068</v>
      </c>
      <c r="N66" s="58" t="s">
        <v>2648</v>
      </c>
      <c r="O66" s="55"/>
    </row>
    <row r="67" spans="1:15" ht="25.5" x14ac:dyDescent="0.2">
      <c r="A67" s="6" t="s">
        <v>65</v>
      </c>
      <c r="B67" s="85" t="str">
        <f>VLOOKUP(A67,'Youth Profile DCC 1'!A:N,2,FALSE)</f>
        <v>Sushma</v>
      </c>
      <c r="C67" s="85" t="str">
        <f>VLOOKUP(A67,'Youth Profile DCC 1'!A:N,3,FALSE)</f>
        <v>V</v>
      </c>
      <c r="D67" s="70" t="str">
        <f>VLOOKUP(B67,'Youth Profile DCC 1'!B:O,3,FALSE)</f>
        <v>I</v>
      </c>
      <c r="E67" s="70" t="str">
        <f>VLOOKUP(A67,'Youth Profile DCC 1'!A:N,5,FALSE)</f>
        <v>Female</v>
      </c>
      <c r="F67" s="70" t="str">
        <f ca="1">VLOOKUP(A67,'Youth Profile DCC 1'!A:N,7,FALSE)</f>
        <v xml:space="preserve">19 Years </v>
      </c>
      <c r="G67" s="3" t="s">
        <v>353</v>
      </c>
      <c r="H67" s="3">
        <v>1500</v>
      </c>
      <c r="I67" s="3" t="s">
        <v>354</v>
      </c>
      <c r="J67" s="59">
        <v>2000</v>
      </c>
      <c r="K67" s="59">
        <v>571</v>
      </c>
      <c r="L67" s="3" t="s">
        <v>2641</v>
      </c>
      <c r="M67" s="3" t="s">
        <v>3087</v>
      </c>
      <c r="N67" s="58" t="s">
        <v>2649</v>
      </c>
      <c r="O67" s="55"/>
    </row>
    <row r="68" spans="1:15" ht="25.5" x14ac:dyDescent="0.2">
      <c r="A68" s="6" t="s">
        <v>685</v>
      </c>
      <c r="B68" s="70" t="str">
        <f>VLOOKUP(A68,'Youth Profile DCC 1'!A:N,2,FALSE)</f>
        <v>Sushmitha</v>
      </c>
      <c r="C68" s="70" t="str">
        <f>VLOOKUP(A68,'Youth Profile DCC 1'!A:N,3,FALSE)</f>
        <v>R</v>
      </c>
      <c r="D68" s="70" t="str">
        <f>VLOOKUP(B68,'Youth Profile DCC 1'!B:O,3,FALSE)</f>
        <v>G</v>
      </c>
      <c r="E68" s="70" t="str">
        <f>VLOOKUP(A68,'Youth Profile DCC 1'!A:N,5,FALSE)</f>
        <v>Female</v>
      </c>
      <c r="F68" s="70" t="str">
        <f ca="1">VLOOKUP(A68,'Youth Profile DCC 1'!A:N,7,FALSE)</f>
        <v xml:space="preserve">17 Years </v>
      </c>
      <c r="G68" s="3" t="s">
        <v>353</v>
      </c>
      <c r="H68" s="59">
        <v>6000</v>
      </c>
      <c r="I68" s="3" t="s">
        <v>354</v>
      </c>
      <c r="J68" s="59">
        <v>15000</v>
      </c>
      <c r="K68" s="59">
        <v>5000</v>
      </c>
      <c r="L68" s="3" t="s">
        <v>2641</v>
      </c>
      <c r="M68" s="3" t="s">
        <v>3068</v>
      </c>
      <c r="N68" s="58" t="s">
        <v>2643</v>
      </c>
      <c r="O68" s="55"/>
    </row>
    <row r="69" spans="1:15" ht="25.5" x14ac:dyDescent="0.2">
      <c r="A69" s="6" t="s">
        <v>52</v>
      </c>
      <c r="B69" s="85" t="s">
        <v>110</v>
      </c>
      <c r="C69" s="85" t="s">
        <v>111</v>
      </c>
      <c r="D69" s="70" t="s">
        <v>152</v>
      </c>
      <c r="E69" s="70" t="s">
        <v>154</v>
      </c>
      <c r="F69" s="70" t="s">
        <v>2634</v>
      </c>
      <c r="G69" s="3" t="s">
        <v>353</v>
      </c>
      <c r="H69" s="59">
        <v>10000</v>
      </c>
      <c r="I69" s="3" t="s">
        <v>2650</v>
      </c>
      <c r="J69" s="59">
        <v>15000</v>
      </c>
      <c r="K69" s="3">
        <v>5000</v>
      </c>
      <c r="L69" s="3" t="s">
        <v>2641</v>
      </c>
      <c r="M69" s="3" t="s">
        <v>3087</v>
      </c>
      <c r="N69" s="58" t="s">
        <v>3057</v>
      </c>
      <c r="O69" s="55"/>
    </row>
    <row r="70" spans="1:15" ht="25.5" x14ac:dyDescent="0.2">
      <c r="A70" s="6" t="s">
        <v>690</v>
      </c>
      <c r="B70" s="70" t="str">
        <f>VLOOKUP(A70,'Youth Profile DCC 1'!A:N,2,FALSE)</f>
        <v>Tabassum</v>
      </c>
      <c r="C70" s="70" t="str">
        <f>VLOOKUP(A70,'Youth Profile DCC 1'!A:N,3,FALSE)</f>
        <v>M</v>
      </c>
      <c r="D70" s="70" t="str">
        <f>VLOOKUP(B70,'Youth Profile DCC 1'!B:O,3,FALSE)</f>
        <v>G</v>
      </c>
      <c r="E70" s="70" t="str">
        <f>VLOOKUP(A70,'Youth Profile DCC 1'!A:N,5,FALSE)</f>
        <v>Female</v>
      </c>
      <c r="F70" s="70" t="str">
        <f ca="1">VLOOKUP(A70,'Youth Profile DCC 1'!A:N,7,FALSE)</f>
        <v xml:space="preserve">17 Years </v>
      </c>
      <c r="G70" s="3" t="s">
        <v>353</v>
      </c>
      <c r="H70" s="59">
        <v>3500</v>
      </c>
      <c r="I70" s="3" t="s">
        <v>354</v>
      </c>
      <c r="J70" s="59">
        <v>13000</v>
      </c>
      <c r="K70" s="59">
        <v>5000</v>
      </c>
      <c r="L70" s="3" t="s">
        <v>2641</v>
      </c>
      <c r="M70" s="3" t="s">
        <v>3068</v>
      </c>
      <c r="N70" s="58" t="s">
        <v>2643</v>
      </c>
      <c r="O70" s="55"/>
    </row>
    <row r="71" spans="1:15" ht="51" x14ac:dyDescent="0.2">
      <c r="A71" s="6" t="s">
        <v>540</v>
      </c>
      <c r="B71" s="85" t="s">
        <v>1302</v>
      </c>
      <c r="C71" s="85" t="s">
        <v>108</v>
      </c>
      <c r="D71" s="70" t="s">
        <v>91</v>
      </c>
      <c r="E71" s="70" t="s">
        <v>153</v>
      </c>
      <c r="F71" s="70" t="s">
        <v>2631</v>
      </c>
      <c r="G71" s="3" t="s">
        <v>353</v>
      </c>
      <c r="H71" s="59">
        <v>3000</v>
      </c>
      <c r="I71" s="3" t="s">
        <v>2990</v>
      </c>
      <c r="J71" s="59">
        <v>38000</v>
      </c>
      <c r="K71" s="3">
        <v>5000</v>
      </c>
      <c r="L71" s="3" t="s">
        <v>2642</v>
      </c>
      <c r="M71" s="3"/>
      <c r="N71" s="58" t="s">
        <v>3069</v>
      </c>
      <c r="O71" s="55"/>
    </row>
    <row r="72" spans="1:15" ht="25.5" x14ac:dyDescent="0.2">
      <c r="A72" s="6" t="s">
        <v>854</v>
      </c>
      <c r="B72" s="84" t="s">
        <v>1433</v>
      </c>
      <c r="C72" s="84" t="s">
        <v>87</v>
      </c>
      <c r="D72" s="70" t="s">
        <v>85</v>
      </c>
      <c r="E72" s="70" t="s">
        <v>154</v>
      </c>
      <c r="F72" s="70" t="s">
        <v>2633</v>
      </c>
      <c r="G72" s="3" t="s">
        <v>353</v>
      </c>
      <c r="H72" s="59">
        <v>11000</v>
      </c>
      <c r="I72" s="3" t="s">
        <v>354</v>
      </c>
      <c r="J72" s="59">
        <v>15000</v>
      </c>
      <c r="K72" s="3">
        <v>5000</v>
      </c>
      <c r="L72" s="3" t="s">
        <v>2641</v>
      </c>
      <c r="M72" s="3"/>
      <c r="N72" s="58" t="s">
        <v>3063</v>
      </c>
      <c r="O72" s="55"/>
    </row>
    <row r="73" spans="1:15" x14ac:dyDescent="0.2">
      <c r="A73" s="6" t="s">
        <v>855</v>
      </c>
      <c r="B73" s="70" t="str">
        <f>VLOOKUP(A73,'Youth Profile DCC 1'!A:N,2,FALSE)</f>
        <v>Vijay kumar</v>
      </c>
      <c r="C73" s="70" t="str">
        <f>VLOOKUP(A73,'Youth Profile DCC 1'!A:N,3,FALSE)</f>
        <v>R</v>
      </c>
      <c r="D73" s="70" t="str">
        <f>VLOOKUP(B73,'Youth Profile DCC 1'!B:O,3,FALSE)</f>
        <v>C</v>
      </c>
      <c r="E73" s="70" t="str">
        <f>VLOOKUP(A73,'Youth Profile DCC 1'!A:N,5,FALSE)</f>
        <v>Male</v>
      </c>
      <c r="F73" s="70" t="str">
        <f ca="1">VLOOKUP(A73,'Youth Profile DCC 1'!A:N,7,FALSE)</f>
        <v xml:space="preserve">17 Years </v>
      </c>
      <c r="G73" s="3" t="s">
        <v>353</v>
      </c>
      <c r="H73" s="3">
        <v>12000</v>
      </c>
      <c r="I73" s="3" t="s">
        <v>354</v>
      </c>
      <c r="J73" s="3">
        <v>12000</v>
      </c>
      <c r="K73" s="3" t="s">
        <v>2652</v>
      </c>
      <c r="L73" s="3" t="s">
        <v>2642</v>
      </c>
      <c r="M73" s="3"/>
      <c r="N73" s="81" t="s">
        <v>3042</v>
      </c>
      <c r="O73" s="55"/>
    </row>
    <row r="74" spans="1:15" ht="25.5" x14ac:dyDescent="0.2">
      <c r="A74" s="6" t="s">
        <v>560</v>
      </c>
      <c r="B74" s="84" t="s">
        <v>1322</v>
      </c>
      <c r="C74" s="84" t="s">
        <v>1323</v>
      </c>
      <c r="D74" s="70" t="s">
        <v>119</v>
      </c>
      <c r="E74" s="70" t="s">
        <v>154</v>
      </c>
      <c r="F74" s="70" t="s">
        <v>2634</v>
      </c>
      <c r="G74" s="3" t="s">
        <v>353</v>
      </c>
      <c r="H74" s="59">
        <v>5000</v>
      </c>
      <c r="I74" s="3" t="s">
        <v>3046</v>
      </c>
      <c r="J74" s="59">
        <v>1300</v>
      </c>
      <c r="K74" s="59">
        <v>1300</v>
      </c>
      <c r="L74" s="3" t="s">
        <v>2641</v>
      </c>
      <c r="M74" s="3"/>
      <c r="N74" s="58" t="s">
        <v>3064</v>
      </c>
      <c r="O74" s="55"/>
    </row>
    <row r="75" spans="1:15" ht="25.5" x14ac:dyDescent="0.2">
      <c r="A75" s="6"/>
      <c r="B75" s="84" t="s">
        <v>1246</v>
      </c>
      <c r="C75" s="84" t="s">
        <v>122</v>
      </c>
      <c r="D75" s="70"/>
      <c r="E75" s="70" t="s">
        <v>153</v>
      </c>
      <c r="F75" s="70" t="s">
        <v>2632</v>
      </c>
      <c r="G75" s="3" t="s">
        <v>353</v>
      </c>
      <c r="H75" s="59">
        <v>12500</v>
      </c>
      <c r="I75" s="74" t="s">
        <v>3072</v>
      </c>
      <c r="J75" s="59">
        <v>12000</v>
      </c>
      <c r="K75" s="59">
        <v>5000</v>
      </c>
      <c r="L75" s="3" t="s">
        <v>2641</v>
      </c>
      <c r="M75" s="3"/>
      <c r="N75" s="58" t="s">
        <v>3047</v>
      </c>
      <c r="O75" s="55"/>
    </row>
    <row r="76" spans="1:15" ht="25.5" x14ac:dyDescent="0.2">
      <c r="A76" s="6"/>
      <c r="B76" s="84" t="s">
        <v>3096</v>
      </c>
      <c r="C76" s="84" t="s">
        <v>87</v>
      </c>
      <c r="D76" s="70"/>
      <c r="E76" s="70" t="s">
        <v>153</v>
      </c>
      <c r="F76" s="70" t="s">
        <v>2633</v>
      </c>
      <c r="G76" s="3" t="s">
        <v>353</v>
      </c>
      <c r="H76" s="59">
        <v>10000</v>
      </c>
      <c r="I76" s="74" t="s">
        <v>3072</v>
      </c>
      <c r="J76" s="59">
        <v>12000</v>
      </c>
      <c r="K76" s="59">
        <v>5000</v>
      </c>
      <c r="L76" s="3" t="s">
        <v>2641</v>
      </c>
      <c r="M76" s="3"/>
      <c r="N76" s="58" t="s">
        <v>3058</v>
      </c>
      <c r="O76" s="55"/>
    </row>
    <row r="77" spans="1:15" ht="25.5" x14ac:dyDescent="0.2">
      <c r="A77" s="6"/>
      <c r="B77" s="84" t="s">
        <v>1254</v>
      </c>
      <c r="C77" s="84" t="s">
        <v>1255</v>
      </c>
      <c r="D77" s="70"/>
      <c r="E77" s="70" t="s">
        <v>153</v>
      </c>
      <c r="F77" s="70" t="s">
        <v>2633</v>
      </c>
      <c r="G77" s="3" t="s">
        <v>3088</v>
      </c>
      <c r="H77" s="59">
        <v>9000</v>
      </c>
      <c r="I77" s="74" t="s">
        <v>3072</v>
      </c>
      <c r="J77" s="59">
        <v>10000</v>
      </c>
      <c r="K77" s="59">
        <v>5000</v>
      </c>
      <c r="L77" s="3" t="s">
        <v>2641</v>
      </c>
      <c r="M77" s="3"/>
      <c r="N77" s="58" t="s">
        <v>3056</v>
      </c>
      <c r="O77" s="55"/>
    </row>
    <row r="78" spans="1:15" ht="25.5" x14ac:dyDescent="0.2">
      <c r="A78" s="6"/>
      <c r="B78" s="84" t="s">
        <v>3097</v>
      </c>
      <c r="C78" s="84" t="s">
        <v>87</v>
      </c>
      <c r="D78" s="70"/>
      <c r="E78" s="70" t="s">
        <v>153</v>
      </c>
      <c r="F78" s="70" t="s">
        <v>2635</v>
      </c>
      <c r="G78" s="3" t="s">
        <v>353</v>
      </c>
      <c r="H78" s="59">
        <v>5000</v>
      </c>
      <c r="I78" s="3" t="s">
        <v>2650</v>
      </c>
      <c r="J78" s="59">
        <v>15000</v>
      </c>
      <c r="K78" s="59">
        <v>5000</v>
      </c>
      <c r="L78" s="3" t="s">
        <v>2641</v>
      </c>
      <c r="M78" s="3"/>
      <c r="N78" s="58" t="s">
        <v>2645</v>
      </c>
      <c r="O78" s="55"/>
    </row>
    <row r="79" spans="1:15" ht="25.5" x14ac:dyDescent="0.2">
      <c r="A79" s="6" t="s">
        <v>496</v>
      </c>
      <c r="B79" s="84" t="s">
        <v>1682</v>
      </c>
      <c r="C79" s="84" t="s">
        <v>108</v>
      </c>
      <c r="D79" s="70"/>
      <c r="E79" s="70" t="s">
        <v>153</v>
      </c>
      <c r="F79" s="70" t="s">
        <v>2633</v>
      </c>
      <c r="G79" s="3" t="s">
        <v>353</v>
      </c>
      <c r="H79" s="59">
        <v>9000</v>
      </c>
      <c r="I79" s="74" t="s">
        <v>3072</v>
      </c>
      <c r="J79" s="59">
        <v>10000</v>
      </c>
      <c r="K79" s="59">
        <v>5000</v>
      </c>
      <c r="L79" s="3" t="s">
        <v>2641</v>
      </c>
      <c r="M79" s="3"/>
      <c r="N79" s="58" t="s">
        <v>3171</v>
      </c>
      <c r="O79" s="55"/>
    </row>
    <row r="80" spans="1:15" ht="25.5" x14ac:dyDescent="0.2">
      <c r="A80" s="6" t="s">
        <v>695</v>
      </c>
      <c r="B80" s="84" t="s">
        <v>1432</v>
      </c>
      <c r="C80" s="84" t="s">
        <v>87</v>
      </c>
      <c r="D80" s="70"/>
      <c r="E80" s="70" t="s">
        <v>153</v>
      </c>
      <c r="F80" s="70" t="s">
        <v>2633</v>
      </c>
      <c r="G80" s="3" t="s">
        <v>353</v>
      </c>
      <c r="H80" s="59">
        <v>12000</v>
      </c>
      <c r="I80" s="74" t="s">
        <v>3072</v>
      </c>
      <c r="J80" s="59">
        <v>12000</v>
      </c>
      <c r="K80" s="59">
        <v>5000</v>
      </c>
      <c r="L80" s="3" t="s">
        <v>2641</v>
      </c>
      <c r="M80" s="3"/>
      <c r="N80" s="58" t="s">
        <v>3172</v>
      </c>
      <c r="O80" s="55"/>
    </row>
    <row r="81" spans="1:15" ht="25.5" x14ac:dyDescent="0.2">
      <c r="A81" s="6" t="s">
        <v>902</v>
      </c>
      <c r="B81" s="97" t="s">
        <v>1610</v>
      </c>
      <c r="C81" s="97" t="s">
        <v>87</v>
      </c>
      <c r="D81" s="70"/>
      <c r="E81" s="70" t="s">
        <v>153</v>
      </c>
      <c r="F81" s="70" t="s">
        <v>2633</v>
      </c>
      <c r="G81" s="3" t="s">
        <v>353</v>
      </c>
      <c r="H81" s="59">
        <v>10000</v>
      </c>
      <c r="I81" s="74" t="s">
        <v>3072</v>
      </c>
      <c r="J81" s="59">
        <v>8000</v>
      </c>
      <c r="K81" s="59">
        <v>5000</v>
      </c>
      <c r="L81" s="3" t="s">
        <v>2641</v>
      </c>
      <c r="M81" s="3"/>
      <c r="N81" s="58" t="s">
        <v>3173</v>
      </c>
      <c r="O81" s="55"/>
    </row>
    <row r="82" spans="1:15" ht="25.5" x14ac:dyDescent="0.2">
      <c r="A82" s="6"/>
      <c r="B82" s="84" t="s">
        <v>125</v>
      </c>
      <c r="C82" s="84" t="s">
        <v>2905</v>
      </c>
      <c r="D82" s="70"/>
      <c r="E82" s="70" t="s">
        <v>153</v>
      </c>
      <c r="F82" s="70" t="s">
        <v>2634</v>
      </c>
      <c r="G82" s="3" t="s">
        <v>353</v>
      </c>
      <c r="H82" s="59">
        <v>3000</v>
      </c>
      <c r="I82" s="3" t="s">
        <v>2650</v>
      </c>
      <c r="J82" s="59">
        <v>15000</v>
      </c>
      <c r="K82" s="59">
        <v>5000</v>
      </c>
      <c r="L82" s="3" t="s">
        <v>2641</v>
      </c>
      <c r="M82" s="3"/>
      <c r="N82" s="58" t="s">
        <v>3174</v>
      </c>
      <c r="O82" s="55"/>
    </row>
    <row r="83" spans="1:15" ht="25.5" x14ac:dyDescent="0.2">
      <c r="A83" s="6" t="s">
        <v>1005</v>
      </c>
      <c r="B83" s="84" t="s">
        <v>1263</v>
      </c>
      <c r="C83" s="84" t="s">
        <v>138</v>
      </c>
      <c r="D83" s="70"/>
      <c r="E83" s="70" t="s">
        <v>153</v>
      </c>
      <c r="F83" s="70" t="s">
        <v>2633</v>
      </c>
      <c r="G83" s="3" t="s">
        <v>353</v>
      </c>
      <c r="H83" s="59">
        <v>3000</v>
      </c>
      <c r="I83" s="74" t="s">
        <v>3072</v>
      </c>
      <c r="J83" s="59">
        <v>7000</v>
      </c>
      <c r="K83" s="59">
        <v>5000</v>
      </c>
      <c r="L83" s="3" t="s">
        <v>2641</v>
      </c>
      <c r="M83" s="3"/>
      <c r="N83" s="58" t="s">
        <v>3175</v>
      </c>
      <c r="O83" s="55"/>
    </row>
    <row r="84" spans="1:15" ht="25.5" x14ac:dyDescent="0.2">
      <c r="A84" s="6" t="s">
        <v>805</v>
      </c>
      <c r="B84" s="84" t="s">
        <v>1527</v>
      </c>
      <c r="C84" s="84" t="s">
        <v>1528</v>
      </c>
      <c r="D84" s="70"/>
      <c r="E84" s="70" t="s">
        <v>154</v>
      </c>
      <c r="F84" s="70" t="s">
        <v>2633</v>
      </c>
      <c r="G84" s="3" t="s">
        <v>353</v>
      </c>
      <c r="H84" s="59">
        <v>6000</v>
      </c>
      <c r="I84" s="74" t="s">
        <v>3072</v>
      </c>
      <c r="J84" s="59">
        <v>8000</v>
      </c>
      <c r="K84" s="59">
        <v>5000</v>
      </c>
      <c r="L84" s="3" t="s">
        <v>2641</v>
      </c>
      <c r="M84" s="3"/>
      <c r="N84" s="58" t="s">
        <v>3176</v>
      </c>
      <c r="O84" s="55"/>
    </row>
    <row r="85" spans="1:15" ht="25.5" x14ac:dyDescent="0.2">
      <c r="A85" s="6" t="s">
        <v>615</v>
      </c>
      <c r="B85" s="85" t="s">
        <v>1191</v>
      </c>
      <c r="C85" s="85" t="s">
        <v>87</v>
      </c>
      <c r="D85" s="70"/>
      <c r="E85" s="70" t="s">
        <v>154</v>
      </c>
      <c r="F85" s="70" t="s">
        <v>2633</v>
      </c>
      <c r="G85" s="3" t="s">
        <v>353</v>
      </c>
      <c r="H85" s="59">
        <v>9500</v>
      </c>
      <c r="I85" s="3" t="s">
        <v>2650</v>
      </c>
      <c r="J85" s="59">
        <v>8000</v>
      </c>
      <c r="K85" s="59">
        <v>5000</v>
      </c>
      <c r="L85" s="3" t="s">
        <v>2641</v>
      </c>
      <c r="M85" s="3"/>
      <c r="N85" s="58" t="s">
        <v>3177</v>
      </c>
      <c r="O85" s="55"/>
    </row>
    <row r="86" spans="1:15" ht="25.5" x14ac:dyDescent="0.2">
      <c r="A86" s="6" t="s">
        <v>446</v>
      </c>
      <c r="B86" s="85" t="s">
        <v>1509</v>
      </c>
      <c r="C86" s="85" t="s">
        <v>3178</v>
      </c>
      <c r="D86" s="70"/>
      <c r="E86" s="70" t="s">
        <v>154</v>
      </c>
      <c r="F86" s="70" t="s">
        <v>2633</v>
      </c>
      <c r="G86" s="3" t="s">
        <v>353</v>
      </c>
      <c r="H86" s="59">
        <v>12000</v>
      </c>
      <c r="I86" s="3" t="s">
        <v>2650</v>
      </c>
      <c r="J86" s="59">
        <v>7000</v>
      </c>
      <c r="K86" s="59">
        <v>5000</v>
      </c>
      <c r="L86" s="3" t="s">
        <v>2641</v>
      </c>
      <c r="M86" s="3"/>
      <c r="N86" s="58" t="s">
        <v>3179</v>
      </c>
      <c r="O86" s="55"/>
    </row>
    <row r="87" spans="1:15" ht="25.5" x14ac:dyDescent="0.2">
      <c r="A87" s="6" t="s">
        <v>513</v>
      </c>
      <c r="B87" s="85" t="s">
        <v>1277</v>
      </c>
      <c r="C87" s="85" t="s">
        <v>3180</v>
      </c>
      <c r="D87" s="70"/>
      <c r="E87" s="70" t="s">
        <v>154</v>
      </c>
      <c r="F87" s="70" t="s">
        <v>2633</v>
      </c>
      <c r="G87" s="3" t="s">
        <v>353</v>
      </c>
      <c r="H87" s="59">
        <v>17605</v>
      </c>
      <c r="I87" s="3" t="s">
        <v>2650</v>
      </c>
      <c r="J87" s="59">
        <v>1907</v>
      </c>
      <c r="K87" s="59">
        <v>1907</v>
      </c>
      <c r="L87" s="3" t="s">
        <v>2641</v>
      </c>
      <c r="M87" s="3"/>
      <c r="N87" s="58" t="s">
        <v>3064</v>
      </c>
      <c r="O87" s="55"/>
    </row>
    <row r="88" spans="1:15" ht="25.5" x14ac:dyDescent="0.2">
      <c r="A88" s="6" t="s">
        <v>959</v>
      </c>
      <c r="B88" s="85" t="s">
        <v>135</v>
      </c>
      <c r="C88" s="85" t="s">
        <v>1510</v>
      </c>
      <c r="D88" s="70"/>
      <c r="E88" s="70" t="s">
        <v>153</v>
      </c>
      <c r="F88" s="70" t="s">
        <v>2633</v>
      </c>
      <c r="G88" s="3" t="s">
        <v>353</v>
      </c>
      <c r="H88" s="59">
        <v>10000</v>
      </c>
      <c r="I88" s="74" t="s">
        <v>3072</v>
      </c>
      <c r="J88" s="59">
        <v>3000</v>
      </c>
      <c r="K88" s="59">
        <v>3000</v>
      </c>
      <c r="L88" s="3" t="s">
        <v>2641</v>
      </c>
      <c r="M88" s="3"/>
      <c r="N88" s="58" t="s">
        <v>2646</v>
      </c>
      <c r="O88" s="55"/>
    </row>
    <row r="89" spans="1:15" ht="25.5" x14ac:dyDescent="0.2">
      <c r="A89" s="6" t="s">
        <v>372</v>
      </c>
      <c r="B89" s="85" t="s">
        <v>1127</v>
      </c>
      <c r="C89" s="85" t="s">
        <v>87</v>
      </c>
      <c r="D89" s="70"/>
      <c r="E89" s="70" t="s">
        <v>153</v>
      </c>
      <c r="F89" s="70" t="s">
        <v>2633</v>
      </c>
      <c r="G89" s="3" t="s">
        <v>353</v>
      </c>
      <c r="H89" s="59">
        <v>6500</v>
      </c>
      <c r="I89" s="3" t="s">
        <v>2650</v>
      </c>
      <c r="J89" s="59">
        <v>2500</v>
      </c>
      <c r="K89" s="59">
        <v>2500</v>
      </c>
      <c r="L89" s="3" t="s">
        <v>2641</v>
      </c>
      <c r="M89" s="3"/>
      <c r="N89" s="58" t="s">
        <v>3057</v>
      </c>
      <c r="O89" s="55"/>
    </row>
    <row r="90" spans="1:15" ht="25.5" x14ac:dyDescent="0.2">
      <c r="A90" s="6" t="s">
        <v>719</v>
      </c>
      <c r="B90" s="85" t="s">
        <v>1150</v>
      </c>
      <c r="C90" s="85" t="s">
        <v>3181</v>
      </c>
      <c r="D90" s="70"/>
      <c r="E90" s="70" t="s">
        <v>154</v>
      </c>
      <c r="F90" s="70" t="s">
        <v>2633</v>
      </c>
      <c r="G90" s="3" t="s">
        <v>353</v>
      </c>
      <c r="H90" s="59">
        <v>8000</v>
      </c>
      <c r="I90" s="3" t="s">
        <v>2650</v>
      </c>
      <c r="J90" s="59">
        <v>3500</v>
      </c>
      <c r="K90" s="59">
        <v>3500</v>
      </c>
      <c r="L90" s="3" t="s">
        <v>2641</v>
      </c>
      <c r="M90" s="3"/>
      <c r="N90" s="58" t="s">
        <v>3182</v>
      </c>
      <c r="O90" s="55"/>
    </row>
    <row r="91" spans="1:15" ht="25.5" x14ac:dyDescent="0.2">
      <c r="A91" s="6" t="s">
        <v>977</v>
      </c>
      <c r="B91" s="85" t="s">
        <v>1252</v>
      </c>
      <c r="C91" s="85" t="s">
        <v>89</v>
      </c>
      <c r="D91" s="70"/>
      <c r="E91" s="70" t="s">
        <v>153</v>
      </c>
      <c r="F91" s="70" t="s">
        <v>2633</v>
      </c>
      <c r="G91" s="3" t="s">
        <v>353</v>
      </c>
      <c r="H91" s="59">
        <v>9500</v>
      </c>
      <c r="I91" s="74" t="s">
        <v>3183</v>
      </c>
      <c r="J91" s="3" t="s">
        <v>3184</v>
      </c>
      <c r="K91" s="3" t="s">
        <v>3184</v>
      </c>
      <c r="L91" s="3" t="s">
        <v>2641</v>
      </c>
      <c r="M91" s="3"/>
      <c r="N91" s="58" t="s">
        <v>3185</v>
      </c>
      <c r="O91" s="55"/>
    </row>
    <row r="92" spans="1:15" ht="25.5" x14ac:dyDescent="0.2">
      <c r="A92" s="6" t="s">
        <v>943</v>
      </c>
      <c r="B92" s="84" t="s">
        <v>1647</v>
      </c>
      <c r="C92" s="84" t="s">
        <v>108</v>
      </c>
      <c r="D92" s="70"/>
      <c r="E92" s="70" t="s">
        <v>153</v>
      </c>
      <c r="F92" s="70" t="s">
        <v>2633</v>
      </c>
      <c r="G92" s="3" t="s">
        <v>353</v>
      </c>
      <c r="H92" s="59">
        <v>2500</v>
      </c>
      <c r="I92" s="74" t="s">
        <v>3183</v>
      </c>
      <c r="J92" s="59">
        <v>2500</v>
      </c>
      <c r="K92" s="59">
        <v>2500</v>
      </c>
      <c r="L92" s="3" t="s">
        <v>2642</v>
      </c>
      <c r="M92" s="3"/>
      <c r="N92" s="58" t="s">
        <v>3262</v>
      </c>
      <c r="O92" s="55"/>
    </row>
    <row r="93" spans="1:15" ht="25.5" x14ac:dyDescent="0.2">
      <c r="A93" s="6" t="s">
        <v>992</v>
      </c>
      <c r="B93" s="84" t="s">
        <v>3187</v>
      </c>
      <c r="C93" s="84" t="s">
        <v>3188</v>
      </c>
      <c r="D93" s="70"/>
      <c r="E93" s="70" t="s">
        <v>154</v>
      </c>
      <c r="F93" s="70" t="s">
        <v>2634</v>
      </c>
      <c r="G93" s="3" t="s">
        <v>353</v>
      </c>
      <c r="H93" s="59">
        <v>5500</v>
      </c>
      <c r="I93" s="74" t="s">
        <v>3183</v>
      </c>
      <c r="J93" s="59">
        <v>1800</v>
      </c>
      <c r="K93" s="59">
        <v>1800</v>
      </c>
      <c r="L93" s="3" t="s">
        <v>2642</v>
      </c>
      <c r="M93" s="3"/>
      <c r="N93" s="58" t="s">
        <v>3262</v>
      </c>
      <c r="O93" s="55"/>
    </row>
    <row r="94" spans="1:15" ht="25.5" x14ac:dyDescent="0.2">
      <c r="A94" s="6" t="s">
        <v>1023</v>
      </c>
      <c r="B94" s="85" t="s">
        <v>3189</v>
      </c>
      <c r="C94" s="85" t="s">
        <v>3190</v>
      </c>
      <c r="D94" s="70"/>
      <c r="E94" s="70" t="s">
        <v>154</v>
      </c>
      <c r="F94" s="70" t="s">
        <v>2634</v>
      </c>
      <c r="G94" s="3" t="s">
        <v>353</v>
      </c>
      <c r="H94" s="59">
        <v>5000</v>
      </c>
      <c r="I94" s="74" t="s">
        <v>3072</v>
      </c>
      <c r="J94" s="59">
        <v>3000</v>
      </c>
      <c r="K94" s="59">
        <v>3000</v>
      </c>
      <c r="L94" s="3" t="s">
        <v>2641</v>
      </c>
      <c r="M94" s="3"/>
      <c r="N94" s="58" t="s">
        <v>3055</v>
      </c>
      <c r="O94" s="55"/>
    </row>
    <row r="95" spans="1:15" ht="25.5" x14ac:dyDescent="0.2">
      <c r="A95" s="6" t="s">
        <v>373</v>
      </c>
      <c r="B95" s="85" t="s">
        <v>1129</v>
      </c>
      <c r="C95" s="85" t="s">
        <v>108</v>
      </c>
      <c r="D95" s="70"/>
      <c r="E95" s="70" t="s">
        <v>154</v>
      </c>
      <c r="F95" s="70" t="s">
        <v>2635</v>
      </c>
      <c r="G95" s="3" t="s">
        <v>353</v>
      </c>
      <c r="H95" s="59">
        <v>9000</v>
      </c>
      <c r="I95" s="3" t="s">
        <v>2650</v>
      </c>
      <c r="J95" s="59">
        <v>2500</v>
      </c>
      <c r="K95" s="59">
        <v>2500</v>
      </c>
      <c r="L95" s="3" t="s">
        <v>2641</v>
      </c>
      <c r="M95" s="3"/>
      <c r="N95" s="58" t="s">
        <v>2644</v>
      </c>
      <c r="O95" s="55"/>
    </row>
    <row r="96" spans="1:15" ht="25.5" x14ac:dyDescent="0.2">
      <c r="A96" s="6" t="s">
        <v>365</v>
      </c>
      <c r="B96" s="97" t="s">
        <v>3191</v>
      </c>
      <c r="C96" s="97" t="s">
        <v>3192</v>
      </c>
      <c r="D96" s="70"/>
      <c r="E96" s="70" t="s">
        <v>154</v>
      </c>
      <c r="F96" s="70" t="s">
        <v>2633</v>
      </c>
      <c r="G96" s="3" t="s">
        <v>353</v>
      </c>
      <c r="H96" s="59">
        <v>19000</v>
      </c>
      <c r="I96" s="74" t="s">
        <v>3183</v>
      </c>
      <c r="J96" s="59">
        <v>8000</v>
      </c>
      <c r="K96" s="59">
        <v>5000</v>
      </c>
      <c r="L96" s="3" t="s">
        <v>2641</v>
      </c>
      <c r="M96" s="3"/>
      <c r="N96" s="58" t="s">
        <v>3056</v>
      </c>
      <c r="O96" s="55"/>
    </row>
    <row r="97" spans="1:15" ht="25.5" x14ac:dyDescent="0.2">
      <c r="A97" s="6" t="s">
        <v>524</v>
      </c>
      <c r="B97" s="97" t="s">
        <v>3193</v>
      </c>
      <c r="C97" s="97" t="s">
        <v>1496</v>
      </c>
      <c r="D97" s="70"/>
      <c r="E97" s="70" t="s">
        <v>154</v>
      </c>
      <c r="F97" s="70" t="s">
        <v>2634</v>
      </c>
      <c r="G97" s="3" t="s">
        <v>353</v>
      </c>
      <c r="H97" s="59">
        <v>3000</v>
      </c>
      <c r="I97" s="74" t="s">
        <v>3183</v>
      </c>
      <c r="J97" s="59">
        <v>14600</v>
      </c>
      <c r="K97" s="59">
        <v>5000</v>
      </c>
      <c r="L97" s="3" t="s">
        <v>2641</v>
      </c>
      <c r="M97" s="3"/>
      <c r="N97" s="58" t="s">
        <v>3194</v>
      </c>
      <c r="O97" s="55"/>
    </row>
    <row r="98" spans="1:15" ht="25.5" x14ac:dyDescent="0.2">
      <c r="A98" s="6" t="s">
        <v>585</v>
      </c>
      <c r="B98" s="97" t="s">
        <v>1344</v>
      </c>
      <c r="C98" s="97" t="s">
        <v>89</v>
      </c>
      <c r="D98" s="70"/>
      <c r="E98" s="70" t="s">
        <v>154</v>
      </c>
      <c r="F98" s="70" t="s">
        <v>2633</v>
      </c>
      <c r="G98" s="3" t="s">
        <v>353</v>
      </c>
      <c r="H98" s="59">
        <v>11000</v>
      </c>
      <c r="I98" s="74" t="s">
        <v>3183</v>
      </c>
      <c r="J98" s="59">
        <v>14400</v>
      </c>
      <c r="K98" s="59">
        <v>5000</v>
      </c>
      <c r="L98" s="3" t="s">
        <v>2641</v>
      </c>
      <c r="M98" s="3"/>
      <c r="N98" s="58" t="s">
        <v>3063</v>
      </c>
      <c r="O98" s="55"/>
    </row>
    <row r="99" spans="1:15" ht="25.5" x14ac:dyDescent="0.2">
      <c r="A99" s="6" t="s">
        <v>425</v>
      </c>
      <c r="B99" s="97" t="s">
        <v>1185</v>
      </c>
      <c r="C99" s="97" t="s">
        <v>299</v>
      </c>
      <c r="D99" s="70"/>
      <c r="E99" s="70" t="s">
        <v>154</v>
      </c>
      <c r="F99" s="70" t="s">
        <v>2632</v>
      </c>
      <c r="G99" s="3" t="s">
        <v>353</v>
      </c>
      <c r="H99" s="59">
        <v>11000</v>
      </c>
      <c r="I99" s="74" t="s">
        <v>3183</v>
      </c>
      <c r="J99" s="59">
        <v>7000</v>
      </c>
      <c r="K99" s="59">
        <v>5000</v>
      </c>
      <c r="L99" s="3" t="s">
        <v>2641</v>
      </c>
      <c r="M99" s="3"/>
      <c r="N99" s="58" t="s">
        <v>3058</v>
      </c>
      <c r="O99" s="55"/>
    </row>
    <row r="100" spans="1:15" ht="25.5" x14ac:dyDescent="0.2">
      <c r="A100" s="6" t="s">
        <v>443</v>
      </c>
      <c r="B100" s="97" t="s">
        <v>1204</v>
      </c>
      <c r="C100" s="97" t="s">
        <v>89</v>
      </c>
      <c r="D100" s="70"/>
      <c r="E100" s="70" t="s">
        <v>154</v>
      </c>
      <c r="F100" s="70" t="s">
        <v>2633</v>
      </c>
      <c r="G100" s="3" t="s">
        <v>353</v>
      </c>
      <c r="H100" s="59">
        <v>13000</v>
      </c>
      <c r="I100" s="74" t="s">
        <v>3072</v>
      </c>
      <c r="J100" s="59">
        <v>8000</v>
      </c>
      <c r="K100" s="59">
        <v>5000</v>
      </c>
      <c r="L100" s="3" t="s">
        <v>2641</v>
      </c>
      <c r="M100" s="3"/>
      <c r="N100" s="58" t="s">
        <v>3195</v>
      </c>
      <c r="O100" s="55"/>
    </row>
    <row r="101" spans="1:15" ht="25.5" x14ac:dyDescent="0.2">
      <c r="A101" s="6" t="s">
        <v>418</v>
      </c>
      <c r="B101" s="97" t="s">
        <v>1177</v>
      </c>
      <c r="C101" s="97" t="s">
        <v>115</v>
      </c>
      <c r="D101" s="70"/>
      <c r="E101" s="70" t="s">
        <v>154</v>
      </c>
      <c r="F101" s="70" t="s">
        <v>2636</v>
      </c>
      <c r="G101" s="3" t="s">
        <v>353</v>
      </c>
      <c r="H101" s="59">
        <v>6000</v>
      </c>
      <c r="I101" s="3" t="s">
        <v>3090</v>
      </c>
      <c r="J101" s="59">
        <v>10750</v>
      </c>
      <c r="K101" s="59">
        <v>5000</v>
      </c>
      <c r="L101" s="3" t="s">
        <v>2641</v>
      </c>
      <c r="M101" s="3"/>
      <c r="N101" s="58" t="s">
        <v>2645</v>
      </c>
      <c r="O101" s="55"/>
    </row>
    <row r="102" spans="1:15" ht="25.5" x14ac:dyDescent="0.2">
      <c r="A102" s="6"/>
      <c r="B102" s="97" t="s">
        <v>3196</v>
      </c>
      <c r="C102" s="97" t="s">
        <v>3197</v>
      </c>
      <c r="D102" s="70"/>
      <c r="E102" s="70" t="s">
        <v>154</v>
      </c>
      <c r="F102" s="70" t="s">
        <v>2635</v>
      </c>
      <c r="G102" s="3" t="s">
        <v>353</v>
      </c>
      <c r="H102" s="59">
        <v>12000</v>
      </c>
      <c r="I102" s="3" t="s">
        <v>2650</v>
      </c>
      <c r="J102" s="59">
        <v>30000</v>
      </c>
      <c r="K102" s="59">
        <v>5000</v>
      </c>
      <c r="L102" s="3" t="s">
        <v>2641</v>
      </c>
      <c r="M102" s="3"/>
      <c r="N102" s="58" t="s">
        <v>3058</v>
      </c>
      <c r="O102" s="55"/>
    </row>
    <row r="103" spans="1:15" ht="25.5" x14ac:dyDescent="0.2">
      <c r="A103" s="6"/>
      <c r="B103" s="97" t="s">
        <v>1657</v>
      </c>
      <c r="C103" s="97" t="s">
        <v>95</v>
      </c>
      <c r="D103" s="70"/>
      <c r="E103" s="70" t="s">
        <v>153</v>
      </c>
      <c r="F103" s="70" t="s">
        <v>2635</v>
      </c>
      <c r="G103" s="3" t="s">
        <v>353</v>
      </c>
      <c r="H103" s="59">
        <v>17000</v>
      </c>
      <c r="I103" s="3" t="s">
        <v>2650</v>
      </c>
      <c r="J103" s="59">
        <v>1800</v>
      </c>
      <c r="K103" s="59">
        <v>1800</v>
      </c>
      <c r="L103" s="3" t="s">
        <v>2641</v>
      </c>
      <c r="M103" s="3"/>
      <c r="N103" s="58" t="s">
        <v>3198</v>
      </c>
      <c r="O103" s="55"/>
    </row>
    <row r="104" spans="1:15" ht="25.5" x14ac:dyDescent="0.2">
      <c r="A104" s="6"/>
      <c r="B104" s="97" t="s">
        <v>3199</v>
      </c>
      <c r="C104" s="97" t="s">
        <v>115</v>
      </c>
      <c r="D104" s="70"/>
      <c r="E104" s="70" t="s">
        <v>153</v>
      </c>
      <c r="F104" s="70" t="s">
        <v>2636</v>
      </c>
      <c r="G104" s="3" t="s">
        <v>353</v>
      </c>
      <c r="H104" s="59">
        <v>7000</v>
      </c>
      <c r="I104" s="3" t="s">
        <v>2650</v>
      </c>
      <c r="J104" s="59">
        <v>16000</v>
      </c>
      <c r="K104" s="59">
        <v>5000</v>
      </c>
      <c r="L104" s="3" t="s">
        <v>2641</v>
      </c>
      <c r="M104" s="3"/>
      <c r="N104" s="58" t="s">
        <v>3200</v>
      </c>
      <c r="O104" s="55"/>
    </row>
    <row r="105" spans="1:15" ht="25.5" x14ac:dyDescent="0.2">
      <c r="A105" s="6" t="s">
        <v>1010</v>
      </c>
      <c r="B105" s="97" t="s">
        <v>1695</v>
      </c>
      <c r="C105" s="97" t="s">
        <v>89</v>
      </c>
      <c r="D105" s="70"/>
      <c r="E105" s="70" t="s">
        <v>153</v>
      </c>
      <c r="F105" s="70" t="s">
        <v>2634</v>
      </c>
      <c r="G105" s="3" t="s">
        <v>353</v>
      </c>
      <c r="H105" s="59">
        <v>19000</v>
      </c>
      <c r="I105" s="3" t="s">
        <v>2650</v>
      </c>
      <c r="J105" s="59">
        <v>10000</v>
      </c>
      <c r="K105" s="59">
        <v>5000</v>
      </c>
      <c r="L105" s="3" t="s">
        <v>2641</v>
      </c>
      <c r="M105" s="3"/>
      <c r="N105" s="58" t="s">
        <v>3200</v>
      </c>
      <c r="O105" s="55"/>
    </row>
    <row r="106" spans="1:15" ht="25.5" x14ac:dyDescent="0.2">
      <c r="A106" s="6" t="s">
        <v>667</v>
      </c>
      <c r="B106" s="97" t="s">
        <v>3201</v>
      </c>
      <c r="C106" s="97" t="s">
        <v>89</v>
      </c>
      <c r="D106" s="70"/>
      <c r="E106" s="70" t="s">
        <v>154</v>
      </c>
      <c r="F106" s="70" t="s">
        <v>2632</v>
      </c>
      <c r="G106" s="3" t="s">
        <v>353</v>
      </c>
      <c r="H106" s="59">
        <v>15000</v>
      </c>
      <c r="I106" s="74" t="s">
        <v>3072</v>
      </c>
      <c r="J106" s="59">
        <v>20000</v>
      </c>
      <c r="K106" s="59">
        <v>5000</v>
      </c>
      <c r="L106" s="3" t="s">
        <v>2641</v>
      </c>
      <c r="M106" s="3"/>
      <c r="N106" s="58" t="s">
        <v>3176</v>
      </c>
      <c r="O106" s="55"/>
    </row>
    <row r="107" spans="1:15" ht="25.5" x14ac:dyDescent="0.2">
      <c r="A107" s="6" t="s">
        <v>996</v>
      </c>
      <c r="B107" s="97" t="s">
        <v>3102</v>
      </c>
      <c r="C107" s="97" t="s">
        <v>1591</v>
      </c>
      <c r="D107" s="70"/>
      <c r="E107" s="70" t="s">
        <v>153</v>
      </c>
      <c r="F107" s="70" t="s">
        <v>2633</v>
      </c>
      <c r="G107" s="3" t="s">
        <v>353</v>
      </c>
      <c r="H107" s="59">
        <v>15000</v>
      </c>
      <c r="I107" s="3" t="s">
        <v>2650</v>
      </c>
      <c r="J107" s="59">
        <v>15000</v>
      </c>
      <c r="K107" s="59">
        <v>5000</v>
      </c>
      <c r="L107" s="3" t="s">
        <v>2641</v>
      </c>
      <c r="M107" s="3"/>
      <c r="N107" s="58" t="s">
        <v>3202</v>
      </c>
      <c r="O107" s="55"/>
    </row>
    <row r="108" spans="1:15" ht="25.5" x14ac:dyDescent="0.2">
      <c r="A108" s="6"/>
      <c r="B108" s="97" t="s">
        <v>1154</v>
      </c>
      <c r="C108" s="97" t="s">
        <v>3203</v>
      </c>
      <c r="D108" s="70"/>
      <c r="E108" s="70" t="s">
        <v>153</v>
      </c>
      <c r="F108" s="70" t="s">
        <v>2632</v>
      </c>
      <c r="G108" s="3" t="s">
        <v>353</v>
      </c>
      <c r="H108" s="59">
        <v>6000</v>
      </c>
      <c r="I108" s="74" t="s">
        <v>3072</v>
      </c>
      <c r="J108" s="59">
        <v>10000</v>
      </c>
      <c r="K108" s="59">
        <v>5000</v>
      </c>
      <c r="L108" s="3" t="s">
        <v>2641</v>
      </c>
      <c r="M108" s="3"/>
      <c r="N108" s="58" t="s">
        <v>3186</v>
      </c>
      <c r="O108" s="55"/>
    </row>
    <row r="109" spans="1:15" ht="25.5" x14ac:dyDescent="0.2">
      <c r="A109" s="6"/>
      <c r="B109" s="97" t="s">
        <v>130</v>
      </c>
      <c r="C109" s="97" t="s">
        <v>3093</v>
      </c>
      <c r="D109" s="70"/>
      <c r="E109" s="70" t="s">
        <v>153</v>
      </c>
      <c r="F109" s="70" t="s">
        <v>2634</v>
      </c>
      <c r="G109" s="3" t="s">
        <v>353</v>
      </c>
      <c r="H109" s="59">
        <v>6000</v>
      </c>
      <c r="I109" s="3" t="s">
        <v>2650</v>
      </c>
      <c r="J109" s="59">
        <v>10000</v>
      </c>
      <c r="K109" s="59">
        <v>5000</v>
      </c>
      <c r="L109" s="3" t="s">
        <v>2641</v>
      </c>
      <c r="M109" s="3"/>
      <c r="N109" s="58" t="s">
        <v>2643</v>
      </c>
      <c r="O109" s="55"/>
    </row>
    <row r="110" spans="1:15" ht="25.5" x14ac:dyDescent="0.2">
      <c r="A110" s="6" t="s">
        <v>582</v>
      </c>
      <c r="B110" s="97" t="s">
        <v>1279</v>
      </c>
      <c r="C110" s="97" t="s">
        <v>3078</v>
      </c>
      <c r="D110" s="70" t="s">
        <v>3099</v>
      </c>
      <c r="E110" s="70" t="s">
        <v>154</v>
      </c>
      <c r="F110" s="70" t="s">
        <v>2632</v>
      </c>
      <c r="G110" s="3" t="s">
        <v>353</v>
      </c>
      <c r="H110" s="59">
        <v>10000</v>
      </c>
      <c r="I110" s="74" t="s">
        <v>3072</v>
      </c>
      <c r="J110" s="59">
        <v>20000</v>
      </c>
      <c r="K110" s="59">
        <v>5000</v>
      </c>
      <c r="L110" s="3" t="s">
        <v>2641</v>
      </c>
      <c r="M110" s="3"/>
      <c r="N110" s="58" t="s">
        <v>3204</v>
      </c>
      <c r="O110" s="55"/>
    </row>
    <row r="111" spans="1:15" ht="25.5" x14ac:dyDescent="0.2">
      <c r="A111" s="6" t="s">
        <v>565</v>
      </c>
      <c r="B111" s="97" t="s">
        <v>3103</v>
      </c>
      <c r="C111" s="97" t="s">
        <v>3104</v>
      </c>
      <c r="D111" s="70" t="s">
        <v>3099</v>
      </c>
      <c r="E111" s="70" t="s">
        <v>153</v>
      </c>
      <c r="F111" s="70" t="s">
        <v>2634</v>
      </c>
      <c r="G111" s="3" t="s">
        <v>353</v>
      </c>
      <c r="H111" s="59">
        <v>15000</v>
      </c>
      <c r="I111" s="3" t="s">
        <v>2650</v>
      </c>
      <c r="J111" s="59">
        <v>15000</v>
      </c>
      <c r="K111" s="59">
        <v>5000</v>
      </c>
      <c r="L111" s="3" t="s">
        <v>2641</v>
      </c>
      <c r="M111" s="3"/>
      <c r="N111" s="58" t="s">
        <v>2648</v>
      </c>
      <c r="O111" s="55"/>
    </row>
    <row r="112" spans="1:15" x14ac:dyDescent="0.2">
      <c r="A112" s="6"/>
      <c r="B112" s="70" t="s">
        <v>3205</v>
      </c>
      <c r="C112" s="70" t="s">
        <v>87</v>
      </c>
      <c r="D112" s="70"/>
      <c r="E112" s="70" t="s">
        <v>153</v>
      </c>
      <c r="F112" s="70" t="s">
        <v>2636</v>
      </c>
      <c r="G112" s="3" t="s">
        <v>353</v>
      </c>
      <c r="H112" s="59">
        <v>10000</v>
      </c>
      <c r="I112" s="3" t="s">
        <v>2650</v>
      </c>
      <c r="J112" s="59">
        <v>10000</v>
      </c>
      <c r="K112" s="3" t="s">
        <v>2652</v>
      </c>
      <c r="L112" s="3" t="s">
        <v>2642</v>
      </c>
      <c r="M112" s="3"/>
      <c r="N112" s="81" t="s">
        <v>3041</v>
      </c>
      <c r="O112" s="55"/>
    </row>
    <row r="113" spans="1:15" ht="25.5" x14ac:dyDescent="0.2">
      <c r="A113" s="6"/>
      <c r="B113" s="70" t="s">
        <v>3206</v>
      </c>
      <c r="C113" s="70" t="s">
        <v>1596</v>
      </c>
      <c r="D113" s="70"/>
      <c r="E113" s="70" t="s">
        <v>154</v>
      </c>
      <c r="F113" s="70" t="s">
        <v>2634</v>
      </c>
      <c r="G113" s="3" t="s">
        <v>353</v>
      </c>
      <c r="H113" s="59">
        <v>11000</v>
      </c>
      <c r="I113" s="74" t="s">
        <v>3183</v>
      </c>
      <c r="J113" s="59">
        <v>12000</v>
      </c>
      <c r="K113" s="3" t="s">
        <v>2652</v>
      </c>
      <c r="L113" s="3" t="s">
        <v>2642</v>
      </c>
      <c r="M113" s="3"/>
      <c r="N113" s="81" t="s">
        <v>3042</v>
      </c>
      <c r="O113" s="55"/>
    </row>
    <row r="114" spans="1:15" ht="25.5" x14ac:dyDescent="0.2">
      <c r="A114" s="6" t="s">
        <v>660</v>
      </c>
      <c r="B114" s="70" t="s">
        <v>1403</v>
      </c>
      <c r="C114" s="70" t="s">
        <v>108</v>
      </c>
      <c r="D114" s="70"/>
      <c r="E114" s="70" t="s">
        <v>153</v>
      </c>
      <c r="F114" s="70" t="s">
        <v>2633</v>
      </c>
      <c r="G114" s="3" t="s">
        <v>353</v>
      </c>
      <c r="H114" s="59">
        <v>5500</v>
      </c>
      <c r="I114" s="74" t="s">
        <v>3183</v>
      </c>
      <c r="J114" s="59">
        <v>13000</v>
      </c>
      <c r="K114" s="3" t="s">
        <v>2652</v>
      </c>
      <c r="L114" s="3" t="s">
        <v>2642</v>
      </c>
      <c r="M114" s="3"/>
      <c r="N114" s="81" t="s">
        <v>3041</v>
      </c>
      <c r="O114" s="55"/>
    </row>
    <row r="115" spans="1:15" ht="25.5" x14ac:dyDescent="0.2">
      <c r="A115" s="6" t="s">
        <v>979</v>
      </c>
      <c r="B115" s="70" t="s">
        <v>1254</v>
      </c>
      <c r="C115" s="70" t="s">
        <v>296</v>
      </c>
      <c r="D115" s="70" t="s">
        <v>1492</v>
      </c>
      <c r="E115" s="70" t="s">
        <v>153</v>
      </c>
      <c r="F115" s="70" t="s">
        <v>2633</v>
      </c>
      <c r="G115" s="3" t="s">
        <v>353</v>
      </c>
      <c r="H115" s="59">
        <v>11170</v>
      </c>
      <c r="I115" s="74" t="s">
        <v>3072</v>
      </c>
      <c r="J115" s="59">
        <v>3000</v>
      </c>
      <c r="K115" s="3" t="s">
        <v>2652</v>
      </c>
      <c r="L115" s="3" t="s">
        <v>2642</v>
      </c>
      <c r="M115" s="3"/>
      <c r="N115" s="81" t="s">
        <v>3041</v>
      </c>
      <c r="O115" s="55"/>
    </row>
    <row r="116" spans="1:15" ht="25.5" x14ac:dyDescent="0.2">
      <c r="A116" s="6" t="s">
        <v>1034</v>
      </c>
      <c r="B116" s="70" t="s">
        <v>3207</v>
      </c>
      <c r="C116" s="70" t="s">
        <v>3208</v>
      </c>
      <c r="D116" s="70" t="s">
        <v>1492</v>
      </c>
      <c r="E116" s="70" t="s">
        <v>154</v>
      </c>
      <c r="F116" s="70" t="s">
        <v>2633</v>
      </c>
      <c r="G116" s="3" t="s">
        <v>353</v>
      </c>
      <c r="H116" s="59">
        <v>4000</v>
      </c>
      <c r="I116" s="74" t="s">
        <v>3072</v>
      </c>
      <c r="J116" s="59">
        <v>7000</v>
      </c>
      <c r="K116" s="3" t="s">
        <v>2652</v>
      </c>
      <c r="L116" s="3" t="s">
        <v>2642</v>
      </c>
      <c r="M116" s="3"/>
      <c r="N116" s="81" t="s">
        <v>3042</v>
      </c>
      <c r="O116" s="55"/>
    </row>
    <row r="117" spans="1:15" ht="25.5" x14ac:dyDescent="0.2">
      <c r="A117" s="6"/>
      <c r="B117" s="70" t="s">
        <v>3209</v>
      </c>
      <c r="C117" s="70" t="s">
        <v>89</v>
      </c>
      <c r="D117" s="70"/>
      <c r="E117" s="70" t="s">
        <v>153</v>
      </c>
      <c r="F117" s="70" t="s">
        <v>2633</v>
      </c>
      <c r="G117" s="3" t="s">
        <v>353</v>
      </c>
      <c r="H117" s="59">
        <v>6000</v>
      </c>
      <c r="I117" s="74" t="s">
        <v>3072</v>
      </c>
      <c r="J117" s="59">
        <v>6000</v>
      </c>
      <c r="K117" s="3" t="s">
        <v>2652</v>
      </c>
      <c r="L117" s="3" t="s">
        <v>2642</v>
      </c>
      <c r="M117" s="3"/>
      <c r="N117" s="81" t="s">
        <v>3041</v>
      </c>
      <c r="O117" s="55"/>
    </row>
    <row r="118" spans="1:15" ht="25.5" x14ac:dyDescent="0.2">
      <c r="A118" s="6" t="s">
        <v>552</v>
      </c>
      <c r="B118" s="70" t="s">
        <v>1313</v>
      </c>
      <c r="C118" s="70" t="s">
        <v>85</v>
      </c>
      <c r="D118" s="70" t="s">
        <v>109</v>
      </c>
      <c r="E118" s="70" t="s">
        <v>154</v>
      </c>
      <c r="F118" s="70" t="s">
        <v>2636</v>
      </c>
      <c r="G118" s="3" t="s">
        <v>353</v>
      </c>
      <c r="H118" s="59">
        <v>3000</v>
      </c>
      <c r="I118" s="74" t="s">
        <v>3072</v>
      </c>
      <c r="J118" s="59">
        <v>3000</v>
      </c>
      <c r="K118" s="3" t="s">
        <v>2652</v>
      </c>
      <c r="L118" s="3" t="s">
        <v>2642</v>
      </c>
      <c r="M118" s="3"/>
      <c r="N118" s="81" t="s">
        <v>3042</v>
      </c>
      <c r="O118" s="55"/>
    </row>
    <row r="119" spans="1:15" ht="25.5" x14ac:dyDescent="0.2">
      <c r="A119" s="6" t="s">
        <v>819</v>
      </c>
      <c r="B119" s="70" t="s">
        <v>1540</v>
      </c>
      <c r="C119" s="70" t="s">
        <v>3210</v>
      </c>
      <c r="D119" s="70" t="s">
        <v>1332</v>
      </c>
      <c r="E119" s="70" t="s">
        <v>154</v>
      </c>
      <c r="F119" s="70" t="s">
        <v>2633</v>
      </c>
      <c r="G119" s="3" t="s">
        <v>353</v>
      </c>
      <c r="H119" s="59">
        <v>9000</v>
      </c>
      <c r="I119" s="74" t="s">
        <v>3072</v>
      </c>
      <c r="J119" s="59">
        <v>15000</v>
      </c>
      <c r="K119" s="3" t="s">
        <v>2652</v>
      </c>
      <c r="L119" s="3" t="s">
        <v>2642</v>
      </c>
      <c r="M119" s="3"/>
      <c r="N119" s="81" t="s">
        <v>3042</v>
      </c>
      <c r="O119" s="55"/>
    </row>
    <row r="120" spans="1:15" ht="25.5" x14ac:dyDescent="0.2">
      <c r="A120" s="6" t="s">
        <v>1008</v>
      </c>
      <c r="B120" s="70" t="s">
        <v>1403</v>
      </c>
      <c r="C120" s="70" t="s">
        <v>122</v>
      </c>
      <c r="D120" s="70" t="s">
        <v>1492</v>
      </c>
      <c r="E120" s="70" t="s">
        <v>153</v>
      </c>
      <c r="F120" s="70" t="s">
        <v>2632</v>
      </c>
      <c r="G120" s="3" t="s">
        <v>353</v>
      </c>
      <c r="H120" s="59">
        <v>2000</v>
      </c>
      <c r="I120" s="74" t="s">
        <v>3072</v>
      </c>
      <c r="J120" s="59">
        <v>13000</v>
      </c>
      <c r="K120" s="3" t="s">
        <v>2652</v>
      </c>
      <c r="L120" s="3" t="s">
        <v>2642</v>
      </c>
      <c r="M120" s="3"/>
      <c r="N120" s="81" t="s">
        <v>3041</v>
      </c>
      <c r="O120" s="55"/>
    </row>
    <row r="121" spans="1:15" ht="25.5" x14ac:dyDescent="0.2">
      <c r="A121" s="6" t="s">
        <v>812</v>
      </c>
      <c r="B121" s="70" t="s">
        <v>135</v>
      </c>
      <c r="C121" s="70" t="s">
        <v>91</v>
      </c>
      <c r="D121" s="70" t="s">
        <v>1332</v>
      </c>
      <c r="E121" s="70" t="s">
        <v>153</v>
      </c>
      <c r="F121" s="70" t="s">
        <v>2632</v>
      </c>
      <c r="G121" s="3" t="s">
        <v>353</v>
      </c>
      <c r="H121" s="59">
        <v>7000</v>
      </c>
      <c r="I121" s="74" t="s">
        <v>3072</v>
      </c>
      <c r="J121" s="59">
        <v>13000</v>
      </c>
      <c r="K121" s="3" t="s">
        <v>2652</v>
      </c>
      <c r="L121" s="3" t="s">
        <v>2642</v>
      </c>
      <c r="M121" s="3"/>
      <c r="N121" s="81" t="s">
        <v>3041</v>
      </c>
      <c r="O121" s="55"/>
    </row>
    <row r="122" spans="1:15" ht="25.5" x14ac:dyDescent="0.2">
      <c r="A122" s="6" t="s">
        <v>590</v>
      </c>
      <c r="B122" s="70" t="s">
        <v>3211</v>
      </c>
      <c r="C122" s="70" t="s">
        <v>1522</v>
      </c>
      <c r="D122" s="70" t="s">
        <v>85</v>
      </c>
      <c r="E122" s="70" t="s">
        <v>154</v>
      </c>
      <c r="F122" s="70" t="s">
        <v>2632</v>
      </c>
      <c r="G122" s="3" t="s">
        <v>353</v>
      </c>
      <c r="H122" s="59">
        <v>9000</v>
      </c>
      <c r="I122" s="74" t="s">
        <v>3072</v>
      </c>
      <c r="J122" s="59">
        <v>6500</v>
      </c>
      <c r="K122" s="3" t="s">
        <v>2652</v>
      </c>
      <c r="L122" s="3" t="s">
        <v>2642</v>
      </c>
      <c r="M122" s="3"/>
      <c r="N122" s="81" t="s">
        <v>3042</v>
      </c>
      <c r="O122" s="55"/>
    </row>
    <row r="123" spans="1:15" x14ac:dyDescent="0.2">
      <c r="A123" s="6" t="s">
        <v>1104</v>
      </c>
      <c r="B123" s="70" t="s">
        <v>1263</v>
      </c>
      <c r="C123" s="70"/>
      <c r="D123" s="70" t="s">
        <v>290</v>
      </c>
      <c r="E123" s="70" t="s">
        <v>153</v>
      </c>
      <c r="F123" s="70" t="s">
        <v>2633</v>
      </c>
      <c r="G123" s="3" t="s">
        <v>353</v>
      </c>
      <c r="H123" s="59">
        <v>5000</v>
      </c>
      <c r="I123" s="3" t="s">
        <v>3046</v>
      </c>
      <c r="J123" s="59">
        <v>16000</v>
      </c>
      <c r="K123" s="3" t="s">
        <v>2652</v>
      </c>
      <c r="L123" s="3" t="s">
        <v>2642</v>
      </c>
      <c r="M123" s="3"/>
      <c r="N123" s="81" t="s">
        <v>3041</v>
      </c>
      <c r="O123" s="55"/>
    </row>
    <row r="124" spans="1:15" x14ac:dyDescent="0.2">
      <c r="A124" s="6" t="s">
        <v>780</v>
      </c>
      <c r="B124" s="70" t="s">
        <v>3212</v>
      </c>
      <c r="C124" s="70" t="s">
        <v>3213</v>
      </c>
      <c r="D124" s="70" t="s">
        <v>1332</v>
      </c>
      <c r="E124" s="70" t="s">
        <v>154</v>
      </c>
      <c r="F124" s="70" t="s">
        <v>2633</v>
      </c>
      <c r="G124" s="3" t="s">
        <v>353</v>
      </c>
      <c r="H124" s="59">
        <v>7000</v>
      </c>
      <c r="I124" s="3" t="s">
        <v>2650</v>
      </c>
      <c r="J124" s="59">
        <v>10000</v>
      </c>
      <c r="K124" s="3" t="s">
        <v>2652</v>
      </c>
      <c r="L124" s="3" t="s">
        <v>2642</v>
      </c>
      <c r="M124" s="3"/>
      <c r="N124" s="81" t="s">
        <v>3042</v>
      </c>
      <c r="O124" s="55"/>
    </row>
    <row r="125" spans="1:15" ht="25.5" x14ac:dyDescent="0.2">
      <c r="A125" s="6" t="s">
        <v>944</v>
      </c>
      <c r="B125" s="70" t="s">
        <v>3214</v>
      </c>
      <c r="C125" s="70" t="s">
        <v>95</v>
      </c>
      <c r="D125" s="70" t="s">
        <v>1492</v>
      </c>
      <c r="E125" s="70" t="s">
        <v>153</v>
      </c>
      <c r="F125" s="70" t="s">
        <v>2631</v>
      </c>
      <c r="G125" s="3" t="s">
        <v>353</v>
      </c>
      <c r="H125" s="59">
        <v>10000</v>
      </c>
      <c r="I125" s="74" t="s">
        <v>3072</v>
      </c>
      <c r="J125" s="59">
        <v>10000</v>
      </c>
      <c r="K125" s="3" t="s">
        <v>2652</v>
      </c>
      <c r="L125" s="3" t="s">
        <v>2642</v>
      </c>
      <c r="M125" s="3"/>
      <c r="N125" s="81" t="s">
        <v>3041</v>
      </c>
      <c r="O125" s="55"/>
    </row>
    <row r="126" spans="1:15" ht="25.5" x14ac:dyDescent="0.2">
      <c r="A126" s="6" t="s">
        <v>424</v>
      </c>
      <c r="B126" s="70" t="s">
        <v>1184</v>
      </c>
      <c r="C126" s="70" t="s">
        <v>3107</v>
      </c>
      <c r="D126" s="70" t="s">
        <v>1147</v>
      </c>
      <c r="E126" s="70" t="s">
        <v>154</v>
      </c>
      <c r="F126" s="70" t="s">
        <v>2637</v>
      </c>
      <c r="G126" s="3" t="s">
        <v>353</v>
      </c>
      <c r="H126" s="59">
        <v>14000</v>
      </c>
      <c r="I126" s="74" t="s">
        <v>3072</v>
      </c>
      <c r="J126" s="59">
        <v>5000</v>
      </c>
      <c r="K126" s="3" t="s">
        <v>2652</v>
      </c>
      <c r="L126" s="3" t="s">
        <v>2642</v>
      </c>
      <c r="M126" s="3"/>
      <c r="N126" s="81" t="s">
        <v>3042</v>
      </c>
      <c r="O126" s="55"/>
    </row>
    <row r="127" spans="1:15" x14ac:dyDescent="0.2">
      <c r="A127" s="6"/>
      <c r="B127" s="70" t="s">
        <v>1433</v>
      </c>
      <c r="C127" s="70" t="s">
        <v>3215</v>
      </c>
      <c r="D127" s="70"/>
      <c r="E127" s="70" t="s">
        <v>154</v>
      </c>
      <c r="F127" s="70" t="s">
        <v>2635</v>
      </c>
      <c r="G127" s="3" t="s">
        <v>353</v>
      </c>
      <c r="H127" s="59">
        <v>15000</v>
      </c>
      <c r="I127" s="3" t="s">
        <v>2650</v>
      </c>
      <c r="J127" s="59">
        <v>15000</v>
      </c>
      <c r="K127" s="3" t="s">
        <v>2652</v>
      </c>
      <c r="L127" s="3" t="s">
        <v>2642</v>
      </c>
      <c r="M127" s="3"/>
      <c r="N127" s="81" t="s">
        <v>3042</v>
      </c>
      <c r="O127" s="55"/>
    </row>
    <row r="128" spans="1:15" x14ac:dyDescent="0.2">
      <c r="A128" s="6" t="s">
        <v>79</v>
      </c>
      <c r="B128" s="70" t="s">
        <v>151</v>
      </c>
      <c r="C128" s="70" t="s">
        <v>122</v>
      </c>
      <c r="D128" s="70"/>
      <c r="E128" s="70" t="s">
        <v>153</v>
      </c>
      <c r="F128" s="70" t="s">
        <v>2635</v>
      </c>
      <c r="G128" s="3" t="s">
        <v>353</v>
      </c>
      <c r="H128" s="59">
        <v>1100</v>
      </c>
      <c r="I128" s="3" t="s">
        <v>2650</v>
      </c>
      <c r="J128" s="59">
        <v>15000</v>
      </c>
      <c r="K128" s="3" t="s">
        <v>2652</v>
      </c>
      <c r="L128" s="3" t="s">
        <v>2642</v>
      </c>
      <c r="M128" s="3"/>
      <c r="N128" s="81" t="s">
        <v>3041</v>
      </c>
      <c r="O128" s="55"/>
    </row>
    <row r="129" spans="1:15" ht="25.5" x14ac:dyDescent="0.2">
      <c r="A129" s="6" t="s">
        <v>664</v>
      </c>
      <c r="B129" s="98" t="s">
        <v>3216</v>
      </c>
      <c r="C129" s="70"/>
      <c r="D129" s="70" t="s">
        <v>85</v>
      </c>
      <c r="E129" s="70" t="s">
        <v>153</v>
      </c>
      <c r="F129" s="70" t="s">
        <v>2633</v>
      </c>
      <c r="G129" s="3" t="s">
        <v>353</v>
      </c>
      <c r="H129" s="59">
        <v>20000</v>
      </c>
      <c r="I129" s="74" t="s">
        <v>3183</v>
      </c>
      <c r="J129" s="59">
        <v>12000</v>
      </c>
      <c r="K129" s="3" t="s">
        <v>2652</v>
      </c>
      <c r="L129" s="3" t="s">
        <v>2642</v>
      </c>
      <c r="M129" s="3"/>
      <c r="N129" s="81" t="s">
        <v>3041</v>
      </c>
      <c r="O129" s="55"/>
    </row>
    <row r="130" spans="1:15" ht="25.5" x14ac:dyDescent="0.2">
      <c r="A130" s="6" t="s">
        <v>2670</v>
      </c>
      <c r="B130" s="70" t="s">
        <v>262</v>
      </c>
      <c r="C130" s="70" t="s">
        <v>95</v>
      </c>
      <c r="D130" s="70" t="s">
        <v>152</v>
      </c>
      <c r="E130" s="70" t="s">
        <v>153</v>
      </c>
      <c r="F130" s="70" t="s">
        <v>2633</v>
      </c>
      <c r="G130" s="3" t="s">
        <v>353</v>
      </c>
      <c r="H130" s="59">
        <v>10000</v>
      </c>
      <c r="I130" s="74" t="s">
        <v>3072</v>
      </c>
      <c r="J130" s="3">
        <v>1000</v>
      </c>
      <c r="K130" s="3" t="s">
        <v>2652</v>
      </c>
      <c r="L130" s="3" t="s">
        <v>2642</v>
      </c>
      <c r="M130" s="3"/>
      <c r="N130" s="81" t="s">
        <v>3041</v>
      </c>
      <c r="O130" s="55"/>
    </row>
    <row r="131" spans="1:15" x14ac:dyDescent="0.2">
      <c r="A131" s="6" t="s">
        <v>2682</v>
      </c>
      <c r="B131" s="70" t="s">
        <v>1290</v>
      </c>
      <c r="C131" s="70" t="s">
        <v>3217</v>
      </c>
      <c r="D131" s="70"/>
      <c r="E131" s="70" t="s">
        <v>153</v>
      </c>
      <c r="F131" s="70" t="s">
        <v>2632</v>
      </c>
      <c r="G131" s="3" t="s">
        <v>353</v>
      </c>
      <c r="H131" s="59">
        <v>13000</v>
      </c>
      <c r="I131" s="3" t="s">
        <v>2650</v>
      </c>
      <c r="J131" s="59">
        <v>10000</v>
      </c>
      <c r="K131" s="3" t="s">
        <v>2652</v>
      </c>
      <c r="L131" s="3" t="s">
        <v>2642</v>
      </c>
      <c r="M131" s="3"/>
      <c r="N131" s="81" t="s">
        <v>3041</v>
      </c>
      <c r="O131" s="55"/>
    </row>
    <row r="132" spans="1:15" ht="25.5" x14ac:dyDescent="0.2">
      <c r="A132" s="6"/>
      <c r="B132" s="70" t="s">
        <v>3218</v>
      </c>
      <c r="C132" s="70" t="s">
        <v>87</v>
      </c>
      <c r="D132" s="70"/>
      <c r="E132" s="70" t="s">
        <v>154</v>
      </c>
      <c r="F132" s="70" t="s">
        <v>2633</v>
      </c>
      <c r="G132" s="3" t="s">
        <v>353</v>
      </c>
      <c r="H132" s="59">
        <v>12500</v>
      </c>
      <c r="I132" s="74" t="s">
        <v>3072</v>
      </c>
      <c r="J132" s="59">
        <v>15000</v>
      </c>
      <c r="K132" s="3" t="s">
        <v>2652</v>
      </c>
      <c r="L132" s="3" t="s">
        <v>2642</v>
      </c>
      <c r="M132" s="3"/>
      <c r="N132" s="81" t="s">
        <v>3042</v>
      </c>
      <c r="O132" s="55"/>
    </row>
    <row r="133" spans="1:15" ht="25.5" x14ac:dyDescent="0.2">
      <c r="A133" s="6" t="s">
        <v>923</v>
      </c>
      <c r="B133" s="70" t="s">
        <v>311</v>
      </c>
      <c r="C133" s="70" t="s">
        <v>1332</v>
      </c>
      <c r="D133" s="70" t="s">
        <v>1492</v>
      </c>
      <c r="E133" s="70" t="s">
        <v>153</v>
      </c>
      <c r="F133" s="70" t="s">
        <v>2632</v>
      </c>
      <c r="G133" s="3" t="s">
        <v>353</v>
      </c>
      <c r="H133" s="59">
        <v>19000</v>
      </c>
      <c r="I133" s="74" t="s">
        <v>3183</v>
      </c>
      <c r="J133" s="59">
        <v>5000</v>
      </c>
      <c r="K133" s="3" t="s">
        <v>2652</v>
      </c>
      <c r="L133" s="3" t="s">
        <v>2642</v>
      </c>
      <c r="M133" s="3"/>
      <c r="N133" s="81" t="s">
        <v>3041</v>
      </c>
      <c r="O133" s="55"/>
    </row>
    <row r="134" spans="1:15" ht="25.5" x14ac:dyDescent="0.2">
      <c r="A134" s="6" t="s">
        <v>721</v>
      </c>
      <c r="B134" s="70" t="s">
        <v>304</v>
      </c>
      <c r="C134" s="70" t="s">
        <v>1455</v>
      </c>
      <c r="D134" s="70" t="s">
        <v>1332</v>
      </c>
      <c r="E134" s="70" t="s">
        <v>154</v>
      </c>
      <c r="F134" s="70" t="s">
        <v>2632</v>
      </c>
      <c r="G134" s="3" t="s">
        <v>353</v>
      </c>
      <c r="H134" s="59">
        <v>10000</v>
      </c>
      <c r="I134" s="74" t="s">
        <v>3072</v>
      </c>
      <c r="J134" s="59">
        <v>15000</v>
      </c>
      <c r="K134" s="3" t="s">
        <v>2652</v>
      </c>
      <c r="L134" s="3" t="s">
        <v>2642</v>
      </c>
      <c r="M134" s="3"/>
      <c r="N134" s="81" t="s">
        <v>3042</v>
      </c>
      <c r="O134" s="55"/>
    </row>
    <row r="135" spans="1:15" x14ac:dyDescent="0.2">
      <c r="A135" s="6"/>
      <c r="B135" s="70" t="s">
        <v>1729</v>
      </c>
      <c r="C135" s="70" t="s">
        <v>122</v>
      </c>
      <c r="D135" s="70"/>
      <c r="E135" s="70" t="s">
        <v>154</v>
      </c>
      <c r="F135" s="70" t="s">
        <v>2634</v>
      </c>
      <c r="G135" s="3" t="s">
        <v>353</v>
      </c>
      <c r="H135" s="59">
        <v>8000</v>
      </c>
      <c r="I135" s="3" t="s">
        <v>2650</v>
      </c>
      <c r="J135" s="59">
        <v>25000</v>
      </c>
      <c r="K135" s="3" t="s">
        <v>2652</v>
      </c>
      <c r="L135" s="3" t="s">
        <v>2642</v>
      </c>
      <c r="M135" s="3"/>
      <c r="N135" s="81" t="s">
        <v>3042</v>
      </c>
      <c r="O135" s="55"/>
    </row>
    <row r="136" spans="1:15" ht="25.5" x14ac:dyDescent="0.2">
      <c r="A136" s="6"/>
      <c r="B136" s="70" t="s">
        <v>3219</v>
      </c>
      <c r="C136" s="70" t="s">
        <v>122</v>
      </c>
      <c r="D136" s="70"/>
      <c r="E136" s="70" t="s">
        <v>154</v>
      </c>
      <c r="F136" s="70" t="s">
        <v>2633</v>
      </c>
      <c r="G136" s="3" t="s">
        <v>353</v>
      </c>
      <c r="H136" s="59">
        <v>12000</v>
      </c>
      <c r="I136" s="74" t="s">
        <v>3072</v>
      </c>
      <c r="J136" s="59">
        <v>12000</v>
      </c>
      <c r="K136" s="3" t="s">
        <v>2652</v>
      </c>
      <c r="L136" s="3" t="s">
        <v>2642</v>
      </c>
      <c r="M136" s="3"/>
      <c r="N136" s="81" t="s">
        <v>3042</v>
      </c>
      <c r="O136" s="55"/>
    </row>
    <row r="137" spans="1:15" ht="25.5" x14ac:dyDescent="0.2">
      <c r="A137" s="6" t="s">
        <v>361</v>
      </c>
      <c r="B137" s="70" t="s">
        <v>1116</v>
      </c>
      <c r="C137" s="70" t="s">
        <v>95</v>
      </c>
      <c r="D137" s="70"/>
      <c r="E137" s="70" t="s">
        <v>153</v>
      </c>
      <c r="F137" s="70" t="s">
        <v>2634</v>
      </c>
      <c r="G137" s="3" t="s">
        <v>353</v>
      </c>
      <c r="H137" s="59">
        <v>7000</v>
      </c>
      <c r="I137" s="74" t="s">
        <v>3072</v>
      </c>
      <c r="J137" s="59">
        <v>8000</v>
      </c>
      <c r="K137" s="3" t="s">
        <v>2652</v>
      </c>
      <c r="L137" s="3" t="s">
        <v>2642</v>
      </c>
      <c r="M137" s="3"/>
      <c r="N137" s="81" t="s">
        <v>3041</v>
      </c>
      <c r="O137" s="55"/>
    </row>
    <row r="138" spans="1:15" x14ac:dyDescent="0.2">
      <c r="A138" s="6"/>
      <c r="B138" s="70" t="s">
        <v>1191</v>
      </c>
      <c r="C138" s="70" t="s">
        <v>95</v>
      </c>
      <c r="D138" s="70"/>
      <c r="E138" s="70" t="s">
        <v>153</v>
      </c>
      <c r="F138" s="70" t="s">
        <v>2634</v>
      </c>
      <c r="G138" s="3" t="s">
        <v>353</v>
      </c>
      <c r="H138" s="59">
        <v>10000</v>
      </c>
      <c r="I138" s="3" t="s">
        <v>3052</v>
      </c>
      <c r="J138" s="59">
        <v>10000</v>
      </c>
      <c r="K138" s="3" t="s">
        <v>2652</v>
      </c>
      <c r="L138" s="3" t="s">
        <v>2642</v>
      </c>
      <c r="M138" s="3"/>
      <c r="N138" s="81" t="s">
        <v>3041</v>
      </c>
      <c r="O138" s="55"/>
    </row>
    <row r="139" spans="1:15" x14ac:dyDescent="0.2">
      <c r="A139" s="6"/>
      <c r="B139" s="70" t="s">
        <v>1474</v>
      </c>
      <c r="C139" s="70"/>
      <c r="D139" s="70"/>
      <c r="E139" s="70" t="s">
        <v>154</v>
      </c>
      <c r="F139" s="70" t="s">
        <v>2635</v>
      </c>
      <c r="G139" s="3" t="s">
        <v>353</v>
      </c>
      <c r="H139" s="59">
        <v>11000</v>
      </c>
      <c r="I139" s="3" t="s">
        <v>3052</v>
      </c>
      <c r="J139" s="59">
        <v>5000</v>
      </c>
      <c r="K139" s="3" t="s">
        <v>2652</v>
      </c>
      <c r="L139" s="3" t="s">
        <v>2642</v>
      </c>
      <c r="M139" s="3"/>
      <c r="N139" s="81" t="s">
        <v>3042</v>
      </c>
      <c r="O139" s="55"/>
    </row>
    <row r="140" spans="1:15" ht="25.5" x14ac:dyDescent="0.2">
      <c r="A140" s="6"/>
      <c r="B140" s="70" t="s">
        <v>3220</v>
      </c>
      <c r="C140" s="70" t="s">
        <v>3221</v>
      </c>
      <c r="D140" s="70"/>
      <c r="E140" s="70" t="s">
        <v>153</v>
      </c>
      <c r="F140" s="70" t="s">
        <v>2633</v>
      </c>
      <c r="G140" s="3" t="s">
        <v>353</v>
      </c>
      <c r="H140" s="59">
        <v>7000</v>
      </c>
      <c r="I140" s="74" t="s">
        <v>3072</v>
      </c>
      <c r="J140" s="59">
        <v>17000</v>
      </c>
      <c r="K140" s="3" t="s">
        <v>2652</v>
      </c>
      <c r="L140" s="3" t="s">
        <v>3045</v>
      </c>
      <c r="M140" s="3"/>
      <c r="N140" s="81" t="s">
        <v>3049</v>
      </c>
      <c r="O140" s="55"/>
    </row>
    <row r="141" spans="1:15" x14ac:dyDescent="0.2">
      <c r="A141" s="6"/>
      <c r="B141" s="70" t="s">
        <v>3191</v>
      </c>
      <c r="C141" s="70" t="s">
        <v>122</v>
      </c>
      <c r="D141" s="70"/>
      <c r="E141" s="70" t="s">
        <v>154</v>
      </c>
      <c r="F141" s="70" t="s">
        <v>2634</v>
      </c>
      <c r="G141" s="3" t="s">
        <v>353</v>
      </c>
      <c r="H141" s="59">
        <v>11000</v>
      </c>
      <c r="I141" s="3" t="s">
        <v>2650</v>
      </c>
      <c r="J141" s="3">
        <v>7650</v>
      </c>
      <c r="K141" s="3" t="s">
        <v>2652</v>
      </c>
      <c r="L141" s="3" t="s">
        <v>3045</v>
      </c>
      <c r="M141" s="3"/>
      <c r="N141" s="8" t="s">
        <v>3222</v>
      </c>
      <c r="O141" s="55"/>
    </row>
    <row r="142" spans="1:15" x14ac:dyDescent="0.2">
      <c r="A142" s="6" t="s">
        <v>435</v>
      </c>
      <c r="B142" s="70" t="s">
        <v>3223</v>
      </c>
      <c r="C142" s="70" t="s">
        <v>127</v>
      </c>
      <c r="D142" s="70"/>
      <c r="E142" s="70" t="s">
        <v>154</v>
      </c>
      <c r="F142" s="70" t="s">
        <v>2635</v>
      </c>
      <c r="G142" s="3" t="s">
        <v>353</v>
      </c>
      <c r="H142" s="59">
        <v>6000</v>
      </c>
      <c r="I142" s="3" t="s">
        <v>2650</v>
      </c>
      <c r="J142" s="3" t="s">
        <v>3224</v>
      </c>
      <c r="K142" s="3" t="s">
        <v>2652</v>
      </c>
      <c r="L142" s="3" t="s">
        <v>3045</v>
      </c>
      <c r="M142" s="3"/>
      <c r="N142" s="8" t="s">
        <v>3222</v>
      </c>
      <c r="O142" s="55"/>
    </row>
    <row r="143" spans="1:15" ht="25.5" x14ac:dyDescent="0.2">
      <c r="A143" s="6" t="s">
        <v>834</v>
      </c>
      <c r="B143" s="70" t="s">
        <v>1550</v>
      </c>
      <c r="C143" s="70" t="s">
        <v>122</v>
      </c>
      <c r="D143" s="70" t="s">
        <v>1492</v>
      </c>
      <c r="E143" s="70" t="s">
        <v>154</v>
      </c>
      <c r="F143" s="70" t="s">
        <v>2634</v>
      </c>
      <c r="G143" s="3" t="s">
        <v>353</v>
      </c>
      <c r="H143" s="59">
        <v>15000</v>
      </c>
      <c r="I143" s="74" t="s">
        <v>3072</v>
      </c>
      <c r="J143" s="59">
        <v>6000</v>
      </c>
      <c r="K143" s="3" t="s">
        <v>2652</v>
      </c>
      <c r="L143" s="3" t="s">
        <v>3045</v>
      </c>
      <c r="M143" s="3"/>
      <c r="N143" s="8" t="s">
        <v>3225</v>
      </c>
      <c r="O143" s="55"/>
    </row>
    <row r="144" spans="1:15" ht="25.5" x14ac:dyDescent="0.2">
      <c r="A144" s="6" t="s">
        <v>531</v>
      </c>
      <c r="B144" s="70" t="s">
        <v>1235</v>
      </c>
      <c r="C144" s="70" t="s">
        <v>89</v>
      </c>
      <c r="D144" s="70"/>
      <c r="E144" s="70" t="s">
        <v>154</v>
      </c>
      <c r="F144" s="70" t="s">
        <v>2635</v>
      </c>
      <c r="G144" s="3" t="s">
        <v>353</v>
      </c>
      <c r="H144" s="59">
        <v>12000</v>
      </c>
      <c r="I144" s="3" t="s">
        <v>2650</v>
      </c>
      <c r="J144" s="59">
        <v>35000</v>
      </c>
      <c r="K144" s="3" t="s">
        <v>2652</v>
      </c>
      <c r="L144" s="3" t="s">
        <v>3045</v>
      </c>
      <c r="M144" s="3"/>
      <c r="N144" s="71" t="s">
        <v>3226</v>
      </c>
      <c r="O144" s="55"/>
    </row>
    <row r="145" spans="1:15" ht="25.5" x14ac:dyDescent="0.2">
      <c r="A145" s="6" t="s">
        <v>595</v>
      </c>
      <c r="B145" s="70" t="s">
        <v>1353</v>
      </c>
      <c r="C145" s="70" t="s">
        <v>1354</v>
      </c>
      <c r="D145" s="70" t="s">
        <v>85</v>
      </c>
      <c r="E145" s="70" t="s">
        <v>153</v>
      </c>
      <c r="F145" s="70" t="s">
        <v>3227</v>
      </c>
      <c r="G145" s="3" t="s">
        <v>353</v>
      </c>
      <c r="H145" s="59">
        <v>6000</v>
      </c>
      <c r="I145" s="74" t="s">
        <v>3072</v>
      </c>
      <c r="J145" s="59">
        <v>4500</v>
      </c>
      <c r="K145" s="3" t="s">
        <v>2652</v>
      </c>
      <c r="L145" s="3" t="s">
        <v>3045</v>
      </c>
      <c r="M145" s="3"/>
      <c r="N145" s="8" t="s">
        <v>3048</v>
      </c>
      <c r="O145" s="55"/>
    </row>
    <row r="146" spans="1:15" ht="25.5" x14ac:dyDescent="0.2">
      <c r="A146" s="6" t="s">
        <v>610</v>
      </c>
      <c r="B146" s="70" t="s">
        <v>3228</v>
      </c>
      <c r="C146" s="70" t="s">
        <v>3229</v>
      </c>
      <c r="D146" s="70" t="s">
        <v>85</v>
      </c>
      <c r="E146" s="70" t="s">
        <v>153</v>
      </c>
      <c r="F146" s="70" t="s">
        <v>3230</v>
      </c>
      <c r="G146" s="3" t="s">
        <v>353</v>
      </c>
      <c r="H146" s="59">
        <v>18000</v>
      </c>
      <c r="I146" s="74" t="s">
        <v>3072</v>
      </c>
      <c r="J146" s="59">
        <v>8500</v>
      </c>
      <c r="K146" s="3" t="s">
        <v>2652</v>
      </c>
      <c r="L146" s="3" t="s">
        <v>3045</v>
      </c>
      <c r="M146" s="3"/>
      <c r="N146" s="8"/>
      <c r="O146" s="55"/>
    </row>
    <row r="147" spans="1:15" ht="25.5" x14ac:dyDescent="0.2">
      <c r="A147" s="6" t="s">
        <v>2667</v>
      </c>
      <c r="B147" s="70" t="s">
        <v>1168</v>
      </c>
      <c r="C147" s="70" t="s">
        <v>109</v>
      </c>
      <c r="D147" s="70" t="s">
        <v>152</v>
      </c>
      <c r="E147" s="70" t="s">
        <v>154</v>
      </c>
      <c r="F147" s="70" t="s">
        <v>3231</v>
      </c>
      <c r="G147" s="3" t="s">
        <v>353</v>
      </c>
      <c r="H147" s="59">
        <v>7000</v>
      </c>
      <c r="I147" s="74" t="s">
        <v>3072</v>
      </c>
      <c r="J147" s="59">
        <v>16000</v>
      </c>
      <c r="K147" s="3" t="s">
        <v>2652</v>
      </c>
      <c r="L147" s="3" t="s">
        <v>3045</v>
      </c>
      <c r="M147" s="3"/>
      <c r="N147" s="8"/>
      <c r="O147" s="55"/>
    </row>
    <row r="148" spans="1:15" ht="25.5" x14ac:dyDescent="0.2">
      <c r="A148" s="6" t="s">
        <v>1000</v>
      </c>
      <c r="B148" s="70" t="s">
        <v>1262</v>
      </c>
      <c r="C148" s="70" t="s">
        <v>115</v>
      </c>
      <c r="D148" s="70" t="s">
        <v>1492</v>
      </c>
      <c r="E148" s="70" t="s">
        <v>153</v>
      </c>
      <c r="F148" s="70" t="s">
        <v>3227</v>
      </c>
      <c r="G148" s="3" t="s">
        <v>353</v>
      </c>
      <c r="H148" s="59">
        <v>5000</v>
      </c>
      <c r="I148" s="74" t="s">
        <v>3072</v>
      </c>
      <c r="J148" s="59">
        <v>30000</v>
      </c>
      <c r="K148" s="3" t="s">
        <v>2652</v>
      </c>
      <c r="L148" s="3" t="s">
        <v>3045</v>
      </c>
      <c r="M148" s="3"/>
      <c r="N148" s="8"/>
      <c r="O148" s="55"/>
    </row>
    <row r="149" spans="1:15" x14ac:dyDescent="0.2">
      <c r="A149" s="6"/>
      <c r="B149" s="70" t="s">
        <v>1303</v>
      </c>
      <c r="C149" s="70" t="s">
        <v>119</v>
      </c>
      <c r="D149" s="70"/>
      <c r="E149" s="70" t="s">
        <v>153</v>
      </c>
      <c r="F149" s="70" t="s">
        <v>3232</v>
      </c>
      <c r="G149" s="3" t="s">
        <v>353</v>
      </c>
      <c r="H149" s="59">
        <v>6000</v>
      </c>
      <c r="I149" s="3" t="s">
        <v>3233</v>
      </c>
      <c r="J149" s="59">
        <v>30000</v>
      </c>
      <c r="K149" s="3" t="s">
        <v>2652</v>
      </c>
      <c r="L149" s="3" t="s">
        <v>3045</v>
      </c>
      <c r="M149" s="3"/>
      <c r="N149" s="8"/>
      <c r="O149" s="55"/>
    </row>
    <row r="150" spans="1:15" x14ac:dyDescent="0.2">
      <c r="A150" s="6"/>
      <c r="B150" s="70" t="s">
        <v>3100</v>
      </c>
      <c r="C150" s="70" t="s">
        <v>2921</v>
      </c>
      <c r="D150" s="70"/>
      <c r="E150" s="70" t="s">
        <v>153</v>
      </c>
      <c r="F150" s="70" t="s">
        <v>3227</v>
      </c>
      <c r="G150" s="3" t="s">
        <v>353</v>
      </c>
      <c r="H150" s="59">
        <v>5000</v>
      </c>
      <c r="I150" s="3" t="s">
        <v>3234</v>
      </c>
      <c r="J150" s="59">
        <v>10000</v>
      </c>
      <c r="K150" s="3" t="s">
        <v>2652</v>
      </c>
      <c r="L150" s="3" t="s">
        <v>3045</v>
      </c>
      <c r="M150" s="3"/>
      <c r="N150" s="8"/>
      <c r="O150" s="55"/>
    </row>
    <row r="151" spans="1:15" x14ac:dyDescent="0.2">
      <c r="A151" s="6"/>
      <c r="B151" s="70" t="s">
        <v>1356</v>
      </c>
      <c r="C151" s="70" t="s">
        <v>122</v>
      </c>
      <c r="D151" s="70"/>
      <c r="E151" s="70" t="s">
        <v>153</v>
      </c>
      <c r="F151" s="70" t="s">
        <v>3235</v>
      </c>
      <c r="G151" s="3" t="s">
        <v>353</v>
      </c>
      <c r="H151" s="59">
        <v>7000</v>
      </c>
      <c r="I151" s="3" t="s">
        <v>3234</v>
      </c>
      <c r="J151" s="59">
        <v>20000</v>
      </c>
      <c r="K151" s="3" t="s">
        <v>2652</v>
      </c>
      <c r="L151" s="3" t="s">
        <v>3045</v>
      </c>
      <c r="M151" s="3"/>
      <c r="N151" s="8"/>
      <c r="O151" s="55"/>
    </row>
    <row r="152" spans="1:15" ht="25.5" x14ac:dyDescent="0.2">
      <c r="A152" s="6" t="s">
        <v>3122</v>
      </c>
      <c r="B152" s="70" t="s">
        <v>1617</v>
      </c>
      <c r="C152" s="70" t="s">
        <v>296</v>
      </c>
      <c r="D152" s="70" t="s">
        <v>3117</v>
      </c>
      <c r="E152" s="70" t="s">
        <v>153</v>
      </c>
      <c r="F152" s="70" t="s">
        <v>3232</v>
      </c>
      <c r="G152" s="3" t="s">
        <v>2988</v>
      </c>
      <c r="H152" s="59">
        <v>5000</v>
      </c>
      <c r="I152" s="3" t="s">
        <v>2990</v>
      </c>
      <c r="J152" s="59">
        <v>10000</v>
      </c>
      <c r="K152" s="59">
        <v>5000</v>
      </c>
      <c r="L152" s="3" t="s">
        <v>2641</v>
      </c>
      <c r="M152" s="3" t="s">
        <v>3325</v>
      </c>
      <c r="N152" s="71" t="s">
        <v>3293</v>
      </c>
      <c r="O152" s="55"/>
    </row>
    <row r="153" spans="1:15" ht="25.5" x14ac:dyDescent="0.2">
      <c r="A153" s="6"/>
      <c r="B153" s="84" t="s">
        <v>3323</v>
      </c>
      <c r="C153" s="84" t="s">
        <v>95</v>
      </c>
      <c r="D153" s="70"/>
      <c r="E153" s="70" t="s">
        <v>153</v>
      </c>
      <c r="F153" s="70" t="s">
        <v>3231</v>
      </c>
      <c r="G153" s="3" t="s">
        <v>2988</v>
      </c>
      <c r="H153" s="59">
        <v>8000</v>
      </c>
      <c r="I153" s="3" t="s">
        <v>2990</v>
      </c>
      <c r="J153" s="59">
        <v>25000</v>
      </c>
      <c r="K153" s="59">
        <v>5000</v>
      </c>
      <c r="L153" s="3" t="s">
        <v>2641</v>
      </c>
      <c r="M153" s="3"/>
      <c r="N153" s="71" t="s">
        <v>3324</v>
      </c>
      <c r="O153" s="55"/>
    </row>
    <row r="154" spans="1:15" ht="25.5" x14ac:dyDescent="0.2">
      <c r="A154" s="6" t="s">
        <v>3134</v>
      </c>
      <c r="B154" s="70" t="s">
        <v>1363</v>
      </c>
      <c r="C154" s="70" t="s">
        <v>91</v>
      </c>
      <c r="D154" s="70" t="s">
        <v>3117</v>
      </c>
      <c r="E154" s="70" t="s">
        <v>153</v>
      </c>
      <c r="F154" s="70" t="s">
        <v>3232</v>
      </c>
      <c r="G154" s="3" t="s">
        <v>2988</v>
      </c>
      <c r="H154" s="59">
        <v>8000</v>
      </c>
      <c r="I154" s="3" t="s">
        <v>2990</v>
      </c>
      <c r="J154" s="59">
        <v>5000</v>
      </c>
      <c r="K154" s="59">
        <v>5000</v>
      </c>
      <c r="L154" s="3" t="s">
        <v>2641</v>
      </c>
      <c r="M154" s="3" t="s">
        <v>3325</v>
      </c>
      <c r="N154" s="71" t="s">
        <v>3273</v>
      </c>
      <c r="O154" s="55"/>
    </row>
    <row r="155" spans="1:15" ht="25.5" x14ac:dyDescent="0.2">
      <c r="A155" s="6"/>
      <c r="B155" s="84" t="s">
        <v>3298</v>
      </c>
      <c r="C155" s="84" t="s">
        <v>108</v>
      </c>
      <c r="D155" s="70"/>
      <c r="E155" s="70" t="s">
        <v>154</v>
      </c>
      <c r="F155" s="70" t="s">
        <v>3235</v>
      </c>
      <c r="G155" s="3" t="s">
        <v>2988</v>
      </c>
      <c r="H155" s="3">
        <v>10500</v>
      </c>
      <c r="I155" s="3" t="s">
        <v>2650</v>
      </c>
      <c r="J155" s="59">
        <v>8000</v>
      </c>
      <c r="K155" s="59">
        <v>3000</v>
      </c>
      <c r="L155" s="3" t="s">
        <v>2641</v>
      </c>
      <c r="M155" s="3"/>
      <c r="N155" s="71" t="s">
        <v>3299</v>
      </c>
      <c r="O155" s="55"/>
    </row>
    <row r="156" spans="1:15" ht="25.5" x14ac:dyDescent="0.2">
      <c r="A156" s="6" t="s">
        <v>3123</v>
      </c>
      <c r="B156" s="84" t="s">
        <v>3307</v>
      </c>
      <c r="C156" s="84" t="s">
        <v>3095</v>
      </c>
      <c r="D156" s="70"/>
      <c r="E156" s="70" t="s">
        <v>153</v>
      </c>
      <c r="F156" s="70" t="s">
        <v>3232</v>
      </c>
      <c r="G156" s="3" t="s">
        <v>2988</v>
      </c>
      <c r="H156" s="59">
        <v>10000</v>
      </c>
      <c r="I156" s="3" t="s">
        <v>2990</v>
      </c>
      <c r="J156" s="59">
        <v>5000</v>
      </c>
      <c r="K156" s="59">
        <v>5000</v>
      </c>
      <c r="L156" s="3" t="s">
        <v>2641</v>
      </c>
      <c r="M156" s="3"/>
      <c r="N156" s="71" t="s">
        <v>3273</v>
      </c>
      <c r="O156" s="55"/>
    </row>
    <row r="157" spans="1:15" ht="25.5" x14ac:dyDescent="0.2">
      <c r="A157" s="6" t="s">
        <v>3125</v>
      </c>
      <c r="B157" s="70" t="s">
        <v>1174</v>
      </c>
      <c r="C157" s="70" t="s">
        <v>95</v>
      </c>
      <c r="D157" s="70" t="s">
        <v>3117</v>
      </c>
      <c r="E157" s="70" t="s">
        <v>153</v>
      </c>
      <c r="F157" s="70" t="s">
        <v>3232</v>
      </c>
      <c r="G157" s="3" t="s">
        <v>2988</v>
      </c>
      <c r="H157" s="59">
        <v>5000</v>
      </c>
      <c r="I157" s="3" t="s">
        <v>2990</v>
      </c>
      <c r="J157" s="59">
        <v>10000</v>
      </c>
      <c r="K157" s="59">
        <v>5000</v>
      </c>
      <c r="L157" s="3" t="s">
        <v>2641</v>
      </c>
      <c r="M157" s="3" t="s">
        <v>3325</v>
      </c>
      <c r="N157" s="71" t="s">
        <v>3292</v>
      </c>
      <c r="O157" s="55"/>
    </row>
    <row r="158" spans="1:15" x14ac:dyDescent="0.2">
      <c r="A158" s="6"/>
      <c r="B158" s="70" t="s">
        <v>1181</v>
      </c>
      <c r="C158" s="70" t="s">
        <v>122</v>
      </c>
      <c r="D158" s="70"/>
      <c r="E158" s="70" t="s">
        <v>154</v>
      </c>
      <c r="F158" s="70" t="s">
        <v>3227</v>
      </c>
      <c r="G158" s="3" t="s">
        <v>2988</v>
      </c>
      <c r="H158" s="3">
        <v>4000</v>
      </c>
      <c r="I158" s="3" t="s">
        <v>3264</v>
      </c>
      <c r="J158" s="3">
        <v>1967</v>
      </c>
      <c r="K158" s="3" t="s">
        <v>2652</v>
      </c>
      <c r="L158" s="3" t="s">
        <v>2642</v>
      </c>
      <c r="M158" s="3"/>
      <c r="N158" s="8" t="s">
        <v>3331</v>
      </c>
      <c r="O158" s="55"/>
    </row>
    <row r="159" spans="1:15" ht="25.5" x14ac:dyDescent="0.2">
      <c r="A159" s="6" t="s">
        <v>2934</v>
      </c>
      <c r="B159" s="70" t="s">
        <v>1181</v>
      </c>
      <c r="C159" s="70" t="s">
        <v>87</v>
      </c>
      <c r="D159" s="70" t="s">
        <v>276</v>
      </c>
      <c r="E159" s="70" t="s">
        <v>154</v>
      </c>
      <c r="F159" s="70" t="s">
        <v>3231</v>
      </c>
      <c r="G159" s="3" t="s">
        <v>2988</v>
      </c>
      <c r="H159" s="59">
        <v>5000</v>
      </c>
      <c r="I159" s="3" t="s">
        <v>2990</v>
      </c>
      <c r="J159" s="59">
        <v>5000</v>
      </c>
      <c r="K159" s="3">
        <v>980</v>
      </c>
      <c r="L159" s="3" t="s">
        <v>2641</v>
      </c>
      <c r="M159" s="3" t="s">
        <v>3325</v>
      </c>
      <c r="N159" s="71" t="s">
        <v>3278</v>
      </c>
      <c r="O159" s="55"/>
    </row>
    <row r="160" spans="1:15" ht="25.5" x14ac:dyDescent="0.2">
      <c r="A160" s="6" t="s">
        <v>2964</v>
      </c>
      <c r="B160" s="70" t="s">
        <v>121</v>
      </c>
      <c r="C160" s="70" t="s">
        <v>87</v>
      </c>
      <c r="D160" s="70" t="s">
        <v>276</v>
      </c>
      <c r="E160" s="70" t="s">
        <v>153</v>
      </c>
      <c r="F160" s="70" t="s">
        <v>2632</v>
      </c>
      <c r="G160" s="3" t="s">
        <v>2988</v>
      </c>
      <c r="H160" s="3">
        <v>5000</v>
      </c>
      <c r="I160" s="3" t="s">
        <v>2990</v>
      </c>
      <c r="J160" s="3">
        <v>12300</v>
      </c>
      <c r="K160" s="3">
        <v>5000</v>
      </c>
      <c r="L160" s="3" t="s">
        <v>2641</v>
      </c>
      <c r="M160" s="3" t="s">
        <v>3325</v>
      </c>
      <c r="N160" s="71" t="s">
        <v>3287</v>
      </c>
      <c r="O160" s="55"/>
    </row>
    <row r="161" spans="1:15" x14ac:dyDescent="0.2">
      <c r="A161" s="6"/>
      <c r="B161" s="70" t="s">
        <v>3267</v>
      </c>
      <c r="C161" s="70" t="s">
        <v>1374</v>
      </c>
      <c r="D161" s="70"/>
      <c r="E161" s="70" t="s">
        <v>153</v>
      </c>
      <c r="F161" s="70" t="s">
        <v>3231</v>
      </c>
      <c r="G161" s="3" t="s">
        <v>2988</v>
      </c>
      <c r="H161" s="3">
        <v>50000</v>
      </c>
      <c r="I161" s="3" t="s">
        <v>3264</v>
      </c>
      <c r="J161" s="3">
        <v>27065</v>
      </c>
      <c r="K161" s="3" t="s">
        <v>2652</v>
      </c>
      <c r="L161" s="3" t="s">
        <v>2642</v>
      </c>
      <c r="M161" s="3"/>
      <c r="N161" s="8" t="s">
        <v>3331</v>
      </c>
      <c r="O161" s="55"/>
    </row>
    <row r="162" spans="1:15" ht="25.5" x14ac:dyDescent="0.2">
      <c r="A162" s="6" t="s">
        <v>194</v>
      </c>
      <c r="B162" s="84" t="s">
        <v>2993</v>
      </c>
      <c r="C162" s="84" t="s">
        <v>290</v>
      </c>
      <c r="D162" s="70" t="s">
        <v>276</v>
      </c>
      <c r="E162" s="70" t="s">
        <v>153</v>
      </c>
      <c r="F162" s="70" t="s">
        <v>2633</v>
      </c>
      <c r="G162" s="3" t="s">
        <v>2988</v>
      </c>
      <c r="H162" s="3">
        <v>2500</v>
      </c>
      <c r="I162" s="3" t="s">
        <v>354</v>
      </c>
      <c r="J162" s="3">
        <v>3000</v>
      </c>
      <c r="K162" s="3">
        <v>3000</v>
      </c>
      <c r="L162" s="3" t="s">
        <v>2641</v>
      </c>
      <c r="M162" s="3"/>
      <c r="N162" s="71" t="s">
        <v>3291</v>
      </c>
      <c r="O162" s="55"/>
    </row>
    <row r="163" spans="1:15" ht="25.5" x14ac:dyDescent="0.2">
      <c r="A163" s="6"/>
      <c r="B163" s="84" t="s">
        <v>1190</v>
      </c>
      <c r="C163" s="84" t="s">
        <v>108</v>
      </c>
      <c r="D163" s="70"/>
      <c r="E163" s="70" t="s">
        <v>153</v>
      </c>
      <c r="F163" s="70" t="s">
        <v>3232</v>
      </c>
      <c r="G163" s="3" t="s">
        <v>2988</v>
      </c>
      <c r="H163" s="59">
        <v>8000</v>
      </c>
      <c r="I163" s="3" t="s">
        <v>2990</v>
      </c>
      <c r="J163" s="59">
        <v>1000</v>
      </c>
      <c r="K163" s="59">
        <v>1000</v>
      </c>
      <c r="L163" s="3" t="s">
        <v>2641</v>
      </c>
      <c r="M163" s="3"/>
      <c r="N163" s="71" t="s">
        <v>3301</v>
      </c>
      <c r="O163" s="55"/>
    </row>
    <row r="164" spans="1:15" ht="25.5" x14ac:dyDescent="0.2">
      <c r="A164" s="6" t="s">
        <v>3145</v>
      </c>
      <c r="B164" s="84" t="s">
        <v>3311</v>
      </c>
      <c r="C164" s="84" t="s">
        <v>3312</v>
      </c>
      <c r="D164" s="70"/>
      <c r="E164" s="70" t="s">
        <v>153</v>
      </c>
      <c r="F164" s="70" t="s">
        <v>3227</v>
      </c>
      <c r="G164" s="3" t="s">
        <v>2988</v>
      </c>
      <c r="H164" s="59">
        <v>6000</v>
      </c>
      <c r="I164" s="3" t="s">
        <v>2650</v>
      </c>
      <c r="J164" s="59">
        <v>20000</v>
      </c>
      <c r="K164" s="59">
        <v>5000</v>
      </c>
      <c r="L164" s="3" t="s">
        <v>2641</v>
      </c>
      <c r="M164" s="3"/>
      <c r="N164" s="71" t="s">
        <v>3313</v>
      </c>
      <c r="O164" s="55"/>
    </row>
    <row r="165" spans="1:15" ht="25.5" x14ac:dyDescent="0.2">
      <c r="A165" s="6" t="s">
        <v>214</v>
      </c>
      <c r="B165" s="70" t="s">
        <v>249</v>
      </c>
      <c r="C165" s="70" t="s">
        <v>87</v>
      </c>
      <c r="D165" s="70" t="s">
        <v>276</v>
      </c>
      <c r="E165" s="70" t="s">
        <v>153</v>
      </c>
      <c r="F165" s="70" t="s">
        <v>2633</v>
      </c>
      <c r="G165" s="3" t="s">
        <v>2988</v>
      </c>
      <c r="H165" s="3">
        <v>5000</v>
      </c>
      <c r="I165" s="3" t="s">
        <v>2650</v>
      </c>
      <c r="J165" s="3">
        <v>4000</v>
      </c>
      <c r="K165" s="3">
        <v>980</v>
      </c>
      <c r="L165" s="3" t="s">
        <v>2641</v>
      </c>
      <c r="M165" s="3" t="s">
        <v>3325</v>
      </c>
      <c r="N165" s="71" t="s">
        <v>3277</v>
      </c>
      <c r="O165" s="55"/>
    </row>
    <row r="166" spans="1:15" ht="25.5" x14ac:dyDescent="0.2">
      <c r="A166" s="6" t="s">
        <v>189</v>
      </c>
      <c r="B166" s="70" t="s">
        <v>274</v>
      </c>
      <c r="C166" s="70" t="s">
        <v>87</v>
      </c>
      <c r="D166" s="70" t="s">
        <v>276</v>
      </c>
      <c r="E166" s="70" t="s">
        <v>153</v>
      </c>
      <c r="F166" s="70" t="s">
        <v>3227</v>
      </c>
      <c r="G166" s="3" t="s">
        <v>2988</v>
      </c>
      <c r="H166" s="59">
        <v>12000</v>
      </c>
      <c r="I166" s="3" t="s">
        <v>354</v>
      </c>
      <c r="J166" s="3">
        <v>1000</v>
      </c>
      <c r="K166" s="3">
        <v>1000</v>
      </c>
      <c r="L166" s="3" t="s">
        <v>2641</v>
      </c>
      <c r="M166" s="3" t="s">
        <v>3325</v>
      </c>
      <c r="N166" s="71" t="s">
        <v>3290</v>
      </c>
      <c r="O166" s="55"/>
    </row>
    <row r="167" spans="1:15" ht="25.5" x14ac:dyDescent="0.2">
      <c r="A167" s="6" t="s">
        <v>3327</v>
      </c>
      <c r="B167" s="70" t="s">
        <v>258</v>
      </c>
      <c r="C167" s="70" t="s">
        <v>3272</v>
      </c>
      <c r="D167" s="70" t="s">
        <v>276</v>
      </c>
      <c r="E167" s="70" t="s">
        <v>153</v>
      </c>
      <c r="F167" s="70" t="s">
        <v>3235</v>
      </c>
      <c r="G167" s="3" t="s">
        <v>2988</v>
      </c>
      <c r="H167" s="3">
        <v>3500</v>
      </c>
      <c r="I167" s="3" t="s">
        <v>354</v>
      </c>
      <c r="J167" s="3">
        <v>1000</v>
      </c>
      <c r="K167" s="3">
        <v>1000</v>
      </c>
      <c r="L167" s="3" t="s">
        <v>2641</v>
      </c>
      <c r="M167" s="3" t="s">
        <v>3325</v>
      </c>
      <c r="N167" s="71" t="s">
        <v>3286</v>
      </c>
      <c r="O167" s="55"/>
    </row>
    <row r="168" spans="1:15" ht="25.5" x14ac:dyDescent="0.2">
      <c r="A168" s="6"/>
      <c r="B168" s="84" t="s">
        <v>258</v>
      </c>
      <c r="C168" s="84" t="s">
        <v>109</v>
      </c>
      <c r="D168" s="70"/>
      <c r="E168" s="70" t="s">
        <v>153</v>
      </c>
      <c r="F168" s="70" t="s">
        <v>3235</v>
      </c>
      <c r="G168" s="3" t="s">
        <v>2988</v>
      </c>
      <c r="H168" s="59">
        <v>2000</v>
      </c>
      <c r="I168" s="3" t="s">
        <v>2650</v>
      </c>
      <c r="J168" s="59">
        <v>2500</v>
      </c>
      <c r="K168" s="59">
        <v>2500</v>
      </c>
      <c r="L168" s="3" t="s">
        <v>2641</v>
      </c>
      <c r="M168" s="3"/>
      <c r="N168" s="71" t="s">
        <v>3285</v>
      </c>
      <c r="O168" s="55"/>
    </row>
    <row r="169" spans="1:15" ht="25.5" x14ac:dyDescent="0.2">
      <c r="A169" s="6"/>
      <c r="B169" s="84" t="s">
        <v>3308</v>
      </c>
      <c r="C169" s="84" t="s">
        <v>87</v>
      </c>
      <c r="D169" s="70"/>
      <c r="E169" s="70" t="s">
        <v>153</v>
      </c>
      <c r="F169" s="70" t="s">
        <v>3231</v>
      </c>
      <c r="G169" s="3" t="s">
        <v>2988</v>
      </c>
      <c r="H169" s="59">
        <v>7000</v>
      </c>
      <c r="I169" s="3" t="s">
        <v>2990</v>
      </c>
      <c r="J169" s="59">
        <v>15000</v>
      </c>
      <c r="K169" s="59">
        <v>5000</v>
      </c>
      <c r="L169" s="3" t="s">
        <v>2641</v>
      </c>
      <c r="M169" s="3"/>
      <c r="N169" s="71" t="s">
        <v>3309</v>
      </c>
      <c r="O169" s="55"/>
    </row>
    <row r="170" spans="1:15" ht="25.5" x14ac:dyDescent="0.2">
      <c r="A170" s="6" t="s">
        <v>2938</v>
      </c>
      <c r="B170" s="70" t="s">
        <v>1226</v>
      </c>
      <c r="C170" s="70" t="s">
        <v>87</v>
      </c>
      <c r="D170" s="70" t="s">
        <v>276</v>
      </c>
      <c r="E170" s="70" t="s">
        <v>154</v>
      </c>
      <c r="F170" s="70" t="s">
        <v>3231</v>
      </c>
      <c r="G170" s="3" t="s">
        <v>2988</v>
      </c>
      <c r="H170" s="59">
        <v>5000</v>
      </c>
      <c r="I170" s="3" t="s">
        <v>354</v>
      </c>
      <c r="J170" s="3">
        <v>1967</v>
      </c>
      <c r="K170" s="3">
        <v>1967</v>
      </c>
      <c r="L170" s="3" t="s">
        <v>2641</v>
      </c>
      <c r="M170" s="3" t="s">
        <v>3325</v>
      </c>
      <c r="N170" s="71" t="s">
        <v>3289</v>
      </c>
      <c r="O170" s="55"/>
    </row>
    <row r="171" spans="1:15" x14ac:dyDescent="0.2">
      <c r="A171" s="6" t="s">
        <v>2933</v>
      </c>
      <c r="B171" s="70" t="s">
        <v>135</v>
      </c>
      <c r="C171" s="70" t="s">
        <v>122</v>
      </c>
      <c r="D171" s="70" t="s">
        <v>276</v>
      </c>
      <c r="E171" s="70" t="s">
        <v>153</v>
      </c>
      <c r="F171" s="70" t="s">
        <v>3231</v>
      </c>
      <c r="G171" s="3" t="s">
        <v>2988</v>
      </c>
      <c r="H171" s="3"/>
      <c r="I171" s="3" t="s">
        <v>3264</v>
      </c>
      <c r="J171" s="3">
        <v>700</v>
      </c>
      <c r="K171" s="3" t="s">
        <v>2652</v>
      </c>
      <c r="L171" s="3" t="s">
        <v>2642</v>
      </c>
      <c r="M171" s="3"/>
      <c r="N171" s="8" t="s">
        <v>3331</v>
      </c>
      <c r="O171" s="55"/>
    </row>
    <row r="172" spans="1:15" ht="25.5" x14ac:dyDescent="0.2">
      <c r="A172" s="6" t="s">
        <v>2947</v>
      </c>
      <c r="B172" s="70" t="s">
        <v>1238</v>
      </c>
      <c r="C172" s="70" t="s">
        <v>108</v>
      </c>
      <c r="D172" s="70" t="s">
        <v>276</v>
      </c>
      <c r="E172" s="70" t="s">
        <v>153</v>
      </c>
      <c r="F172" s="70" t="s">
        <v>2632</v>
      </c>
      <c r="G172" s="3" t="s">
        <v>2988</v>
      </c>
      <c r="H172" s="3">
        <v>5000</v>
      </c>
      <c r="I172" s="3" t="s">
        <v>354</v>
      </c>
      <c r="J172" s="3">
        <v>10000</v>
      </c>
      <c r="K172" s="3">
        <v>5000</v>
      </c>
      <c r="L172" s="3" t="s">
        <v>2641</v>
      </c>
      <c r="M172" s="3" t="s">
        <v>3325</v>
      </c>
      <c r="N172" s="71" t="s">
        <v>3286</v>
      </c>
      <c r="O172" s="55"/>
    </row>
    <row r="173" spans="1:15" ht="25.5" x14ac:dyDescent="0.2">
      <c r="A173" s="6" t="s">
        <v>3143</v>
      </c>
      <c r="B173" s="84" t="s">
        <v>3303</v>
      </c>
      <c r="C173" s="84" t="s">
        <v>122</v>
      </c>
      <c r="D173" s="70"/>
      <c r="E173" s="70" t="s">
        <v>153</v>
      </c>
      <c r="F173" s="70" t="s">
        <v>3227</v>
      </c>
      <c r="G173" s="3" t="s">
        <v>2988</v>
      </c>
      <c r="H173" s="59">
        <v>7000</v>
      </c>
      <c r="I173" s="3" t="s">
        <v>2650</v>
      </c>
      <c r="J173" s="59">
        <v>1200</v>
      </c>
      <c r="K173" s="59">
        <v>1200</v>
      </c>
      <c r="L173" s="3" t="s">
        <v>2641</v>
      </c>
      <c r="M173" s="3"/>
      <c r="N173" s="71" t="s">
        <v>3304</v>
      </c>
      <c r="O173" s="55"/>
    </row>
    <row r="174" spans="1:15" ht="25.5" x14ac:dyDescent="0.2">
      <c r="A174" s="6" t="s">
        <v>3161</v>
      </c>
      <c r="B174" s="70" t="s">
        <v>1537</v>
      </c>
      <c r="C174" s="70" t="s">
        <v>115</v>
      </c>
      <c r="D174" s="70" t="s">
        <v>3117</v>
      </c>
      <c r="E174" s="70" t="s">
        <v>153</v>
      </c>
      <c r="F174" s="70" t="s">
        <v>3231</v>
      </c>
      <c r="G174" s="3" t="s">
        <v>2988</v>
      </c>
      <c r="H174" s="3">
        <v>4500</v>
      </c>
      <c r="I174" s="3" t="s">
        <v>354</v>
      </c>
      <c r="J174" s="3">
        <v>471</v>
      </c>
      <c r="K174" s="3">
        <v>471</v>
      </c>
      <c r="L174" s="3" t="s">
        <v>2641</v>
      </c>
      <c r="M174" s="3" t="s">
        <v>3325</v>
      </c>
      <c r="N174" s="71" t="s">
        <v>3285</v>
      </c>
      <c r="O174" s="55"/>
    </row>
    <row r="175" spans="1:15" ht="25.5" x14ac:dyDescent="0.2">
      <c r="A175" s="6" t="s">
        <v>2958</v>
      </c>
      <c r="B175" s="84" t="s">
        <v>1659</v>
      </c>
      <c r="C175" s="84" t="s">
        <v>2916</v>
      </c>
      <c r="D175" s="70" t="s">
        <v>276</v>
      </c>
      <c r="E175" s="70" t="s">
        <v>154</v>
      </c>
      <c r="F175" s="70" t="s">
        <v>2632</v>
      </c>
      <c r="G175" s="3" t="s">
        <v>2988</v>
      </c>
      <c r="H175" s="3">
        <v>8000</v>
      </c>
      <c r="I175" s="3" t="s">
        <v>2990</v>
      </c>
      <c r="J175" s="3">
        <v>10000</v>
      </c>
      <c r="K175" s="3">
        <v>5000</v>
      </c>
      <c r="L175" s="3" t="s">
        <v>2642</v>
      </c>
      <c r="M175" s="3"/>
      <c r="N175" s="71" t="s">
        <v>3288</v>
      </c>
      <c r="O175" s="55"/>
    </row>
    <row r="176" spans="1:15" ht="25.5" x14ac:dyDescent="0.2">
      <c r="A176" s="6" t="s">
        <v>2951</v>
      </c>
      <c r="B176" s="84" t="s">
        <v>2912</v>
      </c>
      <c r="C176" s="84" t="s">
        <v>115</v>
      </c>
      <c r="D176" s="70"/>
      <c r="E176" s="70" t="s">
        <v>154</v>
      </c>
      <c r="F176" s="70" t="s">
        <v>3235</v>
      </c>
      <c r="G176" s="3" t="s">
        <v>2988</v>
      </c>
      <c r="H176" s="59">
        <v>4800</v>
      </c>
      <c r="I176" s="3" t="s">
        <v>2990</v>
      </c>
      <c r="J176" s="59">
        <v>1500</v>
      </c>
      <c r="K176" s="59">
        <v>1500</v>
      </c>
      <c r="L176" s="3" t="s">
        <v>2641</v>
      </c>
      <c r="M176" s="3"/>
      <c r="N176" s="71" t="s">
        <v>3302</v>
      </c>
      <c r="O176" s="55"/>
    </row>
    <row r="177" spans="1:15" ht="25.5" x14ac:dyDescent="0.2">
      <c r="A177" s="6" t="s">
        <v>2967</v>
      </c>
      <c r="B177" s="84" t="s">
        <v>2920</v>
      </c>
      <c r="C177" s="84" t="s">
        <v>95</v>
      </c>
      <c r="D177" s="70"/>
      <c r="E177" s="70" t="s">
        <v>153</v>
      </c>
      <c r="F177" s="70" t="s">
        <v>3227</v>
      </c>
      <c r="G177" s="3" t="s">
        <v>2988</v>
      </c>
      <c r="H177" s="59">
        <v>5000</v>
      </c>
      <c r="I177" s="3" t="s">
        <v>2650</v>
      </c>
      <c r="J177" s="59">
        <v>2000</v>
      </c>
      <c r="K177" s="59">
        <v>2000</v>
      </c>
      <c r="L177" s="3" t="s">
        <v>2641</v>
      </c>
      <c r="M177" s="3"/>
      <c r="N177" s="71" t="s">
        <v>3305</v>
      </c>
      <c r="O177" s="55"/>
    </row>
    <row r="178" spans="1:15" x14ac:dyDescent="0.2">
      <c r="A178" s="6"/>
      <c r="B178" s="70" t="s">
        <v>3266</v>
      </c>
      <c r="C178" s="70" t="s">
        <v>122</v>
      </c>
      <c r="D178" s="70"/>
      <c r="E178" s="70" t="s">
        <v>153</v>
      </c>
      <c r="F178" s="70" t="s">
        <v>3235</v>
      </c>
      <c r="G178" s="3" t="s">
        <v>2988</v>
      </c>
      <c r="H178" s="3">
        <v>13000</v>
      </c>
      <c r="I178" s="3" t="s">
        <v>3264</v>
      </c>
      <c r="J178" s="3">
        <v>4000</v>
      </c>
      <c r="K178" s="3" t="s">
        <v>2652</v>
      </c>
      <c r="L178" s="3" t="s">
        <v>2642</v>
      </c>
      <c r="M178" s="3"/>
      <c r="N178" s="8" t="s">
        <v>3331</v>
      </c>
      <c r="O178" s="55"/>
    </row>
    <row r="179" spans="1:15" ht="25.5" x14ac:dyDescent="0.2">
      <c r="A179" s="6" t="s">
        <v>213</v>
      </c>
      <c r="B179" s="84" t="s">
        <v>315</v>
      </c>
      <c r="C179" s="84" t="s">
        <v>85</v>
      </c>
      <c r="D179" s="70" t="s">
        <v>276</v>
      </c>
      <c r="E179" s="70" t="s">
        <v>153</v>
      </c>
      <c r="F179" s="70" t="s">
        <v>2633</v>
      </c>
      <c r="G179" s="3" t="s">
        <v>2988</v>
      </c>
      <c r="H179" s="3">
        <v>10000</v>
      </c>
      <c r="I179" s="3" t="s">
        <v>2650</v>
      </c>
      <c r="J179" s="3">
        <v>4000</v>
      </c>
      <c r="K179" s="3">
        <v>4000</v>
      </c>
      <c r="L179" s="3" t="s">
        <v>2641</v>
      </c>
      <c r="M179" s="3"/>
      <c r="N179" s="71" t="s">
        <v>3287</v>
      </c>
      <c r="O179" s="55"/>
    </row>
    <row r="180" spans="1:15" x14ac:dyDescent="0.2">
      <c r="A180" s="6" t="s">
        <v>2936</v>
      </c>
      <c r="B180" s="70" t="s">
        <v>3265</v>
      </c>
      <c r="C180" s="70"/>
      <c r="D180" s="70"/>
      <c r="E180" s="70" t="s">
        <v>154</v>
      </c>
      <c r="F180" s="70" t="s">
        <v>3231</v>
      </c>
      <c r="G180" s="3" t="s">
        <v>2988</v>
      </c>
      <c r="H180" s="3">
        <v>9000</v>
      </c>
      <c r="I180" s="3" t="s">
        <v>3264</v>
      </c>
      <c r="J180" s="3">
        <v>10000</v>
      </c>
      <c r="K180" s="3" t="s">
        <v>2652</v>
      </c>
      <c r="L180" s="3" t="s">
        <v>2642</v>
      </c>
      <c r="M180" s="3"/>
      <c r="N180" s="8" t="s">
        <v>3331</v>
      </c>
      <c r="O180" s="55"/>
    </row>
    <row r="181" spans="1:15" ht="25.5" x14ac:dyDescent="0.2">
      <c r="A181" s="6" t="s">
        <v>3158</v>
      </c>
      <c r="B181" s="84" t="s">
        <v>1753</v>
      </c>
      <c r="C181" s="84" t="s">
        <v>95</v>
      </c>
      <c r="D181" s="70"/>
      <c r="E181" s="70" t="s">
        <v>153</v>
      </c>
      <c r="F181" s="70" t="s">
        <v>3235</v>
      </c>
      <c r="G181" s="3" t="s">
        <v>2988</v>
      </c>
      <c r="H181" s="59">
        <v>8000</v>
      </c>
      <c r="I181" s="3" t="s">
        <v>2650</v>
      </c>
      <c r="J181" s="59">
        <v>25000</v>
      </c>
      <c r="K181" s="59">
        <v>5000</v>
      </c>
      <c r="L181" s="3" t="s">
        <v>2641</v>
      </c>
      <c r="M181" s="3"/>
      <c r="N181" s="71" t="s">
        <v>3322</v>
      </c>
      <c r="O181" s="55"/>
    </row>
    <row r="182" spans="1:15" ht="25.5" x14ac:dyDescent="0.2">
      <c r="A182" s="6" t="s">
        <v>2942</v>
      </c>
      <c r="B182" s="84" t="s">
        <v>2906</v>
      </c>
      <c r="C182" s="84" t="s">
        <v>2907</v>
      </c>
      <c r="D182" s="70"/>
      <c r="E182" s="70" t="s">
        <v>154</v>
      </c>
      <c r="F182" s="70" t="s">
        <v>3227</v>
      </c>
      <c r="G182" s="3" t="s">
        <v>2988</v>
      </c>
      <c r="H182" s="59">
        <v>12800</v>
      </c>
      <c r="I182" s="3" t="s">
        <v>2990</v>
      </c>
      <c r="J182" s="59">
        <v>1500</v>
      </c>
      <c r="K182" s="59">
        <v>1500</v>
      </c>
      <c r="L182" s="3" t="s">
        <v>2641</v>
      </c>
      <c r="M182" s="3"/>
      <c r="N182" s="71" t="s">
        <v>3277</v>
      </c>
      <c r="O182" s="55"/>
    </row>
    <row r="183" spans="1:15" ht="25.5" x14ac:dyDescent="0.2">
      <c r="A183" s="6" t="s">
        <v>3162</v>
      </c>
      <c r="B183" s="70" t="s">
        <v>3271</v>
      </c>
      <c r="C183" s="70" t="s">
        <v>115</v>
      </c>
      <c r="D183" s="70" t="s">
        <v>3117</v>
      </c>
      <c r="E183" s="70" t="s">
        <v>153</v>
      </c>
      <c r="F183" s="70" t="s">
        <v>3231</v>
      </c>
      <c r="G183" s="3" t="s">
        <v>2988</v>
      </c>
      <c r="H183" s="59">
        <v>5000</v>
      </c>
      <c r="I183" s="3" t="s">
        <v>354</v>
      </c>
      <c r="J183" s="3">
        <v>471</v>
      </c>
      <c r="K183" s="3">
        <v>471</v>
      </c>
      <c r="L183" s="3" t="s">
        <v>2641</v>
      </c>
      <c r="M183" s="3" t="s">
        <v>3325</v>
      </c>
      <c r="N183" s="71" t="s">
        <v>3284</v>
      </c>
      <c r="O183" s="55"/>
    </row>
    <row r="184" spans="1:15" x14ac:dyDescent="0.2">
      <c r="A184" s="6" t="s">
        <v>3043</v>
      </c>
      <c r="B184" s="84" t="s">
        <v>1412</v>
      </c>
      <c r="C184" s="84" t="s">
        <v>127</v>
      </c>
      <c r="D184" s="70" t="s">
        <v>276</v>
      </c>
      <c r="E184" s="70" t="s">
        <v>153</v>
      </c>
      <c r="F184" s="70" t="s">
        <v>2632</v>
      </c>
      <c r="G184" s="3" t="s">
        <v>2988</v>
      </c>
      <c r="H184" s="3">
        <v>4000</v>
      </c>
      <c r="I184" s="3" t="s">
        <v>2990</v>
      </c>
      <c r="J184" s="3">
        <v>4000</v>
      </c>
      <c r="K184" s="3" t="s">
        <v>2652</v>
      </c>
      <c r="L184" s="3" t="s">
        <v>2642</v>
      </c>
      <c r="M184" s="3"/>
      <c r="N184" s="8" t="s">
        <v>3041</v>
      </c>
      <c r="O184" s="55"/>
    </row>
    <row r="185" spans="1:15" x14ac:dyDescent="0.2">
      <c r="A185" s="6"/>
      <c r="B185" s="70" t="s">
        <v>349</v>
      </c>
      <c r="C185" s="70" t="s">
        <v>108</v>
      </c>
      <c r="D185" s="70"/>
      <c r="E185" s="70" t="s">
        <v>153</v>
      </c>
      <c r="F185" s="70" t="s">
        <v>3231</v>
      </c>
      <c r="G185" s="3" t="s">
        <v>2988</v>
      </c>
      <c r="H185" s="3">
        <v>40000</v>
      </c>
      <c r="I185" s="3" t="s">
        <v>3264</v>
      </c>
      <c r="J185" s="3">
        <v>10000</v>
      </c>
      <c r="K185" s="3" t="s">
        <v>2652</v>
      </c>
      <c r="L185" s="3" t="s">
        <v>2642</v>
      </c>
      <c r="M185" s="3"/>
      <c r="N185" s="8" t="s">
        <v>3331</v>
      </c>
      <c r="O185" s="55"/>
    </row>
    <row r="186" spans="1:15" ht="25.5" x14ac:dyDescent="0.2">
      <c r="A186" s="6" t="s">
        <v>3130</v>
      </c>
      <c r="B186" s="70" t="s">
        <v>3274</v>
      </c>
      <c r="C186" s="70" t="s">
        <v>122</v>
      </c>
      <c r="D186" s="70" t="s">
        <v>3117</v>
      </c>
      <c r="E186" s="70" t="s">
        <v>153</v>
      </c>
      <c r="F186" s="70" t="s">
        <v>3231</v>
      </c>
      <c r="G186" s="3" t="s">
        <v>2988</v>
      </c>
      <c r="H186" s="59">
        <v>12000</v>
      </c>
      <c r="I186" s="3" t="s">
        <v>2990</v>
      </c>
      <c r="J186" s="59">
        <v>22000</v>
      </c>
      <c r="K186" s="59">
        <v>5000</v>
      </c>
      <c r="L186" s="3" t="s">
        <v>2641</v>
      </c>
      <c r="M186" s="3" t="s">
        <v>3325</v>
      </c>
      <c r="N186" s="71" t="s">
        <v>3275</v>
      </c>
      <c r="O186" s="55"/>
    </row>
    <row r="187" spans="1:15" ht="25.5" x14ac:dyDescent="0.2">
      <c r="A187" s="6" t="s">
        <v>3165</v>
      </c>
      <c r="B187" s="84" t="s">
        <v>1290</v>
      </c>
      <c r="C187" s="84" t="s">
        <v>3320</v>
      </c>
      <c r="D187" s="70"/>
      <c r="E187" s="70" t="s">
        <v>153</v>
      </c>
      <c r="F187" s="70" t="s">
        <v>3227</v>
      </c>
      <c r="G187" s="3" t="s">
        <v>2988</v>
      </c>
      <c r="H187" s="59">
        <v>20000</v>
      </c>
      <c r="I187" s="3" t="s">
        <v>2650</v>
      </c>
      <c r="J187" s="59">
        <v>20000</v>
      </c>
      <c r="K187" s="59">
        <v>5000</v>
      </c>
      <c r="L187" s="3" t="s">
        <v>2641</v>
      </c>
      <c r="M187" s="3"/>
      <c r="N187" s="71" t="s">
        <v>3321</v>
      </c>
      <c r="O187" s="55"/>
    </row>
    <row r="188" spans="1:15" ht="25.5" x14ac:dyDescent="0.2">
      <c r="A188" s="6" t="s">
        <v>3128</v>
      </c>
      <c r="B188" s="70" t="s">
        <v>3129</v>
      </c>
      <c r="C188" s="70" t="s">
        <v>122</v>
      </c>
      <c r="D188" s="70" t="s">
        <v>3117</v>
      </c>
      <c r="E188" s="70" t="s">
        <v>153</v>
      </c>
      <c r="F188" s="70" t="s">
        <v>3231</v>
      </c>
      <c r="G188" s="3" t="s">
        <v>2988</v>
      </c>
      <c r="H188" s="59">
        <v>15000</v>
      </c>
      <c r="I188" s="3" t="s">
        <v>2990</v>
      </c>
      <c r="J188" s="59">
        <v>8000</v>
      </c>
      <c r="K188" s="59">
        <v>5000</v>
      </c>
      <c r="L188" s="3" t="s">
        <v>2641</v>
      </c>
      <c r="M188" s="3" t="s">
        <v>3325</v>
      </c>
      <c r="N188" s="71" t="s">
        <v>3282</v>
      </c>
      <c r="O188" s="55"/>
    </row>
    <row r="189" spans="1:15" ht="25.5" x14ac:dyDescent="0.2">
      <c r="A189" s="6" t="s">
        <v>2957</v>
      </c>
      <c r="B189" s="84" t="s">
        <v>2915</v>
      </c>
      <c r="C189" s="84" t="s">
        <v>109</v>
      </c>
      <c r="D189" s="70" t="s">
        <v>276</v>
      </c>
      <c r="E189" s="70" t="s">
        <v>154</v>
      </c>
      <c r="F189" s="70" t="s">
        <v>2632</v>
      </c>
      <c r="G189" s="3" t="s">
        <v>2988</v>
      </c>
      <c r="H189" s="3">
        <v>15000</v>
      </c>
      <c r="I189" s="3" t="s">
        <v>2990</v>
      </c>
      <c r="J189" s="3">
        <v>10000</v>
      </c>
      <c r="K189" s="3">
        <v>5000</v>
      </c>
      <c r="L189" s="3" t="s">
        <v>2642</v>
      </c>
      <c r="M189" s="3"/>
      <c r="N189" s="71" t="s">
        <v>3067</v>
      </c>
      <c r="O189" s="55"/>
    </row>
    <row r="190" spans="1:15" ht="25.5" x14ac:dyDescent="0.2">
      <c r="A190" s="6" t="s">
        <v>2963</v>
      </c>
      <c r="B190" s="85" t="s">
        <v>2989</v>
      </c>
      <c r="C190" s="85" t="s">
        <v>108</v>
      </c>
      <c r="D190" s="70" t="s">
        <v>276</v>
      </c>
      <c r="E190" s="70" t="s">
        <v>153</v>
      </c>
      <c r="F190" s="70" t="s">
        <v>2633</v>
      </c>
      <c r="G190" s="3" t="s">
        <v>2988</v>
      </c>
      <c r="H190" s="3">
        <v>3000</v>
      </c>
      <c r="I190" s="3" t="s">
        <v>2990</v>
      </c>
      <c r="J190" s="3">
        <v>3170</v>
      </c>
      <c r="K190" s="3">
        <v>3170</v>
      </c>
      <c r="L190" s="3" t="s">
        <v>2641</v>
      </c>
      <c r="M190" s="3" t="s">
        <v>3325</v>
      </c>
      <c r="N190" s="71" t="s">
        <v>3281</v>
      </c>
      <c r="O190" s="55"/>
    </row>
    <row r="191" spans="1:15" ht="25.5" x14ac:dyDescent="0.2">
      <c r="A191" s="6"/>
      <c r="B191" s="84" t="s">
        <v>3315</v>
      </c>
      <c r="C191" s="84" t="s">
        <v>108</v>
      </c>
      <c r="D191" s="70"/>
      <c r="E191" s="70" t="s">
        <v>153</v>
      </c>
      <c r="F191" s="70" t="s">
        <v>2637</v>
      </c>
      <c r="G191" s="3" t="s">
        <v>2988</v>
      </c>
      <c r="H191" s="59">
        <v>10000</v>
      </c>
      <c r="I191" s="3" t="s">
        <v>2650</v>
      </c>
      <c r="J191" s="59">
        <v>12000</v>
      </c>
      <c r="K191" s="59">
        <v>5000</v>
      </c>
      <c r="L191" s="3" t="s">
        <v>2641</v>
      </c>
      <c r="M191" s="3"/>
      <c r="N191" s="71" t="s">
        <v>3285</v>
      </c>
      <c r="O191" s="55"/>
    </row>
    <row r="192" spans="1:15" ht="25.5" x14ac:dyDescent="0.2">
      <c r="A192" s="6" t="s">
        <v>2974</v>
      </c>
      <c r="B192" s="70" t="s">
        <v>2927</v>
      </c>
      <c r="C192" s="70" t="s">
        <v>1268</v>
      </c>
      <c r="D192" s="70" t="s">
        <v>276</v>
      </c>
      <c r="E192" s="70" t="s">
        <v>153</v>
      </c>
      <c r="F192" s="70" t="s">
        <v>3227</v>
      </c>
      <c r="G192" s="3" t="s">
        <v>2988</v>
      </c>
      <c r="H192" s="59">
        <v>10000</v>
      </c>
      <c r="I192" s="3" t="s">
        <v>2990</v>
      </c>
      <c r="J192" s="59">
        <v>6000</v>
      </c>
      <c r="K192" s="59">
        <v>5000</v>
      </c>
      <c r="L192" s="3" t="s">
        <v>2641</v>
      </c>
      <c r="M192" s="3" t="s">
        <v>3325</v>
      </c>
      <c r="N192" s="71" t="s">
        <v>3280</v>
      </c>
      <c r="O192" s="55"/>
    </row>
    <row r="193" spans="1:15" ht="25.5" x14ac:dyDescent="0.2">
      <c r="A193" s="6" t="s">
        <v>195</v>
      </c>
      <c r="B193" s="84" t="s">
        <v>291</v>
      </c>
      <c r="C193" s="84" t="s">
        <v>89</v>
      </c>
      <c r="D193" s="70" t="s">
        <v>276</v>
      </c>
      <c r="E193" s="70" t="s">
        <v>153</v>
      </c>
      <c r="F193" s="70" t="s">
        <v>2633</v>
      </c>
      <c r="G193" s="3" t="s">
        <v>2988</v>
      </c>
      <c r="H193" s="3">
        <v>3500</v>
      </c>
      <c r="I193" s="3" t="s">
        <v>354</v>
      </c>
      <c r="J193" s="3">
        <v>3000</v>
      </c>
      <c r="K193" s="3">
        <v>3000</v>
      </c>
      <c r="L193" s="3" t="s">
        <v>2641</v>
      </c>
      <c r="M193" s="3"/>
      <c r="N193" s="71" t="s">
        <v>3283</v>
      </c>
      <c r="O193" s="55"/>
    </row>
    <row r="194" spans="1:15" ht="25.5" x14ac:dyDescent="0.2">
      <c r="A194" s="6"/>
      <c r="B194" s="84" t="s">
        <v>2929</v>
      </c>
      <c r="C194" s="84" t="s">
        <v>95</v>
      </c>
      <c r="D194" s="70"/>
      <c r="E194" s="70" t="s">
        <v>153</v>
      </c>
      <c r="F194" s="70" t="s">
        <v>2636</v>
      </c>
      <c r="G194" s="3" t="s">
        <v>2988</v>
      </c>
      <c r="H194" s="59">
        <v>9000</v>
      </c>
      <c r="I194" s="3" t="s">
        <v>2650</v>
      </c>
      <c r="J194" s="59">
        <v>3000</v>
      </c>
      <c r="K194" s="59">
        <v>3000</v>
      </c>
      <c r="L194" s="3" t="s">
        <v>2641</v>
      </c>
      <c r="M194" s="3"/>
      <c r="N194" s="71" t="s">
        <v>3279</v>
      </c>
      <c r="O194" s="55"/>
    </row>
    <row r="195" spans="1:15" ht="25.5" x14ac:dyDescent="0.2">
      <c r="A195" s="6" t="s">
        <v>2968</v>
      </c>
      <c r="B195" s="84" t="s">
        <v>131</v>
      </c>
      <c r="C195" s="84" t="s">
        <v>2921</v>
      </c>
      <c r="D195" s="70" t="s">
        <v>276</v>
      </c>
      <c r="E195" s="70" t="s">
        <v>153</v>
      </c>
      <c r="F195" s="70" t="s">
        <v>2992</v>
      </c>
      <c r="G195" s="3" t="s">
        <v>2988</v>
      </c>
      <c r="H195" s="3">
        <v>2000</v>
      </c>
      <c r="I195" s="3" t="s">
        <v>2990</v>
      </c>
      <c r="J195" s="3">
        <v>15000</v>
      </c>
      <c r="K195" s="3">
        <v>5000</v>
      </c>
      <c r="L195" s="3" t="s">
        <v>2641</v>
      </c>
      <c r="M195" s="3"/>
      <c r="N195" s="71" t="s">
        <v>3279</v>
      </c>
      <c r="O195" s="55"/>
    </row>
    <row r="196" spans="1:15" ht="25.5" x14ac:dyDescent="0.2">
      <c r="A196" s="6"/>
      <c r="B196" s="84" t="s">
        <v>1423</v>
      </c>
      <c r="C196" s="84" t="s">
        <v>85</v>
      </c>
      <c r="D196" s="70"/>
      <c r="E196" s="70" t="s">
        <v>153</v>
      </c>
      <c r="F196" s="70" t="s">
        <v>3227</v>
      </c>
      <c r="G196" s="3" t="s">
        <v>2988</v>
      </c>
      <c r="H196" s="59">
        <v>8000</v>
      </c>
      <c r="I196" s="3" t="s">
        <v>2650</v>
      </c>
      <c r="J196" s="59">
        <v>6000</v>
      </c>
      <c r="K196" s="59">
        <v>5000</v>
      </c>
      <c r="L196" s="3" t="s">
        <v>2641</v>
      </c>
      <c r="M196" s="3"/>
      <c r="N196" s="71" t="s">
        <v>3310</v>
      </c>
      <c r="O196" s="55"/>
    </row>
    <row r="197" spans="1:15" ht="25.5" x14ac:dyDescent="0.2">
      <c r="A197" s="13" t="s">
        <v>3328</v>
      </c>
      <c r="B197" s="84" t="s">
        <v>1425</v>
      </c>
      <c r="C197" s="84" t="s">
        <v>3329</v>
      </c>
      <c r="D197" s="70" t="s">
        <v>3117</v>
      </c>
      <c r="E197" s="70" t="s">
        <v>153</v>
      </c>
      <c r="F197" s="70" t="s">
        <v>2636</v>
      </c>
      <c r="G197" s="3" t="s">
        <v>2988</v>
      </c>
      <c r="H197" s="59">
        <v>10000</v>
      </c>
      <c r="I197" s="3" t="s">
        <v>2650</v>
      </c>
      <c r="J197" s="59">
        <v>2500</v>
      </c>
      <c r="K197" s="59">
        <v>2500</v>
      </c>
      <c r="L197" s="3" t="s">
        <v>2641</v>
      </c>
      <c r="M197" s="3"/>
      <c r="N197" s="71" t="s">
        <v>3276</v>
      </c>
      <c r="O197" s="55"/>
    </row>
    <row r="198" spans="1:15" ht="25.5" x14ac:dyDescent="0.2">
      <c r="A198" s="6"/>
      <c r="B198" s="84" t="s">
        <v>3306</v>
      </c>
      <c r="C198" s="84" t="s">
        <v>95</v>
      </c>
      <c r="D198" s="70"/>
      <c r="E198" s="70" t="s">
        <v>154</v>
      </c>
      <c r="F198" s="70" t="s">
        <v>3231</v>
      </c>
      <c r="G198" s="3" t="s">
        <v>2988</v>
      </c>
      <c r="H198" s="59">
        <v>11000</v>
      </c>
      <c r="I198" s="3" t="s">
        <v>2990</v>
      </c>
      <c r="J198" s="59">
        <v>8000</v>
      </c>
      <c r="K198" s="59">
        <v>5000</v>
      </c>
      <c r="L198" s="3" t="s">
        <v>2641</v>
      </c>
      <c r="M198" s="3"/>
      <c r="N198" s="71" t="s">
        <v>3314</v>
      </c>
      <c r="O198" s="55"/>
    </row>
    <row r="199" spans="1:15" x14ac:dyDescent="0.2">
      <c r="A199" s="6"/>
      <c r="B199" s="70"/>
      <c r="C199" s="70"/>
      <c r="D199" s="70"/>
      <c r="E199" s="70"/>
      <c r="F199" s="70"/>
      <c r="G199" s="3"/>
      <c r="H199" s="3"/>
      <c r="I199" s="3"/>
      <c r="J199" s="3"/>
      <c r="K199" s="3"/>
      <c r="L199" s="3"/>
      <c r="M199" s="3"/>
      <c r="N199" s="8"/>
      <c r="O199" s="55"/>
    </row>
    <row r="200" spans="1:15" x14ac:dyDescent="0.2">
      <c r="A200" s="6"/>
      <c r="B200" s="70"/>
      <c r="C200" s="70"/>
      <c r="D200" s="70"/>
      <c r="E200" s="70"/>
      <c r="F200" s="70"/>
      <c r="G200" s="3"/>
      <c r="H200" s="3"/>
      <c r="I200" s="3"/>
      <c r="J200" s="3"/>
      <c r="K200" s="3"/>
      <c r="L200" s="3"/>
      <c r="M200" s="3"/>
      <c r="N200" s="8"/>
      <c r="O200" s="55"/>
    </row>
    <row r="201" spans="1:15" x14ac:dyDescent="0.2">
      <c r="A201" s="6"/>
      <c r="B201" s="70"/>
      <c r="C201" s="70"/>
      <c r="D201" s="70"/>
      <c r="E201" s="70"/>
      <c r="F201" s="70"/>
      <c r="G201" s="3"/>
      <c r="H201" s="3"/>
      <c r="I201" s="3"/>
      <c r="J201" s="3"/>
      <c r="K201" s="3"/>
      <c r="L201" s="3"/>
      <c r="M201" s="3"/>
      <c r="N201" s="8"/>
      <c r="O201" s="55"/>
    </row>
    <row r="202" spans="1:15" x14ac:dyDescent="0.2">
      <c r="A202" s="6"/>
      <c r="B202" s="70"/>
      <c r="C202" s="70"/>
      <c r="D202" s="70"/>
      <c r="E202" s="70"/>
      <c r="F202" s="70"/>
      <c r="G202" s="3"/>
      <c r="H202" s="3"/>
      <c r="I202" s="3"/>
      <c r="J202" s="3"/>
      <c r="K202" s="3"/>
      <c r="L202" s="3"/>
      <c r="M202" s="3"/>
      <c r="N202" s="8"/>
      <c r="O202" s="55"/>
    </row>
    <row r="203" spans="1:15" x14ac:dyDescent="0.2">
      <c r="A203" s="6"/>
      <c r="B203" s="70"/>
      <c r="C203" s="70"/>
      <c r="D203" s="70"/>
      <c r="E203" s="70"/>
      <c r="F203" s="70"/>
      <c r="G203" s="3"/>
      <c r="H203" s="3"/>
      <c r="I203" s="3"/>
      <c r="J203" s="3"/>
      <c r="K203" s="3"/>
      <c r="L203" s="3"/>
      <c r="M203" s="3"/>
      <c r="N203" s="8"/>
      <c r="O203" s="55"/>
    </row>
    <row r="204" spans="1:15" x14ac:dyDescent="0.2">
      <c r="A204" s="6"/>
      <c r="B204" s="70"/>
      <c r="C204" s="70"/>
      <c r="D204" s="70"/>
      <c r="E204" s="70"/>
      <c r="F204" s="70"/>
      <c r="G204" s="3"/>
      <c r="H204" s="3"/>
      <c r="I204" s="3"/>
      <c r="J204" s="3"/>
      <c r="K204" s="3"/>
      <c r="L204" s="3"/>
      <c r="M204" s="3"/>
      <c r="N204" s="8"/>
      <c r="O204" s="55"/>
    </row>
    <row r="205" spans="1:15" x14ac:dyDescent="0.2">
      <c r="A205" s="6"/>
      <c r="B205" s="70"/>
      <c r="C205" s="70"/>
      <c r="D205" s="70"/>
      <c r="E205" s="70"/>
      <c r="F205" s="70"/>
      <c r="G205" s="3"/>
      <c r="H205" s="3"/>
      <c r="I205" s="3"/>
      <c r="J205" s="3"/>
      <c r="K205" s="3"/>
      <c r="L205" s="3"/>
      <c r="M205" s="3"/>
      <c r="N205" s="8"/>
      <c r="O205" s="55"/>
    </row>
    <row r="206" spans="1:15" x14ac:dyDescent="0.2">
      <c r="A206" s="6"/>
      <c r="B206" s="70"/>
      <c r="C206" s="70"/>
      <c r="D206" s="70"/>
      <c r="E206" s="70"/>
      <c r="F206" s="70"/>
      <c r="G206" s="3"/>
      <c r="H206" s="3"/>
      <c r="I206" s="3"/>
      <c r="J206" s="3"/>
      <c r="K206" s="3"/>
      <c r="L206" s="3"/>
      <c r="M206" s="3"/>
      <c r="N206" s="8"/>
      <c r="O206" s="55"/>
    </row>
    <row r="207" spans="1:15" x14ac:dyDescent="0.2">
      <c r="A207" s="6"/>
      <c r="B207" s="70"/>
      <c r="C207" s="70"/>
      <c r="D207" s="70"/>
      <c r="E207" s="70"/>
      <c r="F207" s="70"/>
      <c r="G207" s="3"/>
      <c r="H207" s="3"/>
      <c r="I207" s="3"/>
      <c r="J207" s="3"/>
      <c r="K207" s="3"/>
      <c r="L207" s="3"/>
      <c r="M207" s="3"/>
      <c r="N207" s="8"/>
      <c r="O207" s="55"/>
    </row>
    <row r="208" spans="1:15" x14ac:dyDescent="0.2">
      <c r="A208" s="6"/>
      <c r="B208" s="70"/>
      <c r="C208" s="70"/>
      <c r="D208" s="70"/>
      <c r="E208" s="70"/>
      <c r="F208" s="70"/>
      <c r="G208" s="3"/>
      <c r="H208" s="3"/>
      <c r="I208" s="3"/>
      <c r="J208" s="3"/>
      <c r="K208" s="3"/>
      <c r="L208" s="3"/>
      <c r="M208" s="3"/>
      <c r="N208" s="8"/>
      <c r="O208" s="55"/>
    </row>
    <row r="209" spans="1:15" x14ac:dyDescent="0.2">
      <c r="A209" s="6"/>
      <c r="B209" s="70"/>
      <c r="C209" s="70"/>
      <c r="D209" s="70"/>
      <c r="E209" s="70"/>
      <c r="F209" s="70"/>
      <c r="G209" s="3"/>
      <c r="H209" s="3"/>
      <c r="I209" s="3"/>
      <c r="J209" s="3"/>
      <c r="K209" s="3"/>
      <c r="L209" s="3"/>
      <c r="M209" s="3"/>
      <c r="N209" s="8"/>
      <c r="O209" s="55"/>
    </row>
    <row r="210" spans="1:15" x14ac:dyDescent="0.2">
      <c r="A210" s="6"/>
      <c r="B210" s="70"/>
      <c r="C210" s="70"/>
      <c r="D210" s="70"/>
      <c r="E210" s="70"/>
      <c r="F210" s="70"/>
      <c r="G210" s="3"/>
      <c r="H210" s="3"/>
      <c r="I210" s="3"/>
      <c r="J210" s="3"/>
      <c r="K210" s="3"/>
      <c r="L210" s="3"/>
      <c r="M210" s="3"/>
      <c r="N210" s="8"/>
      <c r="O210" s="55"/>
    </row>
    <row r="211" spans="1:15" x14ac:dyDescent="0.2">
      <c r="A211" s="6"/>
      <c r="B211" s="70"/>
      <c r="C211" s="70"/>
      <c r="D211" s="70"/>
      <c r="E211" s="70"/>
      <c r="F211" s="70"/>
      <c r="G211" s="3"/>
      <c r="H211" s="3"/>
      <c r="I211" s="3"/>
      <c r="J211" s="3"/>
      <c r="K211" s="3"/>
      <c r="L211" s="3"/>
      <c r="M211" s="3"/>
      <c r="N211" s="8"/>
      <c r="O211" s="55"/>
    </row>
    <row r="212" spans="1:15" x14ac:dyDescent="0.2">
      <c r="A212" s="6"/>
      <c r="B212" s="70"/>
      <c r="C212" s="70"/>
      <c r="D212" s="70"/>
      <c r="E212" s="70"/>
      <c r="F212" s="70"/>
      <c r="G212" s="3"/>
      <c r="H212" s="3"/>
      <c r="I212" s="3"/>
      <c r="J212" s="3"/>
      <c r="K212" s="3"/>
      <c r="L212" s="3"/>
      <c r="M212" s="3"/>
      <c r="N212" s="8"/>
      <c r="O212" s="55"/>
    </row>
    <row r="213" spans="1:15" x14ac:dyDescent="0.2">
      <c r="A213" s="6"/>
      <c r="B213" s="70"/>
      <c r="C213" s="70"/>
      <c r="D213" s="70"/>
      <c r="E213" s="70"/>
      <c r="F213" s="70"/>
      <c r="G213" s="3"/>
      <c r="H213" s="3"/>
      <c r="I213" s="3"/>
      <c r="J213" s="3"/>
      <c r="K213" s="3"/>
      <c r="L213" s="3"/>
      <c r="M213" s="3"/>
      <c r="N213" s="8"/>
      <c r="O213" s="55"/>
    </row>
    <row r="214" spans="1:15" x14ac:dyDescent="0.2">
      <c r="A214" s="6"/>
      <c r="B214" s="70"/>
      <c r="C214" s="70"/>
      <c r="D214" s="70"/>
      <c r="E214" s="70"/>
      <c r="F214" s="70"/>
      <c r="G214" s="3"/>
      <c r="H214" s="3"/>
      <c r="I214" s="3"/>
      <c r="J214" s="3"/>
      <c r="K214" s="3"/>
      <c r="L214" s="3"/>
      <c r="M214" s="3"/>
      <c r="N214" s="8"/>
      <c r="O214" s="55"/>
    </row>
    <row r="215" spans="1:15" x14ac:dyDescent="0.2">
      <c r="A215" s="6"/>
      <c r="B215" s="70"/>
      <c r="C215" s="70"/>
      <c r="D215" s="70"/>
      <c r="E215" s="70"/>
      <c r="F215" s="70"/>
      <c r="G215" s="3"/>
      <c r="H215" s="3"/>
      <c r="I215" s="3"/>
      <c r="J215" s="3"/>
      <c r="K215" s="3"/>
      <c r="L215" s="3"/>
      <c r="M215" s="3"/>
      <c r="N215" s="8"/>
      <c r="O215" s="55"/>
    </row>
    <row r="216" spans="1:15" x14ac:dyDescent="0.2">
      <c r="A216" s="6"/>
      <c r="B216" s="70"/>
      <c r="C216" s="70"/>
      <c r="D216" s="70"/>
      <c r="E216" s="70"/>
      <c r="F216" s="70"/>
      <c r="G216" s="3"/>
      <c r="H216" s="3"/>
      <c r="I216" s="3"/>
      <c r="J216" s="3"/>
      <c r="K216" s="3"/>
      <c r="L216" s="3"/>
      <c r="M216" s="3"/>
      <c r="N216" s="8"/>
      <c r="O216" s="55"/>
    </row>
    <row r="217" spans="1:15" x14ac:dyDescent="0.2">
      <c r="A217" s="6"/>
      <c r="B217" s="70"/>
      <c r="C217" s="70"/>
      <c r="D217" s="70"/>
      <c r="E217" s="70"/>
      <c r="F217" s="70"/>
      <c r="G217" s="3"/>
      <c r="H217" s="3"/>
      <c r="I217" s="3"/>
      <c r="J217" s="3"/>
      <c r="K217" s="3"/>
      <c r="L217" s="3"/>
      <c r="M217" s="3"/>
      <c r="N217" s="8"/>
      <c r="O217" s="55"/>
    </row>
    <row r="218" spans="1:15" x14ac:dyDescent="0.2">
      <c r="A218" s="6"/>
      <c r="B218" s="70"/>
      <c r="C218" s="70"/>
      <c r="D218" s="70"/>
      <c r="E218" s="70"/>
      <c r="F218" s="70"/>
      <c r="G218" s="3"/>
      <c r="H218" s="3"/>
      <c r="I218" s="3"/>
      <c r="J218" s="3"/>
      <c r="K218" s="3"/>
      <c r="L218" s="3"/>
      <c r="M218" s="3"/>
      <c r="N218" s="8"/>
      <c r="O218" s="55"/>
    </row>
    <row r="219" spans="1:15" x14ac:dyDescent="0.2">
      <c r="A219" s="6"/>
      <c r="B219" s="70"/>
      <c r="C219" s="70"/>
      <c r="D219" s="70"/>
      <c r="E219" s="70"/>
      <c r="F219" s="70"/>
      <c r="G219" s="3"/>
      <c r="H219" s="3"/>
      <c r="I219" s="3"/>
      <c r="J219" s="3"/>
      <c r="K219" s="3"/>
      <c r="L219" s="3"/>
      <c r="M219" s="3"/>
      <c r="N219" s="8"/>
      <c r="O219" s="55"/>
    </row>
    <row r="220" spans="1:15" x14ac:dyDescent="0.2">
      <c r="A220" s="6"/>
      <c r="B220" s="70"/>
      <c r="C220" s="70"/>
      <c r="D220" s="70"/>
      <c r="E220" s="70"/>
      <c r="F220" s="70"/>
      <c r="G220" s="3"/>
      <c r="H220" s="3"/>
      <c r="I220" s="3"/>
      <c r="J220" s="3"/>
      <c r="K220" s="3"/>
      <c r="L220" s="3"/>
      <c r="M220" s="3"/>
      <c r="N220" s="8"/>
      <c r="O220" s="55"/>
    </row>
    <row r="221" spans="1:15" x14ac:dyDescent="0.2">
      <c r="A221" s="6"/>
      <c r="B221" s="70"/>
      <c r="C221" s="70"/>
      <c r="D221" s="70"/>
      <c r="E221" s="70"/>
      <c r="F221" s="70"/>
      <c r="G221" s="3"/>
      <c r="H221" s="3"/>
      <c r="I221" s="3"/>
      <c r="J221" s="3"/>
      <c r="K221" s="3"/>
      <c r="L221" s="3"/>
      <c r="M221" s="3"/>
      <c r="N221" s="8"/>
      <c r="O221" s="55"/>
    </row>
    <row r="222" spans="1:15" x14ac:dyDescent="0.2">
      <c r="A222" s="6"/>
      <c r="B222" s="70"/>
      <c r="C222" s="70"/>
      <c r="D222" s="70"/>
      <c r="E222" s="70"/>
      <c r="F222" s="70"/>
      <c r="G222" s="3"/>
      <c r="H222" s="3"/>
      <c r="I222" s="3"/>
      <c r="J222" s="3"/>
      <c r="K222" s="3"/>
      <c r="L222" s="3"/>
      <c r="M222" s="3"/>
      <c r="N222" s="8"/>
      <c r="O222" s="55"/>
    </row>
    <row r="223" spans="1:15" x14ac:dyDescent="0.2">
      <c r="A223" s="6"/>
      <c r="B223" s="70"/>
      <c r="C223" s="70"/>
      <c r="D223" s="70"/>
      <c r="E223" s="70"/>
      <c r="F223" s="70"/>
      <c r="G223" s="3"/>
      <c r="H223" s="3"/>
      <c r="I223" s="3"/>
      <c r="J223" s="3"/>
      <c r="K223" s="3"/>
      <c r="L223" s="3"/>
      <c r="M223" s="3"/>
      <c r="N223" s="8"/>
      <c r="O223" s="55"/>
    </row>
    <row r="224" spans="1:15" x14ac:dyDescent="0.2">
      <c r="A224" s="6"/>
      <c r="B224" s="70"/>
      <c r="C224" s="70"/>
      <c r="D224" s="70"/>
      <c r="E224" s="70"/>
      <c r="F224" s="70"/>
      <c r="G224" s="3"/>
      <c r="H224" s="3"/>
      <c r="I224" s="3"/>
      <c r="J224" s="3"/>
      <c r="K224" s="3"/>
      <c r="L224" s="3"/>
      <c r="M224" s="3"/>
      <c r="N224" s="8"/>
      <c r="O224" s="55"/>
    </row>
    <row r="225" spans="1:15" x14ac:dyDescent="0.2">
      <c r="A225" s="6"/>
      <c r="B225" s="70"/>
      <c r="C225" s="70"/>
      <c r="D225" s="70"/>
      <c r="E225" s="70"/>
      <c r="F225" s="70"/>
      <c r="G225" s="3"/>
      <c r="H225" s="3"/>
      <c r="I225" s="3"/>
      <c r="J225" s="3"/>
      <c r="K225" s="3"/>
      <c r="L225" s="3"/>
      <c r="M225" s="3"/>
      <c r="N225" s="8"/>
      <c r="O225" s="55"/>
    </row>
    <row r="226" spans="1:15" x14ac:dyDescent="0.2">
      <c r="A226" s="6"/>
      <c r="B226" s="70"/>
      <c r="C226" s="70"/>
      <c r="D226" s="70"/>
      <c r="E226" s="70"/>
      <c r="F226" s="70"/>
      <c r="G226" s="3"/>
      <c r="H226" s="3"/>
      <c r="I226" s="3"/>
      <c r="J226" s="3"/>
      <c r="K226" s="3"/>
      <c r="L226" s="3"/>
      <c r="M226" s="3"/>
      <c r="N226" s="8"/>
      <c r="O226" s="55"/>
    </row>
    <row r="227" spans="1:15" x14ac:dyDescent="0.2">
      <c r="A227" s="6"/>
      <c r="B227" s="70"/>
      <c r="C227" s="70"/>
      <c r="D227" s="70"/>
      <c r="E227" s="70"/>
      <c r="F227" s="70"/>
      <c r="G227" s="3"/>
      <c r="H227" s="3"/>
      <c r="I227" s="3"/>
      <c r="J227" s="3"/>
      <c r="K227" s="3"/>
      <c r="L227" s="3"/>
      <c r="M227" s="3"/>
      <c r="N227" s="8"/>
      <c r="O227" s="55"/>
    </row>
    <row r="228" spans="1:15" x14ac:dyDescent="0.2">
      <c r="A228" s="6"/>
      <c r="B228" s="70"/>
      <c r="C228" s="70"/>
      <c r="D228" s="70"/>
      <c r="E228" s="70"/>
      <c r="F228" s="70"/>
      <c r="G228" s="3"/>
      <c r="H228" s="3"/>
      <c r="I228" s="3"/>
      <c r="J228" s="3"/>
      <c r="K228" s="3"/>
      <c r="L228" s="3"/>
      <c r="M228" s="3"/>
      <c r="N228" s="8"/>
      <c r="O228" s="55"/>
    </row>
    <row r="229" spans="1:15" x14ac:dyDescent="0.2">
      <c r="A229" s="6"/>
      <c r="B229" s="70"/>
      <c r="C229" s="70"/>
      <c r="D229" s="70"/>
      <c r="E229" s="70"/>
      <c r="F229" s="70"/>
      <c r="G229" s="3"/>
      <c r="H229" s="3"/>
      <c r="I229" s="3"/>
      <c r="J229" s="3"/>
      <c r="K229" s="3"/>
      <c r="L229" s="3"/>
      <c r="M229" s="3"/>
      <c r="N229" s="8"/>
      <c r="O229" s="55"/>
    </row>
    <row r="230" spans="1:15" x14ac:dyDescent="0.2">
      <c r="A230" s="6"/>
      <c r="B230" s="70"/>
      <c r="C230" s="70"/>
      <c r="D230" s="70"/>
      <c r="E230" s="70"/>
      <c r="F230" s="70"/>
      <c r="G230" s="3"/>
      <c r="H230" s="3"/>
      <c r="I230" s="3"/>
      <c r="J230" s="3"/>
      <c r="K230" s="3"/>
      <c r="L230" s="3"/>
      <c r="M230" s="3"/>
      <c r="N230" s="8"/>
      <c r="O230" s="55"/>
    </row>
    <row r="231" spans="1:15" x14ac:dyDescent="0.2">
      <c r="A231" s="6"/>
      <c r="B231" s="70"/>
      <c r="C231" s="70"/>
      <c r="D231" s="70"/>
      <c r="E231" s="70"/>
      <c r="F231" s="70"/>
      <c r="G231" s="3"/>
      <c r="H231" s="3"/>
      <c r="I231" s="3"/>
      <c r="J231" s="3"/>
      <c r="K231" s="3"/>
      <c r="L231" s="3"/>
      <c r="M231" s="3"/>
      <c r="N231" s="8"/>
      <c r="O231" s="55"/>
    </row>
    <row r="232" spans="1:15" x14ac:dyDescent="0.2">
      <c r="A232" s="6"/>
      <c r="B232" s="70"/>
      <c r="C232" s="70"/>
      <c r="D232" s="70"/>
      <c r="E232" s="70"/>
      <c r="F232" s="70"/>
      <c r="G232" s="3"/>
      <c r="H232" s="3"/>
      <c r="I232" s="3"/>
      <c r="J232" s="3"/>
      <c r="K232" s="3"/>
      <c r="L232" s="3"/>
      <c r="M232" s="3"/>
      <c r="N232" s="8"/>
      <c r="O232" s="55"/>
    </row>
    <row r="233" spans="1:15" x14ac:dyDescent="0.2">
      <c r="A233" s="6"/>
      <c r="B233" s="70"/>
      <c r="C233" s="70"/>
      <c r="D233" s="70"/>
      <c r="E233" s="70"/>
      <c r="F233" s="70"/>
      <c r="G233" s="3"/>
      <c r="H233" s="3"/>
      <c r="I233" s="3"/>
      <c r="J233" s="3"/>
      <c r="K233" s="3"/>
      <c r="L233" s="3"/>
      <c r="M233" s="3"/>
      <c r="N233" s="8"/>
      <c r="O233" s="55"/>
    </row>
    <row r="234" spans="1:15" x14ac:dyDescent="0.2">
      <c r="A234" s="6"/>
      <c r="B234" s="70"/>
      <c r="C234" s="70"/>
      <c r="D234" s="70"/>
      <c r="E234" s="70"/>
      <c r="F234" s="70"/>
      <c r="G234" s="3"/>
      <c r="H234" s="3"/>
      <c r="I234" s="3"/>
      <c r="J234" s="3"/>
      <c r="K234" s="3"/>
      <c r="L234" s="3"/>
      <c r="M234" s="3"/>
      <c r="N234" s="8"/>
      <c r="O234" s="55"/>
    </row>
    <row r="235" spans="1:15" x14ac:dyDescent="0.2">
      <c r="A235" s="6"/>
      <c r="B235" s="70"/>
      <c r="C235" s="70"/>
      <c r="D235" s="70"/>
      <c r="E235" s="70"/>
      <c r="F235" s="70"/>
      <c r="G235" s="3"/>
      <c r="H235" s="3"/>
      <c r="I235" s="3"/>
      <c r="J235" s="3"/>
      <c r="K235" s="3"/>
      <c r="L235" s="3"/>
      <c r="M235" s="3"/>
      <c r="N235" s="8"/>
      <c r="O235" s="55"/>
    </row>
    <row r="236" spans="1:15" x14ac:dyDescent="0.2">
      <c r="A236" s="6"/>
      <c r="B236" s="70"/>
      <c r="C236" s="70"/>
      <c r="D236" s="70"/>
      <c r="E236" s="70"/>
      <c r="F236" s="70"/>
      <c r="G236" s="3"/>
      <c r="H236" s="3"/>
      <c r="I236" s="3"/>
      <c r="J236" s="3"/>
      <c r="K236" s="3"/>
      <c r="L236" s="3"/>
      <c r="M236" s="3"/>
      <c r="N236" s="8"/>
      <c r="O236" s="55"/>
    </row>
    <row r="237" spans="1:15" x14ac:dyDescent="0.2">
      <c r="A237" s="6"/>
      <c r="B237" s="70"/>
      <c r="C237" s="70"/>
      <c r="D237" s="70"/>
      <c r="E237" s="70"/>
      <c r="F237" s="70"/>
      <c r="G237" s="3"/>
      <c r="H237" s="3"/>
      <c r="I237" s="3"/>
      <c r="J237" s="3"/>
      <c r="K237" s="3"/>
      <c r="L237" s="3"/>
      <c r="M237" s="3"/>
      <c r="N237" s="8"/>
      <c r="O237" s="55"/>
    </row>
    <row r="238" spans="1:15" x14ac:dyDescent="0.2">
      <c r="A238" s="6"/>
      <c r="B238" s="70"/>
      <c r="C238" s="70"/>
      <c r="D238" s="70"/>
      <c r="E238" s="70"/>
      <c r="F238" s="70"/>
      <c r="G238" s="3"/>
      <c r="H238" s="3"/>
      <c r="I238" s="3"/>
      <c r="J238" s="3"/>
      <c r="K238" s="3"/>
      <c r="L238" s="3"/>
      <c r="M238" s="3"/>
      <c r="N238" s="8"/>
      <c r="O238" s="55"/>
    </row>
    <row r="239" spans="1:15" x14ac:dyDescent="0.2">
      <c r="A239" s="6"/>
      <c r="B239" s="70"/>
      <c r="C239" s="70"/>
      <c r="D239" s="70"/>
      <c r="E239" s="70"/>
      <c r="F239" s="70"/>
      <c r="G239" s="3"/>
      <c r="H239" s="3"/>
      <c r="I239" s="3"/>
      <c r="J239" s="3"/>
      <c r="K239" s="3"/>
      <c r="L239" s="3"/>
      <c r="M239" s="3"/>
      <c r="N239" s="8"/>
      <c r="O239" s="55"/>
    </row>
    <row r="240" spans="1:15" x14ac:dyDescent="0.2">
      <c r="A240" s="6"/>
      <c r="B240" s="70"/>
      <c r="C240" s="70"/>
      <c r="D240" s="70"/>
      <c r="E240" s="70"/>
      <c r="F240" s="70"/>
      <c r="G240" s="3"/>
      <c r="H240" s="3"/>
      <c r="I240" s="3"/>
      <c r="J240" s="3"/>
      <c r="K240" s="3"/>
      <c r="L240" s="3"/>
      <c r="M240" s="3"/>
      <c r="N240" s="8"/>
      <c r="O240" s="55"/>
    </row>
    <row r="241" spans="1:15" x14ac:dyDescent="0.2">
      <c r="A241" s="6"/>
      <c r="B241" s="70"/>
      <c r="C241" s="70"/>
      <c r="D241" s="70"/>
      <c r="E241" s="70"/>
      <c r="F241" s="70"/>
      <c r="G241" s="3"/>
      <c r="H241" s="3"/>
      <c r="I241" s="3"/>
      <c r="J241" s="3"/>
      <c r="K241" s="3"/>
      <c r="L241" s="3"/>
      <c r="M241" s="3"/>
      <c r="N241" s="8"/>
      <c r="O241" s="55"/>
    </row>
    <row r="242" spans="1:15" x14ac:dyDescent="0.2">
      <c r="A242" s="6"/>
      <c r="B242" s="70"/>
      <c r="C242" s="70"/>
      <c r="D242" s="70"/>
      <c r="E242" s="70"/>
      <c r="F242" s="70"/>
      <c r="G242" s="3"/>
      <c r="H242" s="3"/>
      <c r="I242" s="3"/>
      <c r="J242" s="3"/>
      <c r="K242" s="3"/>
      <c r="L242" s="3"/>
      <c r="M242" s="3"/>
      <c r="N242" s="8"/>
      <c r="O242" s="55"/>
    </row>
    <row r="243" spans="1:15" x14ac:dyDescent="0.2">
      <c r="A243" s="6"/>
      <c r="B243" s="70"/>
      <c r="C243" s="70"/>
      <c r="D243" s="70"/>
      <c r="E243" s="70"/>
      <c r="F243" s="70"/>
      <c r="G243" s="3"/>
      <c r="H243" s="3"/>
      <c r="I243" s="3"/>
      <c r="J243" s="3"/>
      <c r="K243" s="3"/>
      <c r="L243" s="3"/>
      <c r="M243" s="3"/>
      <c r="N243" s="8"/>
      <c r="O243" s="55"/>
    </row>
    <row r="244" spans="1:15" x14ac:dyDescent="0.2">
      <c r="A244" s="6"/>
      <c r="B244" s="70"/>
      <c r="C244" s="70"/>
      <c r="D244" s="70"/>
      <c r="E244" s="70"/>
      <c r="F244" s="70"/>
      <c r="G244" s="3"/>
      <c r="H244" s="3"/>
      <c r="I244" s="3"/>
      <c r="J244" s="3"/>
      <c r="K244" s="3"/>
      <c r="L244" s="3"/>
      <c r="M244" s="3"/>
      <c r="N244" s="8"/>
      <c r="O244" s="55"/>
    </row>
    <row r="245" spans="1:15" x14ac:dyDescent="0.2">
      <c r="A245" s="6"/>
      <c r="B245" s="70"/>
      <c r="C245" s="70"/>
      <c r="D245" s="70"/>
      <c r="E245" s="70"/>
      <c r="F245" s="70"/>
      <c r="G245" s="3"/>
      <c r="H245" s="3"/>
      <c r="I245" s="3"/>
      <c r="J245" s="3"/>
      <c r="K245" s="3"/>
      <c r="L245" s="3"/>
      <c r="M245" s="3"/>
      <c r="N245" s="8"/>
      <c r="O245" s="55"/>
    </row>
    <row r="246" spans="1:15" x14ac:dyDescent="0.2">
      <c r="A246" s="6"/>
      <c r="B246" s="70"/>
      <c r="C246" s="70"/>
      <c r="D246" s="70"/>
      <c r="E246" s="70"/>
      <c r="F246" s="70"/>
      <c r="G246" s="3"/>
      <c r="H246" s="3"/>
      <c r="I246" s="3"/>
      <c r="J246" s="3"/>
      <c r="K246" s="3"/>
      <c r="L246" s="3"/>
      <c r="M246" s="3"/>
      <c r="N246" s="8"/>
      <c r="O246" s="55"/>
    </row>
    <row r="247" spans="1:15" x14ac:dyDescent="0.2">
      <c r="A247" s="6"/>
      <c r="B247" s="70"/>
      <c r="C247" s="70"/>
      <c r="D247" s="70"/>
      <c r="E247" s="70"/>
      <c r="F247" s="70"/>
      <c r="G247" s="3"/>
      <c r="H247" s="3"/>
      <c r="I247" s="3"/>
      <c r="J247" s="3"/>
      <c r="K247" s="3"/>
      <c r="L247" s="3"/>
      <c r="M247" s="3"/>
      <c r="N247" s="8"/>
      <c r="O247" s="55"/>
    </row>
    <row r="248" spans="1:15" x14ac:dyDescent="0.2">
      <c r="A248" s="6"/>
      <c r="B248" s="70"/>
      <c r="C248" s="70"/>
      <c r="D248" s="70"/>
      <c r="E248" s="70"/>
      <c r="F248" s="70"/>
      <c r="G248" s="3"/>
      <c r="H248" s="3"/>
      <c r="I248" s="3"/>
      <c r="J248" s="3"/>
      <c r="K248" s="3"/>
      <c r="L248" s="3"/>
      <c r="M248" s="3"/>
      <c r="N248" s="8"/>
      <c r="O248" s="55"/>
    </row>
    <row r="249" spans="1:15" x14ac:dyDescent="0.2">
      <c r="A249" s="6"/>
      <c r="B249" s="70"/>
      <c r="C249" s="70"/>
      <c r="D249" s="70"/>
      <c r="E249" s="70"/>
      <c r="F249" s="70"/>
      <c r="G249" s="3"/>
      <c r="H249" s="3"/>
      <c r="I249" s="3"/>
      <c r="J249" s="3"/>
      <c r="K249" s="3"/>
      <c r="L249" s="3"/>
      <c r="M249" s="3"/>
      <c r="N249" s="8"/>
      <c r="O249" s="55"/>
    </row>
    <row r="250" spans="1:15" x14ac:dyDescent="0.2">
      <c r="A250" s="6"/>
      <c r="B250" s="70"/>
      <c r="C250" s="70"/>
      <c r="D250" s="70"/>
      <c r="E250" s="70"/>
      <c r="F250" s="70"/>
      <c r="G250" s="3"/>
      <c r="H250" s="3"/>
      <c r="I250" s="3"/>
      <c r="J250" s="3"/>
      <c r="K250" s="3"/>
      <c r="L250" s="3"/>
      <c r="M250" s="3"/>
      <c r="N250" s="8"/>
      <c r="O250" s="55"/>
    </row>
    <row r="251" spans="1:15" x14ac:dyDescent="0.2">
      <c r="A251" s="6"/>
      <c r="B251" s="70"/>
      <c r="C251" s="70"/>
      <c r="D251" s="70"/>
      <c r="E251" s="70"/>
      <c r="F251" s="70"/>
      <c r="G251" s="3"/>
      <c r="H251" s="3"/>
      <c r="I251" s="3"/>
      <c r="J251" s="3"/>
      <c r="K251" s="3"/>
      <c r="L251" s="3"/>
      <c r="M251" s="3"/>
      <c r="N251" s="8"/>
      <c r="O251" s="55"/>
    </row>
    <row r="252" spans="1:15" x14ac:dyDescent="0.2">
      <c r="A252" s="6"/>
      <c r="B252" s="70"/>
      <c r="C252" s="70"/>
      <c r="D252" s="70"/>
      <c r="E252" s="70"/>
      <c r="F252" s="70"/>
      <c r="G252" s="3"/>
      <c r="H252" s="3"/>
      <c r="I252" s="3"/>
      <c r="J252" s="3"/>
      <c r="K252" s="3"/>
      <c r="L252" s="3"/>
      <c r="M252" s="3"/>
      <c r="N252" s="8"/>
      <c r="O252" s="55"/>
    </row>
    <row r="253" spans="1:15" x14ac:dyDescent="0.2">
      <c r="A253" s="6"/>
      <c r="B253" s="70"/>
      <c r="C253" s="70"/>
      <c r="D253" s="70"/>
      <c r="E253" s="70"/>
      <c r="F253" s="70"/>
      <c r="G253" s="3"/>
      <c r="H253" s="3"/>
      <c r="I253" s="3"/>
      <c r="J253" s="3"/>
      <c r="K253" s="3"/>
      <c r="L253" s="3"/>
      <c r="M253" s="3"/>
      <c r="N253" s="8"/>
      <c r="O253" s="55"/>
    </row>
    <row r="254" spans="1:15" x14ac:dyDescent="0.2">
      <c r="A254" s="6"/>
      <c r="B254" s="70"/>
      <c r="C254" s="70"/>
      <c r="D254" s="70"/>
      <c r="E254" s="70"/>
      <c r="F254" s="70"/>
      <c r="G254" s="3"/>
      <c r="H254" s="3"/>
      <c r="I254" s="3"/>
      <c r="J254" s="3"/>
      <c r="K254" s="3"/>
      <c r="L254" s="3"/>
      <c r="M254" s="3"/>
      <c r="N254" s="8"/>
      <c r="O254" s="55"/>
    </row>
    <row r="255" spans="1:15" x14ac:dyDescent="0.2">
      <c r="A255" s="6"/>
      <c r="B255" s="70"/>
      <c r="C255" s="70"/>
      <c r="D255" s="70"/>
      <c r="E255" s="70"/>
      <c r="F255" s="70"/>
      <c r="G255" s="3"/>
      <c r="H255" s="3"/>
      <c r="I255" s="3"/>
      <c r="J255" s="3"/>
      <c r="K255" s="3"/>
      <c r="L255" s="3"/>
      <c r="M255" s="3"/>
      <c r="N255" s="8"/>
      <c r="O255" s="55"/>
    </row>
    <row r="256" spans="1:15" x14ac:dyDescent="0.2">
      <c r="A256" s="6"/>
      <c r="B256" s="70"/>
      <c r="C256" s="70"/>
      <c r="D256" s="70"/>
      <c r="E256" s="70"/>
      <c r="F256" s="70"/>
      <c r="G256" s="3"/>
      <c r="H256" s="3"/>
      <c r="I256" s="3"/>
      <c r="J256" s="3"/>
      <c r="K256" s="3"/>
      <c r="L256" s="3"/>
      <c r="M256" s="3"/>
      <c r="N256" s="8"/>
      <c r="O256" s="55"/>
    </row>
    <row r="257" spans="1:15" x14ac:dyDescent="0.2">
      <c r="A257" s="6"/>
      <c r="B257" s="70"/>
      <c r="C257" s="70"/>
      <c r="D257" s="70"/>
      <c r="E257" s="70"/>
      <c r="F257" s="70"/>
      <c r="G257" s="3"/>
      <c r="H257" s="3"/>
      <c r="I257" s="3"/>
      <c r="J257" s="3"/>
      <c r="K257" s="3"/>
      <c r="L257" s="3"/>
      <c r="M257" s="3"/>
      <c r="N257" s="8"/>
      <c r="O257" s="55"/>
    </row>
    <row r="258" spans="1:15" x14ac:dyDescent="0.2">
      <c r="A258" s="6"/>
      <c r="B258" s="70"/>
      <c r="C258" s="70"/>
      <c r="D258" s="70"/>
      <c r="E258" s="70"/>
      <c r="F258" s="70"/>
      <c r="G258" s="3"/>
      <c r="H258" s="3"/>
      <c r="I258" s="3"/>
      <c r="J258" s="3"/>
      <c r="K258" s="3"/>
      <c r="L258" s="3"/>
      <c r="M258" s="3"/>
      <c r="N258" s="8"/>
      <c r="O258" s="55"/>
    </row>
    <row r="259" spans="1:15" x14ac:dyDescent="0.2">
      <c r="A259" s="6"/>
      <c r="B259" s="70"/>
      <c r="C259" s="70"/>
      <c r="D259" s="70"/>
      <c r="E259" s="70"/>
      <c r="F259" s="70"/>
      <c r="G259" s="3"/>
      <c r="H259" s="3"/>
      <c r="I259" s="3"/>
      <c r="J259" s="3"/>
      <c r="K259" s="3"/>
      <c r="L259" s="3"/>
      <c r="M259" s="3"/>
      <c r="N259" s="8"/>
      <c r="O259" s="55"/>
    </row>
    <row r="260" spans="1:15" x14ac:dyDescent="0.2">
      <c r="A260" s="6"/>
      <c r="B260" s="70"/>
      <c r="C260" s="70"/>
      <c r="D260" s="70"/>
      <c r="E260" s="70"/>
      <c r="F260" s="70"/>
      <c r="G260" s="3"/>
      <c r="H260" s="3"/>
      <c r="I260" s="3"/>
      <c r="J260" s="3"/>
      <c r="K260" s="3"/>
      <c r="L260" s="3"/>
      <c r="M260" s="3"/>
      <c r="N260" s="8"/>
      <c r="O260" s="55"/>
    </row>
    <row r="261" spans="1:15" x14ac:dyDescent="0.2">
      <c r="A261" s="6"/>
      <c r="B261" s="70"/>
      <c r="C261" s="70"/>
      <c r="D261" s="70"/>
      <c r="E261" s="70"/>
      <c r="F261" s="70"/>
      <c r="G261" s="3"/>
      <c r="H261" s="3"/>
      <c r="I261" s="3"/>
      <c r="J261" s="3"/>
      <c r="K261" s="3"/>
      <c r="L261" s="3"/>
      <c r="M261" s="3"/>
      <c r="N261" s="8"/>
      <c r="O261" s="55"/>
    </row>
    <row r="262" spans="1:15" x14ac:dyDescent="0.2">
      <c r="A262" s="6"/>
      <c r="B262" s="70"/>
      <c r="C262" s="70"/>
      <c r="D262" s="70"/>
      <c r="E262" s="70"/>
      <c r="F262" s="70"/>
      <c r="G262" s="3"/>
      <c r="H262" s="3"/>
      <c r="I262" s="3"/>
      <c r="J262" s="3"/>
      <c r="K262" s="3"/>
      <c r="L262" s="3"/>
      <c r="M262" s="3"/>
      <c r="N262" s="8"/>
      <c r="O262" s="55"/>
    </row>
    <row r="263" spans="1:15" x14ac:dyDescent="0.2">
      <c r="A263" s="6"/>
      <c r="B263" s="70"/>
      <c r="C263" s="70"/>
      <c r="D263" s="70"/>
      <c r="E263" s="70"/>
      <c r="F263" s="70"/>
      <c r="G263" s="3"/>
      <c r="H263" s="3"/>
      <c r="I263" s="3"/>
      <c r="J263" s="3"/>
      <c r="K263" s="3"/>
      <c r="L263" s="3"/>
      <c r="M263" s="3"/>
      <c r="N263" s="8"/>
      <c r="O263" s="55"/>
    </row>
    <row r="264" spans="1:15" x14ac:dyDescent="0.2">
      <c r="A264" s="6"/>
      <c r="B264" s="70"/>
      <c r="C264" s="70"/>
      <c r="D264" s="70"/>
      <c r="E264" s="70"/>
      <c r="F264" s="70"/>
      <c r="G264" s="3"/>
      <c r="H264" s="3"/>
      <c r="I264" s="3"/>
      <c r="J264" s="3"/>
      <c r="K264" s="3"/>
      <c r="L264" s="3"/>
      <c r="M264" s="3"/>
      <c r="N264" s="8"/>
      <c r="O264" s="55"/>
    </row>
    <row r="265" spans="1:15" x14ac:dyDescent="0.2">
      <c r="A265" s="6"/>
      <c r="B265" s="70"/>
      <c r="C265" s="70"/>
      <c r="D265" s="70"/>
      <c r="E265" s="70"/>
      <c r="F265" s="70"/>
      <c r="G265" s="3"/>
      <c r="H265" s="3"/>
      <c r="I265" s="3"/>
      <c r="J265" s="3"/>
      <c r="K265" s="3"/>
      <c r="L265" s="3"/>
      <c r="M265" s="3"/>
      <c r="N265" s="8"/>
      <c r="O265" s="55"/>
    </row>
    <row r="266" spans="1:15" x14ac:dyDescent="0.2">
      <c r="A266" s="6"/>
      <c r="B266" s="70"/>
      <c r="C266" s="70"/>
      <c r="D266" s="70"/>
      <c r="E266" s="70"/>
      <c r="F266" s="70"/>
      <c r="G266" s="3"/>
      <c r="H266" s="3"/>
      <c r="I266" s="3"/>
      <c r="J266" s="3"/>
      <c r="K266" s="3"/>
      <c r="L266" s="3"/>
      <c r="M266" s="3"/>
      <c r="N266" s="8"/>
      <c r="O266" s="55"/>
    </row>
    <row r="267" spans="1:15" x14ac:dyDescent="0.2">
      <c r="A267" s="6"/>
      <c r="B267" s="70"/>
      <c r="C267" s="70"/>
      <c r="D267" s="70"/>
      <c r="E267" s="70"/>
      <c r="F267" s="70"/>
      <c r="G267" s="3"/>
      <c r="H267" s="3"/>
      <c r="I267" s="3"/>
      <c r="J267" s="3"/>
      <c r="K267" s="3"/>
      <c r="L267" s="3"/>
      <c r="M267" s="3"/>
      <c r="N267" s="8"/>
      <c r="O267" s="55"/>
    </row>
    <row r="268" spans="1:15" x14ac:dyDescent="0.2">
      <c r="A268" s="6"/>
      <c r="B268" s="70"/>
      <c r="C268" s="70"/>
      <c r="D268" s="70"/>
      <c r="E268" s="70"/>
      <c r="F268" s="70"/>
      <c r="G268" s="3"/>
      <c r="H268" s="3"/>
      <c r="I268" s="3"/>
      <c r="J268" s="3"/>
      <c r="K268" s="3"/>
      <c r="L268" s="3"/>
      <c r="M268" s="3"/>
      <c r="N268" s="8"/>
      <c r="O268" s="55"/>
    </row>
    <row r="269" spans="1:15" x14ac:dyDescent="0.2">
      <c r="A269" s="6"/>
      <c r="B269" s="70"/>
      <c r="C269" s="70"/>
      <c r="D269" s="70"/>
      <c r="E269" s="70"/>
      <c r="F269" s="70"/>
      <c r="G269" s="3"/>
      <c r="H269" s="3"/>
      <c r="I269" s="3"/>
      <c r="J269" s="3"/>
      <c r="K269" s="3"/>
      <c r="L269" s="3"/>
      <c r="M269" s="3"/>
      <c r="N269" s="8"/>
      <c r="O269" s="55"/>
    </row>
    <row r="270" spans="1:15" x14ac:dyDescent="0.2">
      <c r="A270" s="6"/>
      <c r="B270" s="70"/>
      <c r="C270" s="70"/>
      <c r="D270" s="70"/>
      <c r="E270" s="70"/>
      <c r="F270" s="70"/>
      <c r="G270" s="3"/>
      <c r="H270" s="3"/>
      <c r="I270" s="3"/>
      <c r="J270" s="3"/>
      <c r="K270" s="3"/>
      <c r="L270" s="3"/>
      <c r="M270" s="3"/>
      <c r="N270" s="8"/>
      <c r="O270" s="55"/>
    </row>
    <row r="271" spans="1:15" x14ac:dyDescent="0.2">
      <c r="A271" s="6"/>
      <c r="B271" s="70"/>
      <c r="C271" s="70"/>
      <c r="D271" s="70"/>
      <c r="E271" s="70"/>
      <c r="F271" s="70"/>
      <c r="G271" s="3"/>
      <c r="H271" s="3"/>
      <c r="I271" s="3"/>
      <c r="J271" s="3"/>
      <c r="K271" s="3"/>
      <c r="L271" s="3"/>
      <c r="M271" s="3"/>
      <c r="N271" s="8"/>
      <c r="O271" s="55"/>
    </row>
    <row r="272" spans="1:15" x14ac:dyDescent="0.2">
      <c r="A272" s="6"/>
      <c r="B272" s="70"/>
      <c r="C272" s="70"/>
      <c r="D272" s="70"/>
      <c r="E272" s="70"/>
      <c r="F272" s="70"/>
      <c r="G272" s="3"/>
      <c r="H272" s="3"/>
      <c r="I272" s="3"/>
      <c r="J272" s="3"/>
      <c r="K272" s="3"/>
      <c r="L272" s="3"/>
      <c r="M272" s="3"/>
      <c r="N272" s="8"/>
      <c r="O272" s="55"/>
    </row>
    <row r="273" spans="1:15" x14ac:dyDescent="0.2">
      <c r="A273" s="6"/>
      <c r="B273" s="70"/>
      <c r="C273" s="70"/>
      <c r="D273" s="70"/>
      <c r="E273" s="70"/>
      <c r="F273" s="70"/>
      <c r="G273" s="3"/>
      <c r="H273" s="3"/>
      <c r="I273" s="3"/>
      <c r="J273" s="3"/>
      <c r="K273" s="3"/>
      <c r="L273" s="3"/>
      <c r="M273" s="3"/>
      <c r="N273" s="8"/>
      <c r="O273" s="55"/>
    </row>
    <row r="274" spans="1:15" x14ac:dyDescent="0.2">
      <c r="A274" s="6"/>
      <c r="B274" s="70"/>
      <c r="C274" s="70"/>
      <c r="D274" s="70"/>
      <c r="E274" s="70"/>
      <c r="F274" s="70"/>
      <c r="G274" s="3"/>
      <c r="H274" s="3"/>
      <c r="I274" s="3"/>
      <c r="J274" s="3"/>
      <c r="K274" s="3"/>
      <c r="L274" s="3"/>
      <c r="M274" s="3"/>
      <c r="N274" s="8"/>
      <c r="O274" s="55"/>
    </row>
    <row r="275" spans="1:15" x14ac:dyDescent="0.2">
      <c r="A275" s="6"/>
      <c r="B275" s="70"/>
      <c r="C275" s="70"/>
      <c r="D275" s="70"/>
      <c r="E275" s="70"/>
      <c r="F275" s="70"/>
      <c r="G275" s="3"/>
      <c r="H275" s="3"/>
      <c r="I275" s="3"/>
      <c r="J275" s="3"/>
      <c r="K275" s="3"/>
      <c r="L275" s="3"/>
      <c r="M275" s="3"/>
      <c r="N275" s="8"/>
      <c r="O275" s="55"/>
    </row>
    <row r="276" spans="1:15" x14ac:dyDescent="0.2">
      <c r="A276" s="6"/>
      <c r="B276" s="70"/>
      <c r="C276" s="70"/>
      <c r="D276" s="70"/>
      <c r="E276" s="70"/>
      <c r="F276" s="70"/>
      <c r="G276" s="3"/>
      <c r="H276" s="3"/>
      <c r="I276" s="3"/>
      <c r="J276" s="3"/>
      <c r="K276" s="3"/>
      <c r="L276" s="3"/>
      <c r="M276" s="3"/>
      <c r="N276" s="8"/>
      <c r="O276" s="55"/>
    </row>
    <row r="277" spans="1:15" x14ac:dyDescent="0.2">
      <c r="A277" s="6"/>
      <c r="B277" s="70"/>
      <c r="C277" s="70"/>
      <c r="D277" s="70"/>
      <c r="E277" s="70"/>
      <c r="F277" s="70"/>
      <c r="G277" s="3"/>
      <c r="H277" s="3"/>
      <c r="I277" s="3"/>
      <c r="J277" s="3"/>
      <c r="K277" s="3"/>
      <c r="L277" s="3"/>
      <c r="M277" s="3"/>
      <c r="N277" s="8"/>
      <c r="O277" s="55"/>
    </row>
    <row r="278" spans="1:15" x14ac:dyDescent="0.2">
      <c r="A278" s="6"/>
      <c r="B278" s="70"/>
      <c r="C278" s="70"/>
      <c r="D278" s="70"/>
      <c r="E278" s="70"/>
      <c r="F278" s="70"/>
      <c r="G278" s="3"/>
      <c r="H278" s="3"/>
      <c r="I278" s="3"/>
      <c r="J278" s="3"/>
      <c r="K278" s="3"/>
      <c r="L278" s="3"/>
      <c r="M278" s="3"/>
      <c r="N278" s="8"/>
      <c r="O278" s="55"/>
    </row>
    <row r="279" spans="1:15" x14ac:dyDescent="0.2">
      <c r="A279" s="6"/>
      <c r="B279" s="70"/>
      <c r="C279" s="70"/>
      <c r="D279" s="70"/>
      <c r="E279" s="70"/>
      <c r="F279" s="70"/>
      <c r="G279" s="3"/>
      <c r="H279" s="3"/>
      <c r="I279" s="3"/>
      <c r="J279" s="3"/>
      <c r="K279" s="3"/>
      <c r="L279" s="3"/>
      <c r="M279" s="3"/>
      <c r="N279" s="8"/>
      <c r="O279" s="55"/>
    </row>
    <row r="280" spans="1:15" x14ac:dyDescent="0.2">
      <c r="A280" s="6"/>
      <c r="B280" s="70"/>
      <c r="C280" s="70"/>
      <c r="D280" s="70"/>
      <c r="E280" s="70"/>
      <c r="F280" s="70"/>
      <c r="G280" s="3"/>
      <c r="H280" s="3"/>
      <c r="I280" s="3"/>
      <c r="J280" s="3"/>
      <c r="K280" s="3"/>
      <c r="L280" s="3"/>
      <c r="M280" s="3"/>
      <c r="N280" s="8"/>
      <c r="O280" s="55"/>
    </row>
    <row r="281" spans="1:15" x14ac:dyDescent="0.2">
      <c r="A281" s="6"/>
      <c r="B281" s="70"/>
      <c r="C281" s="70"/>
      <c r="D281" s="70"/>
      <c r="E281" s="70"/>
      <c r="F281" s="70"/>
      <c r="G281" s="3"/>
      <c r="H281" s="3"/>
      <c r="I281" s="3"/>
      <c r="J281" s="3"/>
      <c r="K281" s="3"/>
      <c r="L281" s="3"/>
      <c r="M281" s="3"/>
      <c r="N281" s="8"/>
      <c r="O281" s="55"/>
    </row>
    <row r="282" spans="1:15" x14ac:dyDescent="0.2">
      <c r="A282" s="6"/>
      <c r="B282" s="70"/>
      <c r="C282" s="70"/>
      <c r="D282" s="70"/>
      <c r="E282" s="70"/>
      <c r="F282" s="70"/>
      <c r="G282" s="3"/>
      <c r="H282" s="3"/>
      <c r="I282" s="3"/>
      <c r="J282" s="3"/>
      <c r="K282" s="3"/>
      <c r="L282" s="3"/>
      <c r="M282" s="3"/>
      <c r="N282" s="8"/>
      <c r="O282" s="55"/>
    </row>
    <row r="283" spans="1:15" x14ac:dyDescent="0.2">
      <c r="A283" s="6"/>
      <c r="B283" s="70"/>
      <c r="C283" s="70"/>
      <c r="D283" s="70"/>
      <c r="E283" s="70"/>
      <c r="F283" s="70"/>
      <c r="G283" s="3"/>
      <c r="H283" s="3"/>
      <c r="I283" s="3"/>
      <c r="J283" s="3"/>
      <c r="K283" s="3"/>
      <c r="L283" s="3"/>
      <c r="M283" s="3"/>
      <c r="N283" s="8"/>
      <c r="O283" s="55"/>
    </row>
    <row r="284" spans="1:15" x14ac:dyDescent="0.2">
      <c r="A284" s="6"/>
      <c r="B284" s="70"/>
      <c r="C284" s="70"/>
      <c r="D284" s="70"/>
      <c r="E284" s="70"/>
      <c r="F284" s="70"/>
      <c r="G284" s="3"/>
      <c r="H284" s="3"/>
      <c r="I284" s="3"/>
      <c r="J284" s="3"/>
      <c r="K284" s="3"/>
      <c r="L284" s="3"/>
      <c r="M284" s="3"/>
      <c r="N284" s="8"/>
      <c r="O284" s="55"/>
    </row>
    <row r="285" spans="1:15" x14ac:dyDescent="0.2">
      <c r="A285" s="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8"/>
      <c r="O285" s="55"/>
    </row>
    <row r="286" spans="1:15" x14ac:dyDescent="0.2">
      <c r="A286" s="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8"/>
      <c r="O286" s="55"/>
    </row>
    <row r="287" spans="1:15" x14ac:dyDescent="0.2">
      <c r="A287" s="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8"/>
      <c r="O287" s="55"/>
    </row>
    <row r="288" spans="1:15" x14ac:dyDescent="0.2">
      <c r="A288" s="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8"/>
      <c r="O288" s="55"/>
    </row>
    <row r="289" spans="1:15" x14ac:dyDescent="0.2">
      <c r="A289" s="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8"/>
      <c r="O289" s="55"/>
    </row>
    <row r="290" spans="1:15" x14ac:dyDescent="0.2">
      <c r="A290" s="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8"/>
      <c r="O290" s="55"/>
    </row>
    <row r="291" spans="1:15" x14ac:dyDescent="0.2">
      <c r="A291" s="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8"/>
      <c r="O291" s="55"/>
    </row>
    <row r="292" spans="1:15" x14ac:dyDescent="0.2">
      <c r="A292" s="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8"/>
      <c r="O292" s="55"/>
    </row>
    <row r="293" spans="1:15" x14ac:dyDescent="0.2">
      <c r="A293" s="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8"/>
      <c r="O293" s="55"/>
    </row>
    <row r="294" spans="1:15" x14ac:dyDescent="0.2">
      <c r="A294" s="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8"/>
      <c r="O294" s="55"/>
    </row>
    <row r="295" spans="1:15" x14ac:dyDescent="0.2">
      <c r="A295" s="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8"/>
      <c r="O295" s="55"/>
    </row>
    <row r="296" spans="1:15" x14ac:dyDescent="0.2">
      <c r="A296" s="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8"/>
      <c r="O296" s="55"/>
    </row>
    <row r="297" spans="1:15" x14ac:dyDescent="0.2">
      <c r="A297" s="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8"/>
      <c r="O297" s="55"/>
    </row>
    <row r="298" spans="1:15" x14ac:dyDescent="0.2">
      <c r="A298" s="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8"/>
      <c r="O298" s="55"/>
    </row>
    <row r="299" spans="1:15" x14ac:dyDescent="0.2">
      <c r="A299" s="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8"/>
      <c r="O299" s="55"/>
    </row>
    <row r="300" spans="1:15" x14ac:dyDescent="0.2">
      <c r="A300" s="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8"/>
      <c r="O300" s="55"/>
    </row>
    <row r="301" spans="1:15" x14ac:dyDescent="0.2">
      <c r="A301" s="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8"/>
      <c r="O301" s="55"/>
    </row>
    <row r="302" spans="1:15" x14ac:dyDescent="0.2">
      <c r="A302" s="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8"/>
      <c r="O302" s="55"/>
    </row>
    <row r="303" spans="1:15" x14ac:dyDescent="0.2">
      <c r="A303" s="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8"/>
      <c r="O303" s="55"/>
    </row>
    <row r="304" spans="1:15" x14ac:dyDescent="0.2">
      <c r="A304" s="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8"/>
      <c r="O304" s="55"/>
    </row>
    <row r="305" spans="1:15" x14ac:dyDescent="0.2">
      <c r="A305" s="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8"/>
      <c r="O305" s="55"/>
    </row>
    <row r="306" spans="1:15" x14ac:dyDescent="0.2">
      <c r="A306" s="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8"/>
      <c r="O306" s="55"/>
    </row>
    <row r="307" spans="1:15" x14ac:dyDescent="0.2">
      <c r="A307" s="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8"/>
      <c r="O307" s="55"/>
    </row>
    <row r="308" spans="1:15" x14ac:dyDescent="0.2">
      <c r="A308" s="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8"/>
      <c r="O308" s="55"/>
    </row>
    <row r="309" spans="1:15" x14ac:dyDescent="0.2">
      <c r="A309" s="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8"/>
      <c r="O309" s="55"/>
    </row>
    <row r="310" spans="1:15" x14ac:dyDescent="0.2">
      <c r="A310" s="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8"/>
      <c r="O310" s="55"/>
    </row>
    <row r="311" spans="1:15" x14ac:dyDescent="0.2">
      <c r="A311" s="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8"/>
      <c r="O311" s="55"/>
    </row>
    <row r="312" spans="1:15" x14ac:dyDescent="0.2">
      <c r="A312" s="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8"/>
      <c r="O312" s="55"/>
    </row>
    <row r="313" spans="1:15" x14ac:dyDescent="0.2">
      <c r="A313" s="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8"/>
      <c r="O313" s="55"/>
    </row>
    <row r="314" spans="1:15" x14ac:dyDescent="0.2">
      <c r="A314" s="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8"/>
      <c r="O314" s="55"/>
    </row>
    <row r="315" spans="1:15" x14ac:dyDescent="0.2">
      <c r="A315" s="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8"/>
      <c r="O315" s="55"/>
    </row>
    <row r="316" spans="1:15" x14ac:dyDescent="0.2">
      <c r="A316" s="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8"/>
      <c r="O316" s="55"/>
    </row>
    <row r="317" spans="1:15" x14ac:dyDescent="0.2">
      <c r="A317" s="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8"/>
      <c r="O317" s="55"/>
    </row>
    <row r="318" spans="1:15" x14ac:dyDescent="0.2">
      <c r="A318" s="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8"/>
      <c r="O318" s="55"/>
    </row>
    <row r="319" spans="1:15" x14ac:dyDescent="0.2">
      <c r="A319" s="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8"/>
      <c r="O319" s="55"/>
    </row>
    <row r="320" spans="1:15" x14ac:dyDescent="0.2">
      <c r="A320" s="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8"/>
      <c r="O320" s="55"/>
    </row>
    <row r="321" spans="1:15" x14ac:dyDescent="0.2">
      <c r="A321" s="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8"/>
      <c r="O321" s="55"/>
    </row>
    <row r="322" spans="1:15" x14ac:dyDescent="0.2">
      <c r="A322" s="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8"/>
      <c r="O322" s="55"/>
    </row>
    <row r="323" spans="1:15" x14ac:dyDescent="0.2">
      <c r="A323" s="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8"/>
      <c r="O323" s="55"/>
    </row>
    <row r="324" spans="1:15" x14ac:dyDescent="0.2">
      <c r="A324" s="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8"/>
      <c r="O324" s="55"/>
    </row>
    <row r="325" spans="1:15" x14ac:dyDescent="0.2">
      <c r="A325" s="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8"/>
      <c r="O325" s="55"/>
    </row>
    <row r="326" spans="1:15" x14ac:dyDescent="0.2">
      <c r="A326" s="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8"/>
      <c r="O326" s="55"/>
    </row>
    <row r="327" spans="1:15" x14ac:dyDescent="0.2">
      <c r="A327" s="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8"/>
      <c r="O327" s="55"/>
    </row>
    <row r="328" spans="1:15" x14ac:dyDescent="0.2">
      <c r="A328" s="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8"/>
      <c r="O328" s="55"/>
    </row>
    <row r="329" spans="1:15" x14ac:dyDescent="0.2">
      <c r="A329" s="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8"/>
      <c r="O329" s="55"/>
    </row>
    <row r="330" spans="1:15" x14ac:dyDescent="0.2">
      <c r="A330" s="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8"/>
      <c r="O330" s="55"/>
    </row>
    <row r="331" spans="1:15" x14ac:dyDescent="0.2">
      <c r="A331" s="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8"/>
      <c r="O331" s="55"/>
    </row>
    <row r="332" spans="1:15" x14ac:dyDescent="0.2">
      <c r="A332" s="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8"/>
      <c r="O332" s="55"/>
    </row>
    <row r="333" spans="1:15" x14ac:dyDescent="0.2">
      <c r="A333" s="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8"/>
      <c r="O333" s="55"/>
    </row>
    <row r="334" spans="1:15" x14ac:dyDescent="0.2">
      <c r="A334" s="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8"/>
      <c r="O334" s="55"/>
    </row>
    <row r="335" spans="1:15" x14ac:dyDescent="0.2">
      <c r="A335" s="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8"/>
      <c r="O335" s="55"/>
    </row>
    <row r="336" spans="1:15" x14ac:dyDescent="0.2">
      <c r="A336" s="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8"/>
      <c r="O336" s="55"/>
    </row>
    <row r="337" spans="1:15" x14ac:dyDescent="0.2">
      <c r="A337" s="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8"/>
      <c r="O337" s="55"/>
    </row>
    <row r="338" spans="1:15" x14ac:dyDescent="0.2">
      <c r="A338" s="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8"/>
      <c r="O338" s="55"/>
    </row>
    <row r="339" spans="1:15" x14ac:dyDescent="0.2">
      <c r="A339" s="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8"/>
      <c r="O339" s="55"/>
    </row>
    <row r="340" spans="1:15" x14ac:dyDescent="0.2">
      <c r="A340" s="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8"/>
      <c r="O340" s="55"/>
    </row>
    <row r="341" spans="1:15" x14ac:dyDescent="0.2">
      <c r="A341" s="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8"/>
      <c r="O341" s="55"/>
    </row>
    <row r="342" spans="1:15" x14ac:dyDescent="0.2">
      <c r="A342" s="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8"/>
      <c r="O342" s="55"/>
    </row>
    <row r="343" spans="1:15" x14ac:dyDescent="0.2">
      <c r="A343" s="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8"/>
      <c r="O343" s="55"/>
    </row>
    <row r="344" spans="1:15" x14ac:dyDescent="0.2">
      <c r="A344" s="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8"/>
      <c r="O344" s="55"/>
    </row>
    <row r="345" spans="1:15" x14ac:dyDescent="0.2">
      <c r="A345" s="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8"/>
      <c r="O345" s="55"/>
    </row>
    <row r="346" spans="1:15" x14ac:dyDescent="0.2">
      <c r="A346" s="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8"/>
      <c r="O346" s="55"/>
    </row>
    <row r="347" spans="1:15" x14ac:dyDescent="0.2">
      <c r="A347" s="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8"/>
      <c r="O347" s="55"/>
    </row>
    <row r="348" spans="1:15" x14ac:dyDescent="0.2">
      <c r="A348" s="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8"/>
      <c r="O348" s="55"/>
    </row>
    <row r="349" spans="1:15" x14ac:dyDescent="0.2">
      <c r="A349" s="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8"/>
      <c r="O349" s="55"/>
    </row>
    <row r="350" spans="1:15" x14ac:dyDescent="0.2">
      <c r="A350" s="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8"/>
      <c r="O350" s="55"/>
    </row>
    <row r="351" spans="1:15" x14ac:dyDescent="0.2">
      <c r="A351" s="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8"/>
      <c r="O351" s="55"/>
    </row>
    <row r="352" spans="1:15" x14ac:dyDescent="0.2">
      <c r="A352" s="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8"/>
      <c r="O352" s="55"/>
    </row>
    <row r="353" spans="1:15" x14ac:dyDescent="0.2">
      <c r="A353" s="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8"/>
      <c r="O353" s="55"/>
    </row>
    <row r="354" spans="1:15" x14ac:dyDescent="0.2">
      <c r="A354" s="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8"/>
      <c r="O354" s="55"/>
    </row>
    <row r="355" spans="1:15" x14ac:dyDescent="0.2">
      <c r="A355" s="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8"/>
      <c r="O355" s="55"/>
    </row>
    <row r="356" spans="1:15" x14ac:dyDescent="0.2">
      <c r="A356" s="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8"/>
      <c r="O356" s="55"/>
    </row>
    <row r="357" spans="1:15" x14ac:dyDescent="0.2">
      <c r="A357" s="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8"/>
      <c r="O357" s="55"/>
    </row>
    <row r="358" spans="1:15" x14ac:dyDescent="0.2">
      <c r="A358" s="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8"/>
      <c r="O358" s="55"/>
    </row>
    <row r="359" spans="1:15" x14ac:dyDescent="0.2">
      <c r="A359" s="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8"/>
      <c r="O359" s="55"/>
    </row>
    <row r="360" spans="1:15" x14ac:dyDescent="0.2">
      <c r="A360" s="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8"/>
      <c r="O360" s="55"/>
    </row>
    <row r="361" spans="1:15" x14ac:dyDescent="0.2">
      <c r="A361" s="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8"/>
      <c r="O361" s="55"/>
    </row>
    <row r="362" spans="1:15" x14ac:dyDescent="0.2">
      <c r="A362" s="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8"/>
      <c r="O362" s="55"/>
    </row>
    <row r="363" spans="1:15" x14ac:dyDescent="0.2">
      <c r="A363" s="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8"/>
      <c r="O363" s="55"/>
    </row>
    <row r="364" spans="1:15" x14ac:dyDescent="0.2">
      <c r="A364" s="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8"/>
      <c r="O364" s="55"/>
    </row>
    <row r="365" spans="1:15" x14ac:dyDescent="0.2">
      <c r="A365" s="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8"/>
      <c r="O365" s="55"/>
    </row>
    <row r="366" spans="1:15" x14ac:dyDescent="0.2">
      <c r="A366" s="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8"/>
      <c r="O366" s="55"/>
    </row>
    <row r="367" spans="1:15" x14ac:dyDescent="0.2">
      <c r="A367" s="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8"/>
      <c r="O367" s="55"/>
    </row>
    <row r="368" spans="1:15" x14ac:dyDescent="0.2">
      <c r="A368" s="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8"/>
      <c r="O368" s="55"/>
    </row>
    <row r="369" spans="1:15" x14ac:dyDescent="0.2">
      <c r="A369" s="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8"/>
      <c r="O369" s="55"/>
    </row>
    <row r="370" spans="1:15" x14ac:dyDescent="0.2">
      <c r="A370" s="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8"/>
      <c r="O370" s="55"/>
    </row>
    <row r="371" spans="1:15" x14ac:dyDescent="0.2">
      <c r="A371" s="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8"/>
      <c r="O371" s="55"/>
    </row>
    <row r="372" spans="1:15" x14ac:dyDescent="0.2">
      <c r="A372" s="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8"/>
      <c r="O372" s="55"/>
    </row>
    <row r="373" spans="1:15" x14ac:dyDescent="0.2">
      <c r="A373" s="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8"/>
      <c r="O373" s="55"/>
    </row>
    <row r="374" spans="1:15" x14ac:dyDescent="0.2">
      <c r="A374" s="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8"/>
      <c r="O374" s="55"/>
    </row>
    <row r="375" spans="1:15" x14ac:dyDescent="0.2">
      <c r="A375" s="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8"/>
      <c r="O375" s="55"/>
    </row>
    <row r="376" spans="1:15" x14ac:dyDescent="0.2">
      <c r="A376" s="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8"/>
      <c r="O376" s="55"/>
    </row>
    <row r="377" spans="1:15" x14ac:dyDescent="0.2">
      <c r="A377" s="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8"/>
      <c r="O377" s="55"/>
    </row>
    <row r="378" spans="1:15" x14ac:dyDescent="0.2">
      <c r="A378" s="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8"/>
      <c r="O378" s="55"/>
    </row>
    <row r="379" spans="1:15" x14ac:dyDescent="0.2">
      <c r="A379" s="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8"/>
      <c r="O379" s="55"/>
    </row>
    <row r="380" spans="1:15" ht="13.5" thickBot="1" x14ac:dyDescent="0.25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3"/>
      <c r="O380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Youth Profile DCC 1</vt:lpstr>
      <vt:lpstr>Youth Profile DCC 2</vt:lpstr>
      <vt:lpstr>Program Engagement DCC 1</vt:lpstr>
      <vt:lpstr>Program Engagement DCC 2</vt:lpstr>
      <vt:lpstr>Tracking DCC 1</vt:lpstr>
      <vt:lpstr>Tracking DCC 2</vt:lpstr>
      <vt:lpstr>Scholarship DCC 1 &amp;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2015-03-24T12:15:24Z</dcterms:modified>
</cp:coreProperties>
</file>