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laam_justit_co_uk/Documents/Documents/New Delivery Resources/Data/Week 1 - Intro to Data &amp; Excel/Day 2/My Resources/Demo_New/"/>
    </mc:Choice>
  </mc:AlternateContent>
  <xr:revisionPtr revIDLastSave="0" documentId="8_{3E5CCFF5-7264-4F86-AC7C-CD5252484E57}" xr6:coauthVersionLast="47" xr6:coauthVersionMax="47" xr10:uidLastSave="{00000000-0000-0000-0000-000000000000}"/>
  <bookViews>
    <workbookView xWindow="-108" yWindow="-108" windowWidth="23256" windowHeight="12456" xr2:uid="{C26029AF-21D5-4E1F-9A24-B65E3211D4E8}"/>
  </bookViews>
  <sheets>
    <sheet name="XLOOKUP" sheetId="10" r:id="rId1"/>
  </sheets>
  <definedNames>
    <definedName name="App" localSheetId="0">XLOOKUP!$B$5:$B$33</definedName>
    <definedName name="App">#REF!</definedName>
    <definedName name="Category">XLOOKUP!$A$5:$A$33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fo_table">XLOOKUP!$B$4:$E$33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XLOOKUP!$E$5:$E$33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XLOOKUP!$D$5:$D$33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ype" localSheetId="0">XLOOKUP!$C$5:$C$33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0" l="1"/>
  <c r="H5" i="10"/>
  <c r="H8" i="10"/>
  <c r="H7" i="10"/>
  <c r="H6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</calcChain>
</file>

<file path=xl/sharedStrings.xml><?xml version="1.0" encoding="utf-8"?>
<sst xmlns="http://schemas.openxmlformats.org/spreadsheetml/2006/main" count="99" uniqueCount="49">
  <si>
    <t>MARKET RESEARCH: Revenue and Profit for Popular iPhone Apps (2019)</t>
  </si>
  <si>
    <t>Category</t>
  </si>
  <si>
    <t>App</t>
  </si>
  <si>
    <t>Type</t>
  </si>
  <si>
    <t>Revenue</t>
  </si>
  <si>
    <t>Profit</t>
  </si>
  <si>
    <t>Select App:</t>
  </si>
  <si>
    <t>Google Docs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</si>
  <si>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</si>
  <si>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</si>
  <si>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</si>
  <si>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</si>
  <si>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</si>
  <si>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</si>
  <si>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</si>
  <si>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</si>
  <si>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Free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</si>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</sst>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/>
    </xf>
    <xf numFmtId="164" fontId="0" fillId="0" borderId="0" xfId="0" applyNumberFormat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 wrapText="1"/>
    </xf>
    <xf numFmtId="0" fontId="3" fillId="0" borderId="0" xfId="0" applyFont="1"/>
    <xf numFmtId="3" fontId="0" fillId="2" borderId="2" xfId="0" applyNumberFormat="1" applyFill="1" applyBorder="1"/>
    <xf numFmtId="0" fontId="0" fillId="0" borderId="0" xfId="0" applyAlignment="1">
      <alignment horizontal="left"/>
    </xf>
    <xf numFmtId="44" fontId="0" fillId="2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9A62-BDE7-4946-9859-67AFCE981D20}">
  <sheetPr>
    <tabColor rgb="FF92D050"/>
  </sheetPr>
  <dimension ref="A1:I33"/>
  <sheetViews>
    <sheetView tabSelected="1" zoomScale="120" zoomScaleNormal="120" workbookViewId="0">
      <selection activeCell="H19" sqref="H19"/>
    </sheetView>
  </sheetViews>
  <sheetFormatPr defaultRowHeight="14.45"/>
  <cols>
    <col min="1" max="1" width="18.140625" customWidth="1"/>
    <col min="2" max="2" width="16.7109375" customWidth="1"/>
    <col min="3" max="3" width="19" customWidth="1"/>
    <col min="4" max="4" width="16.5703125" customWidth="1"/>
    <col min="5" max="5" width="14.42578125" customWidth="1"/>
    <col min="6" max="6" width="6.140625" customWidth="1"/>
    <col min="7" max="7" width="15.85546875" customWidth="1"/>
    <col min="8" max="8" width="21.5703125" customWidth="1"/>
    <col min="9" max="9" width="11.28515625" bestFit="1" customWidth="1"/>
  </cols>
  <sheetData>
    <row r="1" spans="1:9" s="5" customFormat="1" ht="19.899999999999999">
      <c r="A1" s="3" t="s">
        <v>0</v>
      </c>
      <c r="B1" s="4"/>
      <c r="C1" s="4"/>
      <c r="D1" s="4"/>
      <c r="E1" s="4"/>
      <c r="F1" s="4"/>
      <c r="G1" s="4"/>
      <c r="H1" s="4"/>
    </row>
    <row r="4" spans="1:9">
      <c r="A4" s="6" t="s">
        <v>1</v>
      </c>
      <c r="B4" s="7" t="s">
        <v>2</v>
      </c>
      <c r="C4" s="7" t="s">
        <v>3</v>
      </c>
      <c r="D4" s="6" t="s">
        <v>4</v>
      </c>
      <c r="E4" s="6" t="s">
        <v>5</v>
      </c>
      <c r="G4" s="1" t="s">
        <v>6</v>
      </c>
      <c r="H4" s="8" t="s">
        <v>7</v>
      </c>
    </row>
    <row r="5" spans="1:9">
      <c r="A5" t="s">
        <v>8</v>
      </c>
      <c r="B5" t="s">
        <v>9</v>
      </c>
      <c r="C5" t="s">
        <v>10</v>
      </c>
      <c r="D5" s="2">
        <v>3543590</v>
      </c>
      <c r="E5" s="2">
        <f>D5*40%</f>
        <v>1417436</v>
      </c>
      <c r="G5" s="10" t="s">
        <v>1</v>
      </c>
      <c r="H5" s="9" t="str">
        <f>_xlfn.XLOOKUP(H4,B4:B33,A4:A33,FALSE)</f>
        <v>Productivity</v>
      </c>
    </row>
    <row r="6" spans="1:9">
      <c r="A6" t="s">
        <v>8</v>
      </c>
      <c r="B6" t="s">
        <v>11</v>
      </c>
      <c r="C6" t="s">
        <v>10</v>
      </c>
      <c r="D6" s="2">
        <v>1460004</v>
      </c>
      <c r="E6" s="2">
        <f t="shared" ref="E6:E33" si="0">D6*40%</f>
        <v>584001.6</v>
      </c>
      <c r="G6" s="10" t="s">
        <v>3</v>
      </c>
      <c r="H6" s="9" t="str">
        <f>VLOOKUP(H4,info_table,2,FALSE)</f>
        <v>Free</v>
      </c>
      <c r="I6" t="str">
        <f>_xlfn.XLOOKUP(H4,B4:B33,C4:C33,FALSE)</f>
        <v>Free</v>
      </c>
    </row>
    <row r="7" spans="1:9">
      <c r="A7" t="s">
        <v>8</v>
      </c>
      <c r="B7" t="s">
        <v>12</v>
      </c>
      <c r="C7" t="s">
        <v>10</v>
      </c>
      <c r="D7" s="2">
        <v>1180914</v>
      </c>
      <c r="E7" s="2">
        <f t="shared" si="0"/>
        <v>472365.60000000003</v>
      </c>
      <c r="G7" s="10" t="s">
        <v>4</v>
      </c>
      <c r="H7" s="11">
        <f>VLOOKUP(H4,B4:E33,3,FALSE)</f>
        <v>3376162</v>
      </c>
    </row>
    <row r="8" spans="1:9">
      <c r="A8" t="s">
        <v>8</v>
      </c>
      <c r="B8" t="s">
        <v>13</v>
      </c>
      <c r="C8" t="s">
        <v>10</v>
      </c>
      <c r="D8" s="2">
        <v>3315375</v>
      </c>
      <c r="E8" s="2">
        <f t="shared" si="0"/>
        <v>1326150</v>
      </c>
      <c r="G8" s="10" t="s">
        <v>5</v>
      </c>
      <c r="H8" s="11">
        <f>VLOOKUP(H4,B4:E33,4,FALSE)</f>
        <v>1350464.8</v>
      </c>
    </row>
    <row r="9" spans="1:9">
      <c r="A9" t="s">
        <v>14</v>
      </c>
      <c r="B9" t="s">
        <v>15</v>
      </c>
      <c r="C9" t="s">
        <v>16</v>
      </c>
      <c r="D9" s="2">
        <v>989735</v>
      </c>
      <c r="E9" s="2">
        <f t="shared" si="0"/>
        <v>395894</v>
      </c>
    </row>
    <row r="10" spans="1:9">
      <c r="A10" t="s">
        <v>14</v>
      </c>
      <c r="B10" t="s">
        <v>7</v>
      </c>
      <c r="C10" t="s">
        <v>16</v>
      </c>
      <c r="D10" s="2">
        <v>3376162</v>
      </c>
      <c r="E10" s="2">
        <f t="shared" si="0"/>
        <v>1350464.8</v>
      </c>
    </row>
    <row r="11" spans="1:9">
      <c r="A11" t="s">
        <v>14</v>
      </c>
      <c r="B11" t="s">
        <v>17</v>
      </c>
      <c r="C11" t="s">
        <v>16</v>
      </c>
      <c r="D11" s="2">
        <v>4704744</v>
      </c>
      <c r="E11" s="2">
        <f t="shared" si="0"/>
        <v>1881897.6</v>
      </c>
    </row>
    <row r="12" spans="1:9">
      <c r="A12" t="s">
        <v>18</v>
      </c>
      <c r="B12" t="s">
        <v>19</v>
      </c>
      <c r="C12" t="s">
        <v>16</v>
      </c>
      <c r="D12" s="2">
        <v>3643081</v>
      </c>
      <c r="E12" s="2">
        <f t="shared" si="0"/>
        <v>1457232.4000000001</v>
      </c>
    </row>
    <row r="13" spans="1:9">
      <c r="A13" t="s">
        <v>18</v>
      </c>
      <c r="B13" t="s">
        <v>20</v>
      </c>
      <c r="C13" t="s">
        <v>16</v>
      </c>
      <c r="D13" s="2">
        <v>2379523</v>
      </c>
      <c r="E13" s="2">
        <f t="shared" si="0"/>
        <v>951809.20000000007</v>
      </c>
    </row>
    <row r="14" spans="1:9">
      <c r="A14" t="s">
        <v>18</v>
      </c>
      <c r="B14" t="s">
        <v>21</v>
      </c>
      <c r="C14" t="s">
        <v>16</v>
      </c>
      <c r="D14" s="2">
        <v>2682348</v>
      </c>
      <c r="E14" s="2">
        <f t="shared" si="0"/>
        <v>1072939.2</v>
      </c>
    </row>
    <row r="15" spans="1:9">
      <c r="A15" t="s">
        <v>22</v>
      </c>
      <c r="B15" t="s">
        <v>23</v>
      </c>
      <c r="C15" t="s">
        <v>16</v>
      </c>
      <c r="D15" s="2">
        <v>2218678</v>
      </c>
      <c r="E15" s="2">
        <f t="shared" si="0"/>
        <v>887471.20000000007</v>
      </c>
    </row>
    <row r="16" spans="1:9">
      <c r="A16" t="s">
        <v>22</v>
      </c>
      <c r="B16" t="s">
        <v>24</v>
      </c>
      <c r="C16" t="s">
        <v>16</v>
      </c>
      <c r="D16" s="2">
        <v>2300920</v>
      </c>
      <c r="E16" s="2">
        <f t="shared" si="0"/>
        <v>920368</v>
      </c>
    </row>
    <row r="17" spans="1:5">
      <c r="A17" t="s">
        <v>22</v>
      </c>
      <c r="B17" t="s">
        <v>25</v>
      </c>
      <c r="C17" t="s">
        <v>16</v>
      </c>
      <c r="D17" s="2">
        <v>854762</v>
      </c>
      <c r="E17" s="2">
        <f t="shared" si="0"/>
        <v>341904.80000000005</v>
      </c>
    </row>
    <row r="18" spans="1:5">
      <c r="A18" t="s">
        <v>18</v>
      </c>
      <c r="B18" t="s">
        <v>26</v>
      </c>
      <c r="C18" t="s">
        <v>16</v>
      </c>
      <c r="D18" s="2">
        <v>4333796</v>
      </c>
      <c r="E18" s="2">
        <f t="shared" si="0"/>
        <v>1733518.4000000001</v>
      </c>
    </row>
    <row r="19" spans="1:5">
      <c r="A19" t="s">
        <v>27</v>
      </c>
      <c r="B19" t="s">
        <v>28</v>
      </c>
      <c r="C19" t="s">
        <v>10</v>
      </c>
      <c r="D19" s="2">
        <v>4726854</v>
      </c>
      <c r="E19" s="2">
        <f t="shared" si="0"/>
        <v>1890741.6</v>
      </c>
    </row>
    <row r="20" spans="1:5">
      <c r="A20" t="s">
        <v>14</v>
      </c>
      <c r="B20" t="s">
        <v>29</v>
      </c>
      <c r="C20" t="s">
        <v>10</v>
      </c>
      <c r="D20" s="2">
        <v>2311869</v>
      </c>
      <c r="E20" s="2">
        <f t="shared" si="0"/>
        <v>924747.60000000009</v>
      </c>
    </row>
    <row r="21" spans="1:5">
      <c r="A21" t="s">
        <v>27</v>
      </c>
      <c r="B21" t="s">
        <v>30</v>
      </c>
      <c r="C21" t="s">
        <v>10</v>
      </c>
      <c r="D21" s="2">
        <v>1091925</v>
      </c>
      <c r="E21" s="2">
        <f t="shared" si="0"/>
        <v>436770</v>
      </c>
    </row>
    <row r="22" spans="1:5">
      <c r="A22" t="s">
        <v>27</v>
      </c>
      <c r="B22" t="s">
        <v>31</v>
      </c>
      <c r="C22" t="s">
        <v>32</v>
      </c>
      <c r="D22" s="2">
        <v>2428841</v>
      </c>
      <c r="E22" s="2">
        <f t="shared" si="0"/>
        <v>971536.4</v>
      </c>
    </row>
    <row r="23" spans="1:5">
      <c r="A23" t="s">
        <v>14</v>
      </c>
      <c r="B23" t="s">
        <v>33</v>
      </c>
      <c r="C23" t="s">
        <v>16</v>
      </c>
      <c r="D23" s="2">
        <v>3315820</v>
      </c>
      <c r="E23" s="2">
        <f t="shared" si="0"/>
        <v>1326328</v>
      </c>
    </row>
    <row r="24" spans="1:5">
      <c r="A24" t="s">
        <v>34</v>
      </c>
      <c r="B24" t="s">
        <v>35</v>
      </c>
      <c r="C24" t="s">
        <v>16</v>
      </c>
      <c r="D24" s="2">
        <v>1203681</v>
      </c>
      <c r="E24" s="2">
        <f t="shared" si="0"/>
        <v>481472.4</v>
      </c>
    </row>
    <row r="25" spans="1:5">
      <c r="A25" t="s">
        <v>36</v>
      </c>
      <c r="B25" t="s">
        <v>37</v>
      </c>
      <c r="C25" t="s">
        <v>16</v>
      </c>
      <c r="D25" s="2">
        <v>1757487</v>
      </c>
      <c r="E25" s="2">
        <f t="shared" si="0"/>
        <v>702994.8</v>
      </c>
    </row>
    <row r="26" spans="1:5">
      <c r="A26" t="s">
        <v>38</v>
      </c>
      <c r="B26" t="s">
        <v>39</v>
      </c>
      <c r="C26" t="s">
        <v>32</v>
      </c>
      <c r="D26" s="2">
        <v>3748959</v>
      </c>
      <c r="E26" s="2">
        <f t="shared" si="0"/>
        <v>1499583.6</v>
      </c>
    </row>
    <row r="27" spans="1:5">
      <c r="A27" t="s">
        <v>38</v>
      </c>
      <c r="B27" t="s">
        <v>40</v>
      </c>
      <c r="C27" t="s">
        <v>32</v>
      </c>
      <c r="D27" s="2">
        <v>3193503</v>
      </c>
      <c r="E27" s="2">
        <f t="shared" si="0"/>
        <v>1277401.2000000002</v>
      </c>
    </row>
    <row r="28" spans="1:5">
      <c r="A28" t="s">
        <v>18</v>
      </c>
      <c r="B28" t="s">
        <v>41</v>
      </c>
      <c r="C28" t="s">
        <v>16</v>
      </c>
      <c r="D28" s="2">
        <v>2459057</v>
      </c>
      <c r="E28" s="2">
        <f t="shared" si="0"/>
        <v>983622.8</v>
      </c>
    </row>
    <row r="29" spans="1:5">
      <c r="A29" t="s">
        <v>42</v>
      </c>
      <c r="B29" t="s">
        <v>43</v>
      </c>
      <c r="C29" t="s">
        <v>16</v>
      </c>
      <c r="D29" s="2">
        <v>1440676</v>
      </c>
      <c r="E29" s="2">
        <f t="shared" si="0"/>
        <v>576270.4</v>
      </c>
    </row>
    <row r="30" spans="1:5">
      <c r="A30" t="s">
        <v>42</v>
      </c>
      <c r="B30" t="s">
        <v>44</v>
      </c>
      <c r="C30" t="s">
        <v>16</v>
      </c>
      <c r="D30" s="2">
        <v>2583723</v>
      </c>
      <c r="E30" s="2">
        <f t="shared" si="0"/>
        <v>1033489.2000000001</v>
      </c>
    </row>
    <row r="31" spans="1:5">
      <c r="A31" t="s">
        <v>45</v>
      </c>
      <c r="B31" t="s">
        <v>46</v>
      </c>
      <c r="C31" t="s">
        <v>10</v>
      </c>
      <c r="D31" s="2">
        <v>2189187</v>
      </c>
      <c r="E31" s="2">
        <f t="shared" si="0"/>
        <v>875674.8</v>
      </c>
    </row>
    <row r="32" spans="1:5">
      <c r="A32" t="s">
        <v>18</v>
      </c>
      <c r="B32" t="s">
        <v>47</v>
      </c>
      <c r="C32" t="s">
        <v>16</v>
      </c>
      <c r="D32" s="2">
        <v>2662745</v>
      </c>
      <c r="E32" s="2">
        <f t="shared" si="0"/>
        <v>1065098</v>
      </c>
    </row>
    <row r="33" spans="1:5">
      <c r="A33" t="s">
        <v>18</v>
      </c>
      <c r="B33" t="s">
        <v>48</v>
      </c>
      <c r="C33" t="s">
        <v>16</v>
      </c>
      <c r="D33" s="2">
        <v>4062941</v>
      </c>
      <c r="E33" s="2">
        <f t="shared" si="0"/>
        <v>1625176.4000000001</v>
      </c>
    </row>
  </sheetData>
  <dataValidations count="2">
    <dataValidation type="list" allowBlank="1" showInputMessage="1" showErrorMessage="1" sqref="H4" xr:uid="{03920EC4-1B57-4053-B1B6-5C4B434BAD84}">
      <formula1>App</formula1>
    </dataValidation>
    <dataValidation type="list" allowBlank="1" showInputMessage="1" showErrorMessage="1" sqref="H11" xr:uid="{50268A7E-C6D5-485D-A47A-CB23D200D660}">
      <formula1>"Temple Run, Doom"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d5f211-c760-4eff-bf27-48b3127c3dea" xsi:nil="true"/>
    <lcf76f155ced4ddcb4097134ff3c332f xmlns="77c63a4d-aad5-4ab9-aa4e-32501acbe5c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34645F21D4949AFD9F4F23387EDAC" ma:contentTypeVersion="12" ma:contentTypeDescription="Create a new document." ma:contentTypeScope="" ma:versionID="ab07f9e682ea74bad94a0fd72829353d">
  <xsd:schema xmlns:xsd="http://www.w3.org/2001/XMLSchema" xmlns:xs="http://www.w3.org/2001/XMLSchema" xmlns:p="http://schemas.microsoft.com/office/2006/metadata/properties" xmlns:ns2="77c63a4d-aad5-4ab9-aa4e-32501acbe5cd" xmlns:ns3="49d5f211-c760-4eff-bf27-48b3127c3dea" targetNamespace="http://schemas.microsoft.com/office/2006/metadata/properties" ma:root="true" ma:fieldsID="cc659a1e866a0a11b6b71a03c17f5355" ns2:_="" ns3:_="">
    <xsd:import namespace="77c63a4d-aad5-4ab9-aa4e-32501acbe5cd"/>
    <xsd:import namespace="49d5f211-c760-4eff-bf27-48b3127c3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3a4d-aad5-4ab9-aa4e-32501acbe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5f211-c760-4eff-bf27-48b3127c3de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9722bbd-4136-4ea0-8b6f-b469065e4dd3}" ma:internalName="TaxCatchAll" ma:showField="CatchAllData" ma:web="49d5f211-c760-4eff-bf27-48b3127c3d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EC37E-9A92-4504-8D24-60C5E5DACF07}"/>
</file>

<file path=customXml/itemProps2.xml><?xml version="1.0" encoding="utf-8"?>
<ds:datastoreItem xmlns:ds="http://schemas.openxmlformats.org/officeDocument/2006/customXml" ds:itemID="{27488986-4A6B-4061-882D-5D6E526661FE}"/>
</file>

<file path=customXml/itemProps3.xml><?xml version="1.0" encoding="utf-8"?>
<ds:datastoreItem xmlns:ds="http://schemas.openxmlformats.org/officeDocument/2006/customXml" ds:itemID="{7AA35B63-3A58-4BE8-9C4A-E1DA7EEA20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/>
  <cp:revision/>
  <dcterms:created xsi:type="dcterms:W3CDTF">2020-08-04T20:56:40Z</dcterms:created>
  <dcterms:modified xsi:type="dcterms:W3CDTF">2025-05-28T09:19:18Z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0x0101000B634645F21D4949AFD9F4F23387EDAC</vt:lpwstr>
  </property>
</Properties>
</file>