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"/>
    </mc:Choice>
  </mc:AlternateContent>
  <bookViews>
    <workbookView xWindow="0" yWindow="0" windowWidth="13125" windowHeight="6105" activeTab="2"/>
  </bookViews>
  <sheets>
    <sheet name="TX_1_09" sheetId="1" r:id="rId1"/>
    <sheet name="TX_1_10" sheetId="2" r:id="rId2"/>
    <sheet name="TX_1_11" sheetId="3" r:id="rId3"/>
    <sheet name="TX_1_12" sheetId="4" r:id="rId4"/>
    <sheet name="TX_2_09" sheetId="5" r:id="rId5"/>
    <sheet name="TX_2_10" sheetId="6" r:id="rId6"/>
    <sheet name="TX_2_11" sheetId="7" r:id="rId7"/>
    <sheet name="TX_2_12" sheetId="8" r:id="rId8"/>
  </sheets>
  <calcPr calcId="152511"/>
</workbook>
</file>

<file path=xl/calcChain.xml><?xml version="1.0" encoding="utf-8"?>
<calcChain xmlns="http://schemas.openxmlformats.org/spreadsheetml/2006/main">
  <c r="W3" i="4" l="1"/>
  <c r="W4" i="4"/>
  <c r="W5" i="4"/>
  <c r="W6" i="4"/>
  <c r="W12" i="4" s="1"/>
  <c r="W7" i="4"/>
  <c r="W8" i="4"/>
  <c r="W9" i="4"/>
  <c r="W10" i="4"/>
  <c r="W11" i="4"/>
  <c r="W2" i="4"/>
  <c r="D17" i="4"/>
  <c r="D18" i="4"/>
  <c r="D19" i="4"/>
  <c r="D20" i="4"/>
  <c r="D21" i="4"/>
  <c r="D22" i="4"/>
  <c r="D23" i="4"/>
  <c r="D24" i="4"/>
  <c r="D25" i="4"/>
  <c r="D16" i="4"/>
  <c r="P17" i="4"/>
  <c r="P18" i="4"/>
  <c r="P19" i="4"/>
  <c r="P20" i="4"/>
  <c r="P21" i="4"/>
  <c r="P22" i="4"/>
  <c r="P23" i="4"/>
  <c r="P24" i="4"/>
  <c r="P25" i="4"/>
  <c r="P16" i="4"/>
  <c r="P3" i="4"/>
  <c r="P4" i="4"/>
  <c r="P5" i="4"/>
  <c r="P6" i="4"/>
  <c r="P7" i="4"/>
  <c r="P8" i="4"/>
  <c r="P9" i="4"/>
  <c r="P10" i="4"/>
  <c r="P11" i="4"/>
  <c r="P2" i="4"/>
  <c r="D3" i="4"/>
  <c r="D4" i="4"/>
  <c r="D5" i="4"/>
  <c r="D6" i="4"/>
  <c r="D7" i="4"/>
  <c r="D8" i="4"/>
  <c r="D9" i="4"/>
  <c r="D10" i="4"/>
  <c r="D2" i="4"/>
  <c r="S27" i="4"/>
  <c r="Q26" i="4"/>
  <c r="G27" i="4"/>
  <c r="S13" i="4"/>
  <c r="G12" i="4"/>
  <c r="Q12" i="4"/>
  <c r="E11" i="4"/>
  <c r="E26" i="4"/>
  <c r="S26" i="4"/>
  <c r="S17" i="4"/>
  <c r="S18" i="4"/>
  <c r="S19" i="4"/>
  <c r="S20" i="4"/>
  <c r="S21" i="4"/>
  <c r="S22" i="4"/>
  <c r="S23" i="4"/>
  <c r="S24" i="4"/>
  <c r="S25" i="4"/>
  <c r="S16" i="4"/>
  <c r="G26" i="4"/>
  <c r="G17" i="4"/>
  <c r="G18" i="4"/>
  <c r="G19" i="4"/>
  <c r="G20" i="4"/>
  <c r="G21" i="4"/>
  <c r="G22" i="4"/>
  <c r="G23" i="4"/>
  <c r="G24" i="4"/>
  <c r="G25" i="4"/>
  <c r="G16" i="4"/>
  <c r="W26" i="4"/>
  <c r="K26" i="4"/>
  <c r="K11" i="4"/>
  <c r="G11" i="4"/>
  <c r="S12" i="4"/>
  <c r="S3" i="4"/>
  <c r="S4" i="4"/>
  <c r="S5" i="4"/>
  <c r="S6" i="4"/>
  <c r="S7" i="4"/>
  <c r="S8" i="4"/>
  <c r="S9" i="4"/>
  <c r="S10" i="4"/>
  <c r="S11" i="4"/>
  <c r="S2" i="4"/>
  <c r="G3" i="4"/>
  <c r="G4" i="4"/>
  <c r="G5" i="4"/>
  <c r="G6" i="4"/>
  <c r="G7" i="4"/>
  <c r="G8" i="4"/>
  <c r="G9" i="4"/>
  <c r="G10" i="4"/>
  <c r="G2" i="4"/>
  <c r="W25" i="3"/>
  <c r="K25" i="3"/>
  <c r="E25" i="3"/>
  <c r="G16" i="3"/>
  <c r="G17" i="3"/>
  <c r="G18" i="3"/>
  <c r="G19" i="3"/>
  <c r="G25" i="3" s="1"/>
  <c r="G26" i="3" s="1"/>
  <c r="G20" i="3"/>
  <c r="G21" i="3"/>
  <c r="G22" i="3"/>
  <c r="G23" i="3"/>
  <c r="G24" i="3"/>
  <c r="G15" i="3"/>
  <c r="W12" i="3"/>
  <c r="Q12" i="3"/>
  <c r="S3" i="3"/>
  <c r="S4" i="3"/>
  <c r="S5" i="3"/>
  <c r="S6" i="3"/>
  <c r="S7" i="3"/>
  <c r="S8" i="3"/>
  <c r="S9" i="3"/>
  <c r="S10" i="3"/>
  <c r="S11" i="3"/>
  <c r="S2" i="3"/>
  <c r="S12" i="3" s="1"/>
  <c r="S13" i="3" s="1"/>
  <c r="S16" i="3"/>
  <c r="S17" i="3"/>
  <c r="S18" i="3"/>
  <c r="S19" i="3"/>
  <c r="S20" i="3"/>
  <c r="S21" i="3"/>
  <c r="S22" i="3"/>
  <c r="S23" i="3"/>
  <c r="S24" i="3"/>
  <c r="S15" i="3"/>
  <c r="Q25" i="3"/>
  <c r="K11" i="3"/>
  <c r="E11" i="3"/>
  <c r="G3" i="3"/>
  <c r="G4" i="3"/>
  <c r="G5" i="3"/>
  <c r="G6" i="3"/>
  <c r="G7" i="3"/>
  <c r="G8" i="3"/>
  <c r="G9" i="3"/>
  <c r="G10" i="3"/>
  <c r="G2" i="3"/>
  <c r="P3" i="3"/>
  <c r="P4" i="3"/>
  <c r="P5" i="3"/>
  <c r="P6" i="3"/>
  <c r="P7" i="3"/>
  <c r="P8" i="3"/>
  <c r="P9" i="3"/>
  <c r="P10" i="3"/>
  <c r="P11" i="3"/>
  <c r="P2" i="3"/>
  <c r="P12" i="3" s="1"/>
  <c r="P16" i="3"/>
  <c r="P17" i="3"/>
  <c r="P18" i="3"/>
  <c r="P19" i="3"/>
  <c r="P20" i="3"/>
  <c r="P21" i="3"/>
  <c r="P22" i="3"/>
  <c r="P23" i="3"/>
  <c r="P24" i="3"/>
  <c r="P15" i="3"/>
  <c r="D16" i="3"/>
  <c r="D17" i="3"/>
  <c r="D18" i="3"/>
  <c r="D19" i="3"/>
  <c r="D20" i="3"/>
  <c r="D21" i="3"/>
  <c r="D22" i="3"/>
  <c r="D23" i="3"/>
  <c r="D24" i="3"/>
  <c r="D15" i="3"/>
  <c r="D25" i="3" s="1"/>
  <c r="D3" i="3"/>
  <c r="D4" i="3"/>
  <c r="D5" i="3"/>
  <c r="D6" i="3"/>
  <c r="D7" i="3"/>
  <c r="D8" i="3"/>
  <c r="D9" i="3"/>
  <c r="D10" i="3"/>
  <c r="D2" i="3"/>
  <c r="P25" i="3" l="1"/>
  <c r="G11" i="3"/>
  <c r="G12" i="3" s="1"/>
  <c r="S25" i="3"/>
  <c r="S26" i="3" s="1"/>
  <c r="D11" i="3"/>
</calcChain>
</file>

<file path=xl/sharedStrings.xml><?xml version="1.0" encoding="utf-8"?>
<sst xmlns="http://schemas.openxmlformats.org/spreadsheetml/2006/main" count="475" uniqueCount="36">
  <si>
    <t>visit</t>
  </si>
  <si>
    <t>cluster</t>
  </si>
  <si>
    <t>rate</t>
  </si>
  <si>
    <t>count.x</t>
  </si>
  <si>
    <t>mean.x</t>
  </si>
  <si>
    <t>mean.y</t>
  </si>
  <si>
    <t>score</t>
  </si>
  <si>
    <t>finalscore</t>
  </si>
  <si>
    <t>晋中市中国联通(IP:60.223.220.60)</t>
  </si>
  <si>
    <t>朔州市中国联通(IP:124.167.236.139)</t>
  </si>
  <si>
    <t>运城市中国联通(IP:60.222.10.95)</t>
  </si>
  <si>
    <t>长治市中国联通(IP:60.220.194.94)</t>
  </si>
  <si>
    <t>all_count.y</t>
    <phoneticPr fontId="1" type="noConversion"/>
  </si>
  <si>
    <t>all_mean.y</t>
    <phoneticPr fontId="1" type="noConversion"/>
  </si>
  <si>
    <t>all_count.y</t>
    <phoneticPr fontId="1" type="noConversion"/>
  </si>
  <si>
    <t>all_count.y</t>
    <phoneticPr fontId="1" type="noConversion"/>
  </si>
  <si>
    <t>visit</t>
    <phoneticPr fontId="1" type="noConversion"/>
  </si>
  <si>
    <t>all_rate</t>
    <phoneticPr fontId="1" type="noConversion"/>
  </si>
  <si>
    <t>all_rate</t>
    <phoneticPr fontId="1" type="noConversion"/>
  </si>
  <si>
    <t>avg(trans_time)</t>
  </si>
  <si>
    <t>avg(trans_time)</t>
    <phoneticPr fontId="1" type="noConversion"/>
  </si>
  <si>
    <t>groupT</t>
  </si>
  <si>
    <t>A</t>
  </si>
  <si>
    <t>B</t>
  </si>
  <si>
    <t>C</t>
  </si>
  <si>
    <t>D</t>
  </si>
  <si>
    <t>09</t>
  </si>
  <si>
    <t>10</t>
  </si>
  <si>
    <t>11</t>
  </si>
  <si>
    <t>12</t>
  </si>
  <si>
    <r>
      <t>kmeans_10</t>
    </r>
    <r>
      <rPr>
        <sz val="11"/>
        <color rgb="FF000000"/>
        <rFont val="宋体"/>
        <family val="3"/>
        <charset val="134"/>
        <scheme val="minor"/>
      </rPr>
      <t>类</t>
    </r>
    <phoneticPr fontId="1" type="noConversion"/>
  </si>
  <si>
    <t>5M</t>
    <phoneticPr fontId="6" type="noConversion"/>
  </si>
  <si>
    <t>avg(trans_time)</t>
    <phoneticPr fontId="1" type="noConversion"/>
  </si>
  <si>
    <t>9分的记录少，多处于8分</t>
    <phoneticPr fontId="1" type="noConversion"/>
  </si>
  <si>
    <t>超高点和高点基本占了所有总数的一半，传输时间均值就比较高；好的很好（10分类），差的差</t>
    <phoneticPr fontId="1" type="noConversion"/>
  </si>
  <si>
    <r>
      <rPr>
        <sz val="9"/>
        <color rgb="FF000000"/>
        <rFont val="宋体"/>
        <family val="3"/>
        <charset val="134"/>
        <scheme val="minor"/>
      </rPr>
      <t>本身</t>
    </r>
    <r>
      <rPr>
        <sz val="9"/>
        <color rgb="FF000000"/>
        <rFont val="Calibri"/>
        <family val="2"/>
        <scheme val="minor"/>
      </rPr>
      <t>0.1</t>
    </r>
    <r>
      <rPr>
        <sz val="9"/>
        <color rgb="FF000000"/>
        <rFont val="宋体"/>
        <family val="3"/>
        <charset val="134"/>
        <scheme val="minor"/>
      </rPr>
      <t>高点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</si>
</sst>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9"/>
      <name val="宋体"/>
      <family val="2"/>
      <charset val="134"/>
      <scheme val="minor"/>
    </font>
    <font>
      <sz val="8"/>
      <color theme="1"/>
      <name val="Lucida Sans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Calibri"/>
      <family val="2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0" fillId="0" borderId="0" xfId="0" applyFill="1"/>
    <xf numFmtId="0" fontId="5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3" borderId="6" xfId="0" applyFill="1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5" fillId="0" borderId="0" xfId="0" applyFont="1" applyBorder="1"/>
    <xf numFmtId="0" fontId="5" fillId="0" borderId="0" xfId="0" applyFont="1"/>
    <xf numFmtId="0" fontId="3" fillId="0" borderId="0" xfId="0" applyFont="1" applyBorder="1"/>
    <xf numFmtId="0" fontId="10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2.6041666666666699E-2</v>
      </c>
      <c r="D2">
        <v>5</v>
      </c>
      <c r="E2">
        <v>7.399</v>
      </c>
      <c r="F2">
        <v>35</v>
      </c>
      <c r="G2">
        <v>6.93148571428571</v>
      </c>
      <c r="H2">
        <v>6</v>
      </c>
      <c r="I2">
        <v>0.15625</v>
      </c>
    </row>
    <row r="3" spans="1:9" x14ac:dyDescent="0.25">
      <c r="A3" t="s">
        <v>8</v>
      </c>
      <c r="B3">
        <v>2</v>
      </c>
      <c r="C3">
        <v>0.36979166666666702</v>
      </c>
      <c r="D3">
        <v>71</v>
      </c>
      <c r="E3">
        <v>1.33661971830986</v>
      </c>
      <c r="F3">
        <v>305</v>
      </c>
      <c r="G3">
        <v>1.4400590163934399</v>
      </c>
      <c r="H3">
        <v>10</v>
      </c>
      <c r="I3">
        <v>3.6979166666666701</v>
      </c>
    </row>
    <row r="4" spans="1:9" x14ac:dyDescent="0.25">
      <c r="A4" t="s">
        <v>8</v>
      </c>
      <c r="B4">
        <v>3</v>
      </c>
      <c r="C4">
        <v>0.16145833333333301</v>
      </c>
      <c r="D4">
        <v>31</v>
      </c>
      <c r="E4">
        <v>3.38754838709677</v>
      </c>
      <c r="F4">
        <v>99</v>
      </c>
      <c r="G4">
        <v>3.4790303030302998</v>
      </c>
      <c r="H4">
        <v>8</v>
      </c>
      <c r="I4">
        <v>1.2916666666666701</v>
      </c>
    </row>
    <row r="5" spans="1:9" x14ac:dyDescent="0.25">
      <c r="A5" t="s">
        <v>8</v>
      </c>
      <c r="B5">
        <v>4</v>
      </c>
      <c r="C5">
        <v>3.125E-2</v>
      </c>
      <c r="D5">
        <v>6</v>
      </c>
      <c r="E5">
        <v>31.6875</v>
      </c>
      <c r="F5">
        <v>24</v>
      </c>
      <c r="G5">
        <v>32.042625000000001</v>
      </c>
      <c r="H5">
        <v>3</v>
      </c>
      <c r="I5">
        <v>9.375E-2</v>
      </c>
    </row>
    <row r="6" spans="1:9" x14ac:dyDescent="0.25">
      <c r="A6" t="s">
        <v>8</v>
      </c>
      <c r="B6">
        <v>5</v>
      </c>
      <c r="C6">
        <v>5.2083333333333296E-3</v>
      </c>
      <c r="D6">
        <v>1</v>
      </c>
      <c r="E6">
        <v>133.44399999999999</v>
      </c>
      <c r="F6">
        <v>3</v>
      </c>
      <c r="G6">
        <v>114.937</v>
      </c>
      <c r="H6">
        <v>1</v>
      </c>
      <c r="I6">
        <v>5.2083333333333296E-3</v>
      </c>
    </row>
    <row r="7" spans="1:9" x14ac:dyDescent="0.25">
      <c r="A7" t="s">
        <v>8</v>
      </c>
      <c r="B7">
        <v>7</v>
      </c>
      <c r="C7">
        <v>5.2083333333333301E-2</v>
      </c>
      <c r="D7">
        <v>10</v>
      </c>
      <c r="E7">
        <v>4.9320000000000004</v>
      </c>
      <c r="F7">
        <v>58</v>
      </c>
      <c r="G7">
        <v>5.0090172413793104</v>
      </c>
      <c r="H7">
        <v>7</v>
      </c>
      <c r="I7">
        <v>0.36458333333333298</v>
      </c>
    </row>
    <row r="8" spans="1:9" x14ac:dyDescent="0.25">
      <c r="A8" t="s">
        <v>8</v>
      </c>
      <c r="B8">
        <v>8</v>
      </c>
      <c r="C8">
        <v>0.13020833333333301</v>
      </c>
      <c r="D8">
        <v>25</v>
      </c>
      <c r="E8">
        <v>9.1804000000000006</v>
      </c>
      <c r="F8">
        <v>106</v>
      </c>
      <c r="G8">
        <v>9.22800943396226</v>
      </c>
      <c r="H8">
        <v>5</v>
      </c>
      <c r="I8">
        <v>0.65104166666666696</v>
      </c>
    </row>
    <row r="9" spans="1:9" x14ac:dyDescent="0.25">
      <c r="A9" t="s">
        <v>8</v>
      </c>
      <c r="B9">
        <v>9</v>
      </c>
      <c r="C9">
        <v>0.16145833333333301</v>
      </c>
      <c r="D9">
        <v>31</v>
      </c>
      <c r="E9">
        <v>2.5547096774193498</v>
      </c>
      <c r="F9">
        <v>96</v>
      </c>
      <c r="G9">
        <v>2.5319687499999999</v>
      </c>
      <c r="H9">
        <v>9</v>
      </c>
      <c r="I9">
        <v>1.453125</v>
      </c>
    </row>
    <row r="10" spans="1:9" x14ac:dyDescent="0.25">
      <c r="A10" t="s">
        <v>8</v>
      </c>
      <c r="B10">
        <v>10</v>
      </c>
      <c r="C10">
        <v>6.25E-2</v>
      </c>
      <c r="D10">
        <v>12</v>
      </c>
      <c r="E10">
        <v>13.3516666666667</v>
      </c>
      <c r="F10">
        <v>51</v>
      </c>
      <c r="G10">
        <v>13.9293137254902</v>
      </c>
      <c r="H10">
        <v>4</v>
      </c>
      <c r="I10">
        <v>0.25</v>
      </c>
    </row>
    <row r="11" spans="1:9" x14ac:dyDescent="0.25">
      <c r="A11" t="s">
        <v>9</v>
      </c>
      <c r="B11">
        <v>1</v>
      </c>
      <c r="C11">
        <v>9.0909090909090898E-2</v>
      </c>
      <c r="D11">
        <v>18</v>
      </c>
      <c r="E11">
        <v>6.6887222222222196</v>
      </c>
      <c r="F11">
        <v>35</v>
      </c>
      <c r="G11">
        <v>6.93148571428571</v>
      </c>
      <c r="H11">
        <v>6</v>
      </c>
      <c r="I11">
        <v>0.54545454545454497</v>
      </c>
    </row>
    <row r="12" spans="1:9" x14ac:dyDescent="0.25">
      <c r="A12" t="s">
        <v>9</v>
      </c>
      <c r="B12">
        <v>2</v>
      </c>
      <c r="C12">
        <v>0.29292929292929298</v>
      </c>
      <c r="D12">
        <v>58</v>
      </c>
      <c r="E12">
        <v>1.4363620689655201</v>
      </c>
      <c r="F12">
        <v>305</v>
      </c>
      <c r="G12">
        <v>1.4400590163934399</v>
      </c>
      <c r="H12">
        <v>10</v>
      </c>
      <c r="I12">
        <v>2.9292929292929299</v>
      </c>
    </row>
    <row r="13" spans="1:9" x14ac:dyDescent="0.25">
      <c r="A13" t="s">
        <v>9</v>
      </c>
      <c r="B13">
        <v>3</v>
      </c>
      <c r="C13">
        <v>9.5959595959595995E-2</v>
      </c>
      <c r="D13">
        <v>19</v>
      </c>
      <c r="E13">
        <v>3.5305263157894702</v>
      </c>
      <c r="F13">
        <v>99</v>
      </c>
      <c r="G13">
        <v>3.4790303030302998</v>
      </c>
      <c r="H13">
        <v>8</v>
      </c>
      <c r="I13">
        <v>0.76767676767676796</v>
      </c>
    </row>
    <row r="14" spans="1:9" x14ac:dyDescent="0.25">
      <c r="A14" t="s">
        <v>9</v>
      </c>
      <c r="B14">
        <v>4</v>
      </c>
      <c r="C14">
        <v>2.02020202020202E-2</v>
      </c>
      <c r="D14">
        <v>4</v>
      </c>
      <c r="E14">
        <v>31.602250000000002</v>
      </c>
      <c r="F14">
        <v>24</v>
      </c>
      <c r="G14">
        <v>32.042625000000001</v>
      </c>
      <c r="H14">
        <v>3</v>
      </c>
      <c r="I14">
        <v>6.0606060606060601E-2</v>
      </c>
    </row>
    <row r="15" spans="1:9" x14ac:dyDescent="0.25">
      <c r="A15" t="s">
        <v>9</v>
      </c>
      <c r="B15">
        <v>5</v>
      </c>
      <c r="C15">
        <v>5.0505050505050501E-3</v>
      </c>
      <c r="D15">
        <v>1</v>
      </c>
      <c r="E15">
        <v>102.68300000000001</v>
      </c>
      <c r="F15">
        <v>3</v>
      </c>
      <c r="G15">
        <v>114.937</v>
      </c>
      <c r="H15">
        <v>1</v>
      </c>
      <c r="I15">
        <v>5.0505050505050501E-3</v>
      </c>
    </row>
    <row r="16" spans="1:9" x14ac:dyDescent="0.25">
      <c r="A16" t="s">
        <v>9</v>
      </c>
      <c r="B16">
        <v>6</v>
      </c>
      <c r="C16">
        <v>1.01010101010101E-2</v>
      </c>
      <c r="D16">
        <v>2</v>
      </c>
      <c r="E16">
        <v>53.237000000000002</v>
      </c>
      <c r="F16">
        <v>5</v>
      </c>
      <c r="G16">
        <v>55.961399999999998</v>
      </c>
      <c r="H16">
        <v>2</v>
      </c>
      <c r="I16">
        <v>2.02020202020202E-2</v>
      </c>
    </row>
    <row r="17" spans="1:9" x14ac:dyDescent="0.25">
      <c r="A17" t="s">
        <v>9</v>
      </c>
      <c r="B17">
        <v>7</v>
      </c>
      <c r="C17">
        <v>9.0909090909090898E-2</v>
      </c>
      <c r="D17">
        <v>18</v>
      </c>
      <c r="E17">
        <v>4.9370000000000003</v>
      </c>
      <c r="F17">
        <v>58</v>
      </c>
      <c r="G17">
        <v>5.0090172413793104</v>
      </c>
      <c r="H17">
        <v>7</v>
      </c>
      <c r="I17">
        <v>0.63636363636363602</v>
      </c>
    </row>
    <row r="18" spans="1:9" x14ac:dyDescent="0.25">
      <c r="A18" t="s">
        <v>9</v>
      </c>
      <c r="B18">
        <v>8</v>
      </c>
      <c r="C18">
        <v>0.14646464646464599</v>
      </c>
      <c r="D18">
        <v>29</v>
      </c>
      <c r="E18">
        <v>9.3126551724137894</v>
      </c>
      <c r="F18">
        <v>106</v>
      </c>
      <c r="G18">
        <v>9.22800943396226</v>
      </c>
      <c r="H18">
        <v>5</v>
      </c>
      <c r="I18">
        <v>0.73232323232323204</v>
      </c>
    </row>
    <row r="19" spans="1:9" x14ac:dyDescent="0.25">
      <c r="A19" t="s">
        <v>9</v>
      </c>
      <c r="B19">
        <v>9</v>
      </c>
      <c r="C19">
        <v>0.16666666666666699</v>
      </c>
      <c r="D19">
        <v>33</v>
      </c>
      <c r="E19">
        <v>2.4775151515151501</v>
      </c>
      <c r="F19">
        <v>96</v>
      </c>
      <c r="G19">
        <v>2.5319687499999999</v>
      </c>
      <c r="H19">
        <v>9</v>
      </c>
      <c r="I19">
        <v>1.5</v>
      </c>
    </row>
    <row r="20" spans="1:9" x14ac:dyDescent="0.25">
      <c r="A20" t="s">
        <v>9</v>
      </c>
      <c r="B20">
        <v>10</v>
      </c>
      <c r="C20">
        <v>8.0808080808080801E-2</v>
      </c>
      <c r="D20">
        <v>16</v>
      </c>
      <c r="E20">
        <v>13.651937500000001</v>
      </c>
      <c r="F20">
        <v>51</v>
      </c>
      <c r="G20">
        <v>13.9293137254902</v>
      </c>
      <c r="H20">
        <v>4</v>
      </c>
      <c r="I20">
        <v>0.32323232323232298</v>
      </c>
    </row>
    <row r="21" spans="1:9" x14ac:dyDescent="0.25">
      <c r="A21" t="s">
        <v>10</v>
      </c>
      <c r="B21">
        <v>1</v>
      </c>
      <c r="C21">
        <v>2.5125628140703501E-2</v>
      </c>
      <c r="D21">
        <v>5</v>
      </c>
      <c r="E21">
        <v>7.1913999999999998</v>
      </c>
      <c r="F21">
        <v>35</v>
      </c>
      <c r="G21">
        <v>6.93148571428571</v>
      </c>
      <c r="H21">
        <v>6</v>
      </c>
      <c r="I21">
        <v>0.15075376884422101</v>
      </c>
    </row>
    <row r="22" spans="1:9" x14ac:dyDescent="0.25">
      <c r="A22" t="s">
        <v>10</v>
      </c>
      <c r="B22">
        <v>2</v>
      </c>
      <c r="C22">
        <v>0.50251256281406997</v>
      </c>
      <c r="D22">
        <v>100</v>
      </c>
      <c r="E22">
        <v>1.5230999999999999</v>
      </c>
      <c r="F22">
        <v>305</v>
      </c>
      <c r="G22">
        <v>1.4400590163934399</v>
      </c>
      <c r="H22">
        <v>10</v>
      </c>
      <c r="I22">
        <v>5.0251256281407004</v>
      </c>
    </row>
    <row r="23" spans="1:9" x14ac:dyDescent="0.25">
      <c r="A23" t="s">
        <v>10</v>
      </c>
      <c r="B23">
        <v>3</v>
      </c>
      <c r="C23">
        <v>0.110552763819095</v>
      </c>
      <c r="D23">
        <v>22</v>
      </c>
      <c r="E23">
        <v>3.5566818181818198</v>
      </c>
      <c r="F23">
        <v>99</v>
      </c>
      <c r="G23">
        <v>3.4790303030302998</v>
      </c>
      <c r="H23">
        <v>8</v>
      </c>
      <c r="I23">
        <v>0.88442211055276398</v>
      </c>
    </row>
    <row r="24" spans="1:9" x14ac:dyDescent="0.25">
      <c r="A24" t="s">
        <v>10</v>
      </c>
      <c r="B24">
        <v>4</v>
      </c>
      <c r="C24">
        <v>3.0150753768844199E-2</v>
      </c>
      <c r="D24">
        <v>6</v>
      </c>
      <c r="E24">
        <v>29.591666666666701</v>
      </c>
      <c r="F24">
        <v>24</v>
      </c>
      <c r="G24">
        <v>32.042625000000001</v>
      </c>
      <c r="H24">
        <v>3</v>
      </c>
      <c r="I24">
        <v>9.0452261306532694E-2</v>
      </c>
    </row>
    <row r="25" spans="1:9" x14ac:dyDescent="0.25">
      <c r="A25" t="s">
        <v>10</v>
      </c>
      <c r="B25">
        <v>5</v>
      </c>
      <c r="C25">
        <v>5.0251256281407001E-3</v>
      </c>
      <c r="D25">
        <v>1</v>
      </c>
      <c r="E25">
        <v>108.684</v>
      </c>
      <c r="F25">
        <v>3</v>
      </c>
      <c r="G25">
        <v>114.937</v>
      </c>
      <c r="H25">
        <v>1</v>
      </c>
      <c r="I25">
        <v>5.0251256281407001E-3</v>
      </c>
    </row>
    <row r="26" spans="1:9" x14ac:dyDescent="0.25">
      <c r="A26" t="s">
        <v>10</v>
      </c>
      <c r="B26">
        <v>6</v>
      </c>
      <c r="C26">
        <v>5.0251256281407001E-3</v>
      </c>
      <c r="D26">
        <v>1</v>
      </c>
      <c r="E26">
        <v>55.118000000000002</v>
      </c>
      <c r="F26">
        <v>5</v>
      </c>
      <c r="G26">
        <v>55.961399999999998</v>
      </c>
      <c r="H26">
        <v>2</v>
      </c>
      <c r="I26">
        <v>1.00502512562814E-2</v>
      </c>
    </row>
    <row r="27" spans="1:9" x14ac:dyDescent="0.25">
      <c r="A27" t="s">
        <v>10</v>
      </c>
      <c r="B27">
        <v>7</v>
      </c>
      <c r="C27">
        <v>0.10552763819095499</v>
      </c>
      <c r="D27">
        <v>21</v>
      </c>
      <c r="E27">
        <v>5.1293333333333297</v>
      </c>
      <c r="F27">
        <v>58</v>
      </c>
      <c r="G27">
        <v>5.0090172413793104</v>
      </c>
      <c r="H27">
        <v>7</v>
      </c>
      <c r="I27">
        <v>0.73869346733668295</v>
      </c>
    </row>
    <row r="28" spans="1:9" x14ac:dyDescent="0.25">
      <c r="A28" t="s">
        <v>10</v>
      </c>
      <c r="B28">
        <v>8</v>
      </c>
      <c r="C28">
        <v>0.115577889447236</v>
      </c>
      <c r="D28">
        <v>23</v>
      </c>
      <c r="E28">
        <v>9.2745217391304404</v>
      </c>
      <c r="F28">
        <v>106</v>
      </c>
      <c r="G28">
        <v>9.22800943396226</v>
      </c>
      <c r="H28">
        <v>5</v>
      </c>
      <c r="I28">
        <v>0.57788944723618096</v>
      </c>
    </row>
    <row r="29" spans="1:9" x14ac:dyDescent="0.25">
      <c r="A29" t="s">
        <v>10</v>
      </c>
      <c r="B29">
        <v>9</v>
      </c>
      <c r="C29">
        <v>6.5326633165829207E-2</v>
      </c>
      <c r="D29">
        <v>13</v>
      </c>
      <c r="E29">
        <v>2.5403076923076902</v>
      </c>
      <c r="F29">
        <v>96</v>
      </c>
      <c r="G29">
        <v>2.5319687499999999</v>
      </c>
      <c r="H29">
        <v>9</v>
      </c>
      <c r="I29">
        <v>0.58793969849246197</v>
      </c>
    </row>
    <row r="30" spans="1:9" x14ac:dyDescent="0.25">
      <c r="A30" t="s">
        <v>10</v>
      </c>
      <c r="B30">
        <v>10</v>
      </c>
      <c r="C30">
        <v>3.5175879396984903E-2</v>
      </c>
      <c r="D30">
        <v>7</v>
      </c>
      <c r="E30">
        <v>14.643428571428601</v>
      </c>
      <c r="F30">
        <v>51</v>
      </c>
      <c r="G30">
        <v>13.9293137254902</v>
      </c>
      <c r="H30">
        <v>4</v>
      </c>
      <c r="I30">
        <v>0.14070351758794</v>
      </c>
    </row>
    <row r="31" spans="1:9" x14ac:dyDescent="0.25">
      <c r="A31" t="s">
        <v>11</v>
      </c>
      <c r="B31">
        <v>1</v>
      </c>
      <c r="C31">
        <v>3.6269430051813503E-2</v>
      </c>
      <c r="D31">
        <v>7</v>
      </c>
      <c r="E31">
        <v>7.0361428571428597</v>
      </c>
      <c r="F31">
        <v>35</v>
      </c>
      <c r="G31">
        <v>6.93148571428571</v>
      </c>
      <c r="H31">
        <v>6</v>
      </c>
      <c r="I31">
        <v>0.21761658031088099</v>
      </c>
    </row>
    <row r="32" spans="1:9" x14ac:dyDescent="0.25">
      <c r="A32" t="s">
        <v>11</v>
      </c>
      <c r="B32">
        <v>2</v>
      </c>
      <c r="C32">
        <v>0.39378238341968902</v>
      </c>
      <c r="D32">
        <v>76</v>
      </c>
      <c r="E32">
        <v>1.43025</v>
      </c>
      <c r="F32">
        <v>305</v>
      </c>
      <c r="G32">
        <v>1.4400590163934399</v>
      </c>
      <c r="H32">
        <v>10</v>
      </c>
      <c r="I32">
        <v>3.9378238341968901</v>
      </c>
    </row>
    <row r="33" spans="1:9" x14ac:dyDescent="0.25">
      <c r="A33" t="s">
        <v>11</v>
      </c>
      <c r="B33">
        <v>3</v>
      </c>
      <c r="C33">
        <v>0.13989637305699501</v>
      </c>
      <c r="D33">
        <v>27</v>
      </c>
      <c r="E33">
        <v>3.4845555555555601</v>
      </c>
      <c r="F33">
        <v>99</v>
      </c>
      <c r="G33">
        <v>3.4790303030302998</v>
      </c>
      <c r="H33">
        <v>8</v>
      </c>
      <c r="I33">
        <v>1.1191709844559601</v>
      </c>
    </row>
    <row r="34" spans="1:9" x14ac:dyDescent="0.25">
      <c r="A34" t="s">
        <v>11</v>
      </c>
      <c r="B34">
        <v>4</v>
      </c>
      <c r="C34">
        <v>4.1450777202072499E-2</v>
      </c>
      <c r="D34">
        <v>8</v>
      </c>
      <c r="E34">
        <v>34.367375000000003</v>
      </c>
      <c r="F34">
        <v>24</v>
      </c>
      <c r="G34">
        <v>32.042625000000001</v>
      </c>
      <c r="H34">
        <v>3</v>
      </c>
      <c r="I34">
        <v>0.124352331606218</v>
      </c>
    </row>
    <row r="35" spans="1:9" x14ac:dyDescent="0.25">
      <c r="A35" t="s">
        <v>11</v>
      </c>
      <c r="B35">
        <v>6</v>
      </c>
      <c r="C35">
        <v>1.03626943005181E-2</v>
      </c>
      <c r="D35">
        <v>2</v>
      </c>
      <c r="E35">
        <v>59.107500000000002</v>
      </c>
      <c r="F35">
        <v>5</v>
      </c>
      <c r="G35">
        <v>55.961399999999998</v>
      </c>
      <c r="H35">
        <v>2</v>
      </c>
      <c r="I35">
        <v>2.0725388601036301E-2</v>
      </c>
    </row>
    <row r="36" spans="1:9" x14ac:dyDescent="0.25">
      <c r="A36" t="s">
        <v>11</v>
      </c>
      <c r="B36">
        <v>7</v>
      </c>
      <c r="C36">
        <v>4.6632124352331598E-2</v>
      </c>
      <c r="D36">
        <v>9</v>
      </c>
      <c r="E36">
        <v>4.9578888888888901</v>
      </c>
      <c r="F36">
        <v>58</v>
      </c>
      <c r="G36">
        <v>5.0090172413793104</v>
      </c>
      <c r="H36">
        <v>7</v>
      </c>
      <c r="I36">
        <v>0.32642487046632102</v>
      </c>
    </row>
    <row r="37" spans="1:9" x14ac:dyDescent="0.25">
      <c r="A37" t="s">
        <v>11</v>
      </c>
      <c r="B37">
        <v>8</v>
      </c>
      <c r="C37">
        <v>0.15025906735751299</v>
      </c>
      <c r="D37">
        <v>29</v>
      </c>
      <c r="E37">
        <v>9.14751724137931</v>
      </c>
      <c r="F37">
        <v>106</v>
      </c>
      <c r="G37">
        <v>9.22800943396226</v>
      </c>
      <c r="H37">
        <v>5</v>
      </c>
      <c r="I37">
        <v>0.75129533678756499</v>
      </c>
    </row>
    <row r="38" spans="1:9" x14ac:dyDescent="0.25">
      <c r="A38" t="s">
        <v>11</v>
      </c>
      <c r="B38">
        <v>9</v>
      </c>
      <c r="C38">
        <v>9.8445595854922296E-2</v>
      </c>
      <c r="D38">
        <v>19</v>
      </c>
      <c r="E38">
        <v>2.5837368421052598</v>
      </c>
      <c r="F38">
        <v>96</v>
      </c>
      <c r="G38">
        <v>2.5319687499999999</v>
      </c>
      <c r="H38">
        <v>9</v>
      </c>
      <c r="I38">
        <v>0.886010362694301</v>
      </c>
    </row>
    <row r="39" spans="1:9" x14ac:dyDescent="0.25">
      <c r="A39" t="s">
        <v>11</v>
      </c>
      <c r="B39">
        <v>10</v>
      </c>
      <c r="C39">
        <v>8.2901554404145095E-2</v>
      </c>
      <c r="D39">
        <v>16</v>
      </c>
      <c r="E39">
        <v>14.327500000000001</v>
      </c>
      <c r="F39">
        <v>51</v>
      </c>
      <c r="G39">
        <v>13.9293137254902</v>
      </c>
      <c r="H39">
        <v>4</v>
      </c>
      <c r="I39">
        <v>0.33160621761657999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0.41238670694863999</v>
      </c>
      <c r="D2">
        <v>273</v>
      </c>
      <c r="E2">
        <v>1.23574358974359</v>
      </c>
      <c r="F2">
        <v>1046</v>
      </c>
      <c r="G2">
        <v>1.3646653919694101</v>
      </c>
      <c r="H2">
        <v>10</v>
      </c>
      <c r="I2">
        <v>4.1238670694864004</v>
      </c>
    </row>
    <row r="3" spans="1:9" x14ac:dyDescent="0.25">
      <c r="A3" t="s">
        <v>8</v>
      </c>
      <c r="B3">
        <v>2</v>
      </c>
      <c r="C3">
        <v>2.7190332326284001E-2</v>
      </c>
      <c r="D3">
        <v>18</v>
      </c>
      <c r="E3">
        <v>5.6621666666666703</v>
      </c>
      <c r="F3">
        <v>209</v>
      </c>
      <c r="G3">
        <v>5.6031483253588501</v>
      </c>
      <c r="H3">
        <v>6</v>
      </c>
      <c r="I3">
        <v>0.16314199395770401</v>
      </c>
    </row>
    <row r="4" spans="1:9" x14ac:dyDescent="0.25">
      <c r="A4" t="s">
        <v>8</v>
      </c>
      <c r="B4">
        <v>3</v>
      </c>
      <c r="C4">
        <v>4.22960725075529E-2</v>
      </c>
      <c r="D4">
        <v>28</v>
      </c>
      <c r="E4">
        <v>23.7453928571429</v>
      </c>
      <c r="F4">
        <v>130</v>
      </c>
      <c r="G4">
        <v>23.875392307692302</v>
      </c>
      <c r="H4">
        <v>3</v>
      </c>
      <c r="I4">
        <v>0.126888217522659</v>
      </c>
    </row>
    <row r="5" spans="1:9" x14ac:dyDescent="0.25">
      <c r="A5" t="s">
        <v>8</v>
      </c>
      <c r="B5">
        <v>4</v>
      </c>
      <c r="C5">
        <v>0.14954682779456199</v>
      </c>
      <c r="D5">
        <v>99</v>
      </c>
      <c r="E5">
        <v>9.5473333333333308</v>
      </c>
      <c r="F5">
        <v>419</v>
      </c>
      <c r="G5">
        <v>9.8961169451073996</v>
      </c>
      <c r="H5">
        <v>4</v>
      </c>
      <c r="I5">
        <v>0.59818731117824797</v>
      </c>
    </row>
    <row r="6" spans="1:9" x14ac:dyDescent="0.25">
      <c r="A6" t="s">
        <v>8</v>
      </c>
      <c r="B6">
        <v>5</v>
      </c>
      <c r="C6">
        <v>8.9123867069486398E-2</v>
      </c>
      <c r="D6">
        <v>59</v>
      </c>
      <c r="E6">
        <v>2.2324576271186398</v>
      </c>
      <c r="F6">
        <v>252</v>
      </c>
      <c r="G6">
        <v>2.2671626984127</v>
      </c>
      <c r="H6">
        <v>9</v>
      </c>
      <c r="I6">
        <v>0.80211480362537801</v>
      </c>
    </row>
    <row r="7" spans="1:9" x14ac:dyDescent="0.25">
      <c r="A7" t="s">
        <v>8</v>
      </c>
      <c r="B7">
        <v>6</v>
      </c>
      <c r="C7">
        <v>4.6827794561933499E-2</v>
      </c>
      <c r="D7">
        <v>31</v>
      </c>
      <c r="E7">
        <v>7.53909677419355</v>
      </c>
      <c r="F7">
        <v>128</v>
      </c>
      <c r="G7">
        <v>7.4943437499999996</v>
      </c>
      <c r="H7">
        <v>5</v>
      </c>
      <c r="I7">
        <v>0.234138972809668</v>
      </c>
    </row>
    <row r="8" spans="1:9" x14ac:dyDescent="0.25">
      <c r="A8" t="s">
        <v>8</v>
      </c>
      <c r="B8">
        <v>7</v>
      </c>
      <c r="C8">
        <v>1.51057401812689E-3</v>
      </c>
      <c r="D8">
        <v>1</v>
      </c>
      <c r="E8">
        <v>147.14500000000001</v>
      </c>
      <c r="F8">
        <v>15</v>
      </c>
      <c r="G8">
        <v>129.89240000000001</v>
      </c>
      <c r="H8">
        <v>1</v>
      </c>
      <c r="I8">
        <v>1.51057401812689E-3</v>
      </c>
    </row>
    <row r="9" spans="1:9" x14ac:dyDescent="0.25">
      <c r="A9" t="s">
        <v>8</v>
      </c>
      <c r="B9">
        <v>8</v>
      </c>
      <c r="C9">
        <v>1.8126888217522698E-2</v>
      </c>
      <c r="D9">
        <v>12</v>
      </c>
      <c r="E9">
        <v>35.601333333333301</v>
      </c>
      <c r="F9">
        <v>56</v>
      </c>
      <c r="G9">
        <v>41.286482142857103</v>
      </c>
      <c r="H9">
        <v>2</v>
      </c>
      <c r="I9">
        <v>3.62537764350453E-2</v>
      </c>
    </row>
    <row r="10" spans="1:9" x14ac:dyDescent="0.25">
      <c r="A10" t="s">
        <v>8</v>
      </c>
      <c r="B10">
        <v>9</v>
      </c>
      <c r="C10">
        <v>9.2145015105740205E-2</v>
      </c>
      <c r="D10">
        <v>61</v>
      </c>
      <c r="E10">
        <v>3.6550819672131101</v>
      </c>
      <c r="F10">
        <v>181</v>
      </c>
      <c r="G10">
        <v>3.55821546961326</v>
      </c>
      <c r="H10">
        <v>8</v>
      </c>
      <c r="I10">
        <v>0.73716012084592097</v>
      </c>
    </row>
    <row r="11" spans="1:9" x14ac:dyDescent="0.25">
      <c r="A11" t="s">
        <v>8</v>
      </c>
      <c r="B11">
        <v>10</v>
      </c>
      <c r="C11">
        <v>0.12084592145015099</v>
      </c>
      <c r="D11">
        <v>80</v>
      </c>
      <c r="E11">
        <v>4.5305875000000002</v>
      </c>
      <c r="F11">
        <v>297</v>
      </c>
      <c r="G11">
        <v>4.6478855218855202</v>
      </c>
      <c r="H11">
        <v>7</v>
      </c>
      <c r="I11">
        <v>0.84592145015105702</v>
      </c>
    </row>
    <row r="12" spans="1:9" x14ac:dyDescent="0.25">
      <c r="A12" t="s">
        <v>9</v>
      </c>
      <c r="B12">
        <v>1</v>
      </c>
      <c r="C12">
        <v>0.33748271092669402</v>
      </c>
      <c r="D12">
        <v>244</v>
      </c>
      <c r="E12">
        <v>1.31864754098361</v>
      </c>
      <c r="F12">
        <v>1046</v>
      </c>
      <c r="G12">
        <v>1.3646653919694101</v>
      </c>
      <c r="H12">
        <v>10</v>
      </c>
      <c r="I12">
        <v>3.3748271092669402</v>
      </c>
    </row>
    <row r="13" spans="1:9" x14ac:dyDescent="0.25">
      <c r="A13" t="s">
        <v>9</v>
      </c>
      <c r="B13">
        <v>2</v>
      </c>
      <c r="C13">
        <v>7.74550484094053E-2</v>
      </c>
      <c r="D13">
        <v>56</v>
      </c>
      <c r="E13">
        <v>5.6922499999999996</v>
      </c>
      <c r="F13">
        <v>209</v>
      </c>
      <c r="G13">
        <v>5.6031483253588501</v>
      </c>
      <c r="H13">
        <v>6</v>
      </c>
      <c r="I13">
        <v>0.46473029045643199</v>
      </c>
    </row>
    <row r="14" spans="1:9" x14ac:dyDescent="0.25">
      <c r="A14" t="s">
        <v>9</v>
      </c>
      <c r="B14">
        <v>3</v>
      </c>
      <c r="C14">
        <v>6.0857538035961299E-2</v>
      </c>
      <c r="D14">
        <v>44</v>
      </c>
      <c r="E14">
        <v>22.805454545454499</v>
      </c>
      <c r="F14">
        <v>130</v>
      </c>
      <c r="G14">
        <v>23.875392307692302</v>
      </c>
      <c r="H14">
        <v>3</v>
      </c>
      <c r="I14">
        <v>0.182572614107884</v>
      </c>
    </row>
    <row r="15" spans="1:9" x14ac:dyDescent="0.25">
      <c r="A15" t="s">
        <v>9</v>
      </c>
      <c r="B15">
        <v>4</v>
      </c>
      <c r="C15">
        <v>0.16182572614107901</v>
      </c>
      <c r="D15">
        <v>117</v>
      </c>
      <c r="E15">
        <v>10.442547008547001</v>
      </c>
      <c r="F15">
        <v>419</v>
      </c>
      <c r="G15">
        <v>9.8961169451073996</v>
      </c>
      <c r="H15">
        <v>4</v>
      </c>
      <c r="I15">
        <v>0.64730290456431505</v>
      </c>
    </row>
    <row r="16" spans="1:9" x14ac:dyDescent="0.25">
      <c r="A16" t="s">
        <v>9</v>
      </c>
      <c r="B16">
        <v>5</v>
      </c>
      <c r="C16">
        <v>0.100968188105118</v>
      </c>
      <c r="D16">
        <v>73</v>
      </c>
      <c r="E16">
        <v>2.2977397260274</v>
      </c>
      <c r="F16">
        <v>252</v>
      </c>
      <c r="G16">
        <v>2.2671626984127</v>
      </c>
      <c r="H16">
        <v>9</v>
      </c>
      <c r="I16">
        <v>0.90871369294605797</v>
      </c>
    </row>
    <row r="17" spans="1:9" x14ac:dyDescent="0.25">
      <c r="A17" t="s">
        <v>9</v>
      </c>
      <c r="B17">
        <v>6</v>
      </c>
      <c r="C17">
        <v>7.0539419087136901E-2</v>
      </c>
      <c r="D17">
        <v>51</v>
      </c>
      <c r="E17">
        <v>7.4251372549019603</v>
      </c>
      <c r="F17">
        <v>128</v>
      </c>
      <c r="G17">
        <v>7.4943437499999996</v>
      </c>
      <c r="H17">
        <v>5</v>
      </c>
      <c r="I17">
        <v>0.352697095435685</v>
      </c>
    </row>
    <row r="18" spans="1:9" x14ac:dyDescent="0.25">
      <c r="A18" t="s">
        <v>9</v>
      </c>
      <c r="B18">
        <v>7</v>
      </c>
      <c r="C18">
        <v>6.9156293222683296E-3</v>
      </c>
      <c r="D18">
        <v>5</v>
      </c>
      <c r="E18">
        <v>124.3044</v>
      </c>
      <c r="F18">
        <v>15</v>
      </c>
      <c r="G18">
        <v>129.89240000000001</v>
      </c>
      <c r="H18">
        <v>1</v>
      </c>
      <c r="I18">
        <v>6.9156293222683296E-3</v>
      </c>
    </row>
    <row r="19" spans="1:9" x14ac:dyDescent="0.25">
      <c r="A19" t="s">
        <v>9</v>
      </c>
      <c r="B19">
        <v>8</v>
      </c>
      <c r="C19">
        <v>1.52143845089903E-2</v>
      </c>
      <c r="D19">
        <v>11</v>
      </c>
      <c r="E19">
        <v>44.0477272727273</v>
      </c>
      <c r="F19">
        <v>56</v>
      </c>
      <c r="G19">
        <v>41.286482142857103</v>
      </c>
      <c r="H19">
        <v>2</v>
      </c>
      <c r="I19">
        <v>3.0428769017980601E-2</v>
      </c>
    </row>
    <row r="20" spans="1:9" x14ac:dyDescent="0.25">
      <c r="A20" t="s">
        <v>9</v>
      </c>
      <c r="B20">
        <v>9</v>
      </c>
      <c r="C20">
        <v>7.3305670816044305E-2</v>
      </c>
      <c r="D20">
        <v>53</v>
      </c>
      <c r="E20">
        <v>3.5206603773584901</v>
      </c>
      <c r="F20">
        <v>181</v>
      </c>
      <c r="G20">
        <v>3.55821546961326</v>
      </c>
      <c r="H20">
        <v>8</v>
      </c>
      <c r="I20">
        <v>0.586445366528354</v>
      </c>
    </row>
    <row r="21" spans="1:9" x14ac:dyDescent="0.25">
      <c r="A21" t="s">
        <v>9</v>
      </c>
      <c r="B21">
        <v>10</v>
      </c>
      <c r="C21">
        <v>9.5435684647302899E-2</v>
      </c>
      <c r="D21">
        <v>69</v>
      </c>
      <c r="E21">
        <v>4.6412898550724604</v>
      </c>
      <c r="F21">
        <v>297</v>
      </c>
      <c r="G21">
        <v>4.6478855218855202</v>
      </c>
      <c r="H21">
        <v>7</v>
      </c>
      <c r="I21">
        <v>0.66804979253111996</v>
      </c>
    </row>
    <row r="22" spans="1:9" x14ac:dyDescent="0.25">
      <c r="A22" t="s">
        <v>10</v>
      </c>
      <c r="B22">
        <v>1</v>
      </c>
      <c r="C22">
        <v>0.40719424460431702</v>
      </c>
      <c r="D22">
        <v>283</v>
      </c>
      <c r="E22">
        <v>1.52568197879859</v>
      </c>
      <c r="F22">
        <v>1046</v>
      </c>
      <c r="G22">
        <v>1.3646653919694101</v>
      </c>
      <c r="H22">
        <v>10</v>
      </c>
      <c r="I22">
        <v>4.0719424460431703</v>
      </c>
    </row>
    <row r="23" spans="1:9" x14ac:dyDescent="0.25">
      <c r="A23" t="s">
        <v>10</v>
      </c>
      <c r="B23">
        <v>2</v>
      </c>
      <c r="C23">
        <v>0.14244604316546799</v>
      </c>
      <c r="D23">
        <v>99</v>
      </c>
      <c r="E23">
        <v>5.5211616161616197</v>
      </c>
      <c r="F23">
        <v>209</v>
      </c>
      <c r="G23">
        <v>5.6031483253588501</v>
      </c>
      <c r="H23">
        <v>6</v>
      </c>
      <c r="I23">
        <v>0.85467625899280597</v>
      </c>
    </row>
    <row r="24" spans="1:9" x14ac:dyDescent="0.25">
      <c r="A24" t="s">
        <v>10</v>
      </c>
      <c r="B24">
        <v>3</v>
      </c>
      <c r="C24">
        <v>3.8848920863309301E-2</v>
      </c>
      <c r="D24">
        <v>27</v>
      </c>
      <c r="E24">
        <v>25.042407407407399</v>
      </c>
      <c r="F24">
        <v>130</v>
      </c>
      <c r="G24">
        <v>23.875392307692302</v>
      </c>
      <c r="H24">
        <v>3</v>
      </c>
      <c r="I24">
        <v>0.11654676258992799</v>
      </c>
    </row>
    <row r="25" spans="1:9" x14ac:dyDescent="0.25">
      <c r="A25" t="s">
        <v>10</v>
      </c>
      <c r="B25">
        <v>4</v>
      </c>
      <c r="C25">
        <v>0.138129496402878</v>
      </c>
      <c r="D25">
        <v>96</v>
      </c>
      <c r="E25">
        <v>9.6416666666666693</v>
      </c>
      <c r="F25">
        <v>419</v>
      </c>
      <c r="G25">
        <v>9.8961169451073996</v>
      </c>
      <c r="H25">
        <v>4</v>
      </c>
      <c r="I25">
        <v>0.552517985611511</v>
      </c>
    </row>
    <row r="26" spans="1:9" x14ac:dyDescent="0.25">
      <c r="A26" t="s">
        <v>10</v>
      </c>
      <c r="B26">
        <v>5</v>
      </c>
      <c r="C26">
        <v>8.9208633093525197E-2</v>
      </c>
      <c r="D26">
        <v>62</v>
      </c>
      <c r="E26">
        <v>2.2689677419354801</v>
      </c>
      <c r="F26">
        <v>252</v>
      </c>
      <c r="G26">
        <v>2.2671626984127</v>
      </c>
      <c r="H26">
        <v>9</v>
      </c>
      <c r="I26">
        <v>0.80287769784172702</v>
      </c>
    </row>
    <row r="27" spans="1:9" x14ac:dyDescent="0.25">
      <c r="A27" t="s">
        <v>10</v>
      </c>
      <c r="B27">
        <v>6</v>
      </c>
      <c r="C27">
        <v>3.8848920863309301E-2</v>
      </c>
      <c r="D27">
        <v>27</v>
      </c>
      <c r="E27">
        <v>7.5603333333333298</v>
      </c>
      <c r="F27">
        <v>128</v>
      </c>
      <c r="G27">
        <v>7.4943437499999996</v>
      </c>
      <c r="H27">
        <v>5</v>
      </c>
      <c r="I27">
        <v>0.194244604316547</v>
      </c>
    </row>
    <row r="28" spans="1:9" x14ac:dyDescent="0.25">
      <c r="A28" t="s">
        <v>10</v>
      </c>
      <c r="B28">
        <v>7</v>
      </c>
      <c r="C28">
        <v>2.8776978417266201E-3</v>
      </c>
      <c r="D28">
        <v>2</v>
      </c>
      <c r="E28">
        <v>151.71350000000001</v>
      </c>
      <c r="F28">
        <v>15</v>
      </c>
      <c r="G28">
        <v>129.89240000000001</v>
      </c>
      <c r="H28">
        <v>1</v>
      </c>
      <c r="I28">
        <v>2.8776978417266201E-3</v>
      </c>
    </row>
    <row r="29" spans="1:9" x14ac:dyDescent="0.25">
      <c r="A29" t="s">
        <v>10</v>
      </c>
      <c r="B29">
        <v>8</v>
      </c>
      <c r="C29">
        <v>1.8705035971223E-2</v>
      </c>
      <c r="D29">
        <v>13</v>
      </c>
      <c r="E29">
        <v>43.766538461538502</v>
      </c>
      <c r="F29">
        <v>56</v>
      </c>
      <c r="G29">
        <v>41.286482142857103</v>
      </c>
      <c r="H29">
        <v>2</v>
      </c>
      <c r="I29">
        <v>3.7410071942445999E-2</v>
      </c>
    </row>
    <row r="30" spans="1:9" x14ac:dyDescent="0.25">
      <c r="A30" t="s">
        <v>10</v>
      </c>
      <c r="B30">
        <v>9</v>
      </c>
      <c r="C30">
        <v>2.7338129496402901E-2</v>
      </c>
      <c r="D30">
        <v>19</v>
      </c>
      <c r="E30">
        <v>3.3845263157894698</v>
      </c>
      <c r="F30">
        <v>181</v>
      </c>
      <c r="G30">
        <v>3.55821546961326</v>
      </c>
      <c r="H30">
        <v>8</v>
      </c>
      <c r="I30">
        <v>0.21870503597122301</v>
      </c>
    </row>
    <row r="31" spans="1:9" x14ac:dyDescent="0.25">
      <c r="A31" t="s">
        <v>10</v>
      </c>
      <c r="B31">
        <v>10</v>
      </c>
      <c r="C31">
        <v>9.6402877697841699E-2</v>
      </c>
      <c r="D31">
        <v>67</v>
      </c>
      <c r="E31">
        <v>4.9074179104477604</v>
      </c>
      <c r="F31">
        <v>297</v>
      </c>
      <c r="G31">
        <v>4.6478855218855202</v>
      </c>
      <c r="H31">
        <v>7</v>
      </c>
      <c r="I31">
        <v>0.67482014388489198</v>
      </c>
    </row>
    <row r="32" spans="1:9" x14ac:dyDescent="0.25">
      <c r="A32" t="s">
        <v>11</v>
      </c>
      <c r="B32">
        <v>1</v>
      </c>
      <c r="C32">
        <v>0.376722817764165</v>
      </c>
      <c r="D32">
        <v>246</v>
      </c>
      <c r="E32">
        <v>1.3681463414634101</v>
      </c>
      <c r="F32">
        <v>1046</v>
      </c>
      <c r="G32">
        <v>1.3646653919694101</v>
      </c>
      <c r="H32">
        <v>10</v>
      </c>
      <c r="I32">
        <v>3.7672281776416501</v>
      </c>
    </row>
    <row r="33" spans="1:9" x14ac:dyDescent="0.25">
      <c r="A33" t="s">
        <v>11</v>
      </c>
      <c r="B33">
        <v>2</v>
      </c>
      <c r="C33">
        <v>5.5130168453292501E-2</v>
      </c>
      <c r="D33">
        <v>36</v>
      </c>
      <c r="E33">
        <v>5.6604999999999999</v>
      </c>
      <c r="F33">
        <v>209</v>
      </c>
      <c r="G33">
        <v>5.6031483253588501</v>
      </c>
      <c r="H33">
        <v>6</v>
      </c>
      <c r="I33">
        <v>0.33078101071975502</v>
      </c>
    </row>
    <row r="34" spans="1:9" x14ac:dyDescent="0.25">
      <c r="A34" t="s">
        <v>11</v>
      </c>
      <c r="B34">
        <v>3</v>
      </c>
      <c r="C34">
        <v>4.7473200612557401E-2</v>
      </c>
      <c r="D34">
        <v>31</v>
      </c>
      <c r="E34">
        <v>24.495000000000001</v>
      </c>
      <c r="F34">
        <v>130</v>
      </c>
      <c r="G34">
        <v>23.875392307692302</v>
      </c>
      <c r="H34">
        <v>3</v>
      </c>
      <c r="I34">
        <v>0.14241960183767199</v>
      </c>
    </row>
    <row r="35" spans="1:9" x14ac:dyDescent="0.25">
      <c r="A35" t="s">
        <v>11</v>
      </c>
      <c r="B35">
        <v>4</v>
      </c>
      <c r="C35">
        <v>0.16385911179172999</v>
      </c>
      <c r="D35">
        <v>107</v>
      </c>
      <c r="E35">
        <v>9.8496168224299101</v>
      </c>
      <c r="F35">
        <v>419</v>
      </c>
      <c r="G35">
        <v>9.8961169451073996</v>
      </c>
      <c r="H35">
        <v>4</v>
      </c>
      <c r="I35">
        <v>0.65543644716692195</v>
      </c>
    </row>
    <row r="36" spans="1:9" x14ac:dyDescent="0.25">
      <c r="A36" t="s">
        <v>11</v>
      </c>
      <c r="B36">
        <v>5</v>
      </c>
      <c r="C36">
        <v>8.8820826952526799E-2</v>
      </c>
      <c r="D36">
        <v>58</v>
      </c>
      <c r="E36">
        <v>2.2620517241379301</v>
      </c>
      <c r="F36">
        <v>252</v>
      </c>
      <c r="G36">
        <v>2.2671626984127</v>
      </c>
      <c r="H36">
        <v>9</v>
      </c>
      <c r="I36">
        <v>0.79938744257274097</v>
      </c>
    </row>
    <row r="37" spans="1:9" x14ac:dyDescent="0.25">
      <c r="A37" t="s">
        <v>11</v>
      </c>
      <c r="B37">
        <v>6</v>
      </c>
      <c r="C37">
        <v>2.90964777947933E-2</v>
      </c>
      <c r="D37">
        <v>19</v>
      </c>
      <c r="E37">
        <v>7.5133157894736797</v>
      </c>
      <c r="F37">
        <v>128</v>
      </c>
      <c r="G37">
        <v>7.4943437499999996</v>
      </c>
      <c r="H37">
        <v>5</v>
      </c>
      <c r="I37">
        <v>0.14548238897396601</v>
      </c>
    </row>
    <row r="38" spans="1:9" x14ac:dyDescent="0.25">
      <c r="A38" t="s">
        <v>11</v>
      </c>
      <c r="B38">
        <v>7</v>
      </c>
      <c r="C38">
        <v>1.07197549770291E-2</v>
      </c>
      <c r="D38">
        <v>7</v>
      </c>
      <c r="E38">
        <v>125.184571428571</v>
      </c>
      <c r="F38">
        <v>15</v>
      </c>
      <c r="G38">
        <v>129.89240000000001</v>
      </c>
      <c r="H38">
        <v>1</v>
      </c>
      <c r="I38">
        <v>1.07197549770291E-2</v>
      </c>
    </row>
    <row r="39" spans="1:9" x14ac:dyDescent="0.25">
      <c r="A39" t="s">
        <v>11</v>
      </c>
      <c r="B39">
        <v>8</v>
      </c>
      <c r="C39">
        <v>3.06278713629403E-2</v>
      </c>
      <c r="D39">
        <v>20</v>
      </c>
      <c r="E39">
        <v>41.566850000000002</v>
      </c>
      <c r="F39">
        <v>56</v>
      </c>
      <c r="G39">
        <v>41.286482142857103</v>
      </c>
      <c r="H39">
        <v>2</v>
      </c>
      <c r="I39">
        <v>6.1255742725880601E-2</v>
      </c>
    </row>
    <row r="40" spans="1:9" x14ac:dyDescent="0.25">
      <c r="A40" t="s">
        <v>11</v>
      </c>
      <c r="B40">
        <v>9</v>
      </c>
      <c r="C40">
        <v>7.3506891271056696E-2</v>
      </c>
      <c r="D40">
        <v>48</v>
      </c>
      <c r="E40">
        <v>3.5453333333333301</v>
      </c>
      <c r="F40">
        <v>181</v>
      </c>
      <c r="G40">
        <v>3.55821546961326</v>
      </c>
      <c r="H40">
        <v>8</v>
      </c>
      <c r="I40">
        <v>0.58805513016845301</v>
      </c>
    </row>
    <row r="41" spans="1:9" x14ac:dyDescent="0.25">
      <c r="A41" t="s">
        <v>11</v>
      </c>
      <c r="B41">
        <v>10</v>
      </c>
      <c r="C41">
        <v>0.124042879019908</v>
      </c>
      <c r="D41">
        <v>81</v>
      </c>
      <c r="E41">
        <v>4.5546790123456802</v>
      </c>
      <c r="F41">
        <v>297</v>
      </c>
      <c r="G41">
        <v>4.6478855218855202</v>
      </c>
      <c r="H41">
        <v>7</v>
      </c>
      <c r="I41">
        <v>0.86830015313935704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B1" workbookViewId="0">
      <selection activeCell="D33" sqref="D33:K33"/>
    </sheetView>
  </sheetViews>
  <sheetFormatPr defaultRowHeight="15" x14ac:dyDescent="0.25"/>
  <cols>
    <col min="2" max="2" width="6.7109375" customWidth="1"/>
    <col min="10" max="10" width="6" customWidth="1"/>
    <col min="12" max="12" width="2.85546875" customWidth="1"/>
    <col min="14" max="14" width="6.7109375" customWidth="1"/>
    <col min="22" max="22" width="5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20</v>
      </c>
      <c r="H1" t="s">
        <v>14</v>
      </c>
      <c r="I1" t="s">
        <v>5</v>
      </c>
      <c r="J1" t="s">
        <v>6</v>
      </c>
      <c r="K1" t="s">
        <v>7</v>
      </c>
      <c r="L1" s="2"/>
      <c r="M1" t="s">
        <v>0</v>
      </c>
      <c r="N1" t="s">
        <v>1</v>
      </c>
      <c r="O1" t="s">
        <v>2</v>
      </c>
      <c r="P1" t="s">
        <v>18</v>
      </c>
      <c r="Q1" t="s">
        <v>3</v>
      </c>
      <c r="R1" t="s">
        <v>4</v>
      </c>
      <c r="S1" t="s">
        <v>19</v>
      </c>
      <c r="T1" t="s">
        <v>14</v>
      </c>
      <c r="U1" t="s">
        <v>5</v>
      </c>
      <c r="V1" t="s">
        <v>6</v>
      </c>
      <c r="W1" t="s">
        <v>7</v>
      </c>
    </row>
    <row r="2" spans="1:23" x14ac:dyDescent="0.25">
      <c r="A2" t="s">
        <v>8</v>
      </c>
      <c r="B2">
        <v>1</v>
      </c>
      <c r="C2">
        <v>4.4642857142857097E-3</v>
      </c>
      <c r="D2">
        <f>E2/H2</f>
        <v>8.1081081081081086E-2</v>
      </c>
      <c r="E2">
        <v>3</v>
      </c>
      <c r="F2">
        <v>37.923666666666698</v>
      </c>
      <c r="G2">
        <f>E2*F2</f>
        <v>113.7710000000001</v>
      </c>
      <c r="H2">
        <v>37</v>
      </c>
      <c r="I2">
        <v>41.895162162162201</v>
      </c>
      <c r="J2">
        <v>2</v>
      </c>
      <c r="K2">
        <v>8.9285714285714298E-3</v>
      </c>
      <c r="L2" s="2"/>
      <c r="M2" t="s">
        <v>11</v>
      </c>
      <c r="N2">
        <v>1</v>
      </c>
      <c r="O2">
        <v>1.52439024390244E-2</v>
      </c>
      <c r="P2">
        <f>Q2/T2</f>
        <v>0.27027027027027029</v>
      </c>
      <c r="Q2">
        <v>10</v>
      </c>
      <c r="R2">
        <v>39.425600000000003</v>
      </c>
      <c r="S2">
        <f>Q2*R2</f>
        <v>394.25600000000003</v>
      </c>
      <c r="T2">
        <v>37</v>
      </c>
      <c r="U2">
        <v>41.895162162162201</v>
      </c>
      <c r="V2">
        <v>2</v>
      </c>
      <c r="W2">
        <v>3.0487804878048801E-2</v>
      </c>
    </row>
    <row r="3" spans="1:23" x14ac:dyDescent="0.25">
      <c r="A3" t="s">
        <v>8</v>
      </c>
      <c r="B3">
        <v>2</v>
      </c>
      <c r="C3">
        <v>2.23214285714286E-2</v>
      </c>
      <c r="D3">
        <f t="shared" ref="D3:D10" si="0">E3/H3</f>
        <v>0.26315789473684209</v>
      </c>
      <c r="E3">
        <v>15</v>
      </c>
      <c r="F3">
        <v>7.6055999999999999</v>
      </c>
      <c r="G3">
        <f t="shared" ref="G3:G10" si="1">E3*F3</f>
        <v>114.084</v>
      </c>
      <c r="H3">
        <v>57</v>
      </c>
      <c r="I3">
        <v>7.6125964912280697</v>
      </c>
      <c r="J3">
        <v>6</v>
      </c>
      <c r="K3">
        <v>0.13392857142857101</v>
      </c>
      <c r="L3" s="2"/>
      <c r="M3" t="s">
        <v>11</v>
      </c>
      <c r="N3">
        <v>2</v>
      </c>
      <c r="O3">
        <v>2.1341463414634099E-2</v>
      </c>
      <c r="P3">
        <f t="shared" ref="P3:P11" si="2">Q3/T3</f>
        <v>0.24561403508771928</v>
      </c>
      <c r="Q3">
        <v>14</v>
      </c>
      <c r="R3">
        <v>7.6920714285714302</v>
      </c>
      <c r="S3">
        <f t="shared" ref="S3:S11" si="3">Q3*R3</f>
        <v>107.68900000000002</v>
      </c>
      <c r="T3">
        <v>57</v>
      </c>
      <c r="U3">
        <v>7.6125964912280697</v>
      </c>
      <c r="V3">
        <v>6</v>
      </c>
      <c r="W3">
        <v>0.12804878048780499</v>
      </c>
    </row>
    <row r="4" spans="1:23" x14ac:dyDescent="0.25">
      <c r="A4" t="s">
        <v>8</v>
      </c>
      <c r="B4">
        <v>3</v>
      </c>
      <c r="C4">
        <v>4.1666666666666699E-2</v>
      </c>
      <c r="D4">
        <f t="shared" si="0"/>
        <v>7.7134986225895319E-2</v>
      </c>
      <c r="E4">
        <v>28</v>
      </c>
      <c r="F4">
        <v>5.0841785714285699</v>
      </c>
      <c r="G4">
        <f t="shared" si="1"/>
        <v>142.35699999999997</v>
      </c>
      <c r="H4">
        <v>363</v>
      </c>
      <c r="I4">
        <v>5.2770303030303003</v>
      </c>
      <c r="J4">
        <v>7</v>
      </c>
      <c r="K4">
        <v>0.29166666666666702</v>
      </c>
      <c r="L4" s="2"/>
      <c r="M4" t="s">
        <v>11</v>
      </c>
      <c r="N4">
        <v>3</v>
      </c>
      <c r="O4">
        <v>9.1463414634146298E-2</v>
      </c>
      <c r="P4">
        <f t="shared" si="2"/>
        <v>0.16528925619834711</v>
      </c>
      <c r="Q4">
        <v>60</v>
      </c>
      <c r="R4">
        <v>5.2356333333333298</v>
      </c>
      <c r="S4">
        <f t="shared" si="3"/>
        <v>314.13799999999981</v>
      </c>
      <c r="T4">
        <v>363</v>
      </c>
      <c r="U4">
        <v>5.2770303030303003</v>
      </c>
      <c r="V4">
        <v>7</v>
      </c>
      <c r="W4">
        <v>0.64024390243902396</v>
      </c>
    </row>
    <row r="5" spans="1:23" x14ac:dyDescent="0.25">
      <c r="A5" t="s">
        <v>8</v>
      </c>
      <c r="B5">
        <v>4</v>
      </c>
      <c r="C5">
        <v>2.5297619047618999E-2</v>
      </c>
      <c r="D5">
        <f t="shared" si="0"/>
        <v>0.24285714285714285</v>
      </c>
      <c r="E5">
        <v>17</v>
      </c>
      <c r="F5">
        <v>17.173117647058799</v>
      </c>
      <c r="G5">
        <f t="shared" si="1"/>
        <v>291.94299999999959</v>
      </c>
      <c r="H5">
        <v>70</v>
      </c>
      <c r="I5">
        <v>17.081042857142901</v>
      </c>
      <c r="J5">
        <v>4</v>
      </c>
      <c r="K5">
        <v>0.101190476190476</v>
      </c>
      <c r="L5" s="2"/>
      <c r="M5" t="s">
        <v>11</v>
      </c>
      <c r="N5">
        <v>4</v>
      </c>
      <c r="O5">
        <v>2.7439024390243899E-2</v>
      </c>
      <c r="P5">
        <f t="shared" si="2"/>
        <v>0.25714285714285712</v>
      </c>
      <c r="Q5">
        <v>18</v>
      </c>
      <c r="R5">
        <v>17.1111111111111</v>
      </c>
      <c r="S5">
        <f t="shared" si="3"/>
        <v>307.99999999999977</v>
      </c>
      <c r="T5">
        <v>70</v>
      </c>
      <c r="U5">
        <v>17.081042857142901</v>
      </c>
      <c r="V5">
        <v>4</v>
      </c>
      <c r="W5">
        <v>0.109756097560976</v>
      </c>
    </row>
    <row r="6" spans="1:23" x14ac:dyDescent="0.25">
      <c r="A6" t="s">
        <v>8</v>
      </c>
      <c r="B6">
        <v>5</v>
      </c>
      <c r="C6">
        <v>3.5714285714285698E-2</v>
      </c>
      <c r="D6">
        <f t="shared" si="0"/>
        <v>0.24</v>
      </c>
      <c r="E6">
        <v>24</v>
      </c>
      <c r="F6">
        <v>26.487375</v>
      </c>
      <c r="G6">
        <f t="shared" si="1"/>
        <v>635.697</v>
      </c>
      <c r="H6">
        <v>100</v>
      </c>
      <c r="I6">
        <v>27.021879999999999</v>
      </c>
      <c r="J6">
        <v>3</v>
      </c>
      <c r="K6">
        <v>0.107142857142857</v>
      </c>
      <c r="L6" s="2"/>
      <c r="M6" t="s">
        <v>11</v>
      </c>
      <c r="N6">
        <v>5</v>
      </c>
      <c r="O6">
        <v>4.7256097560975603E-2</v>
      </c>
      <c r="P6">
        <f t="shared" si="2"/>
        <v>0.31</v>
      </c>
      <c r="Q6">
        <v>31</v>
      </c>
      <c r="R6">
        <v>27.560290322580599</v>
      </c>
      <c r="S6">
        <f t="shared" si="3"/>
        <v>854.36899999999855</v>
      </c>
      <c r="T6">
        <v>100</v>
      </c>
      <c r="U6">
        <v>27.021879999999999</v>
      </c>
      <c r="V6">
        <v>3</v>
      </c>
      <c r="W6">
        <v>0.14176829268292701</v>
      </c>
    </row>
    <row r="7" spans="1:23" x14ac:dyDescent="0.25">
      <c r="A7" t="s">
        <v>8</v>
      </c>
      <c r="B7">
        <v>6</v>
      </c>
      <c r="C7">
        <v>0.38690476190476197</v>
      </c>
      <c r="D7">
        <f t="shared" si="0"/>
        <v>0.27027027027027029</v>
      </c>
      <c r="E7">
        <v>260</v>
      </c>
      <c r="F7">
        <v>1.2258500000000001</v>
      </c>
      <c r="G7">
        <f t="shared" si="1"/>
        <v>318.721</v>
      </c>
      <c r="H7">
        <v>962</v>
      </c>
      <c r="I7">
        <v>1.3782079002079</v>
      </c>
      <c r="J7">
        <v>10</v>
      </c>
      <c r="K7">
        <v>3.86904761904762</v>
      </c>
      <c r="L7" s="2"/>
      <c r="M7" t="s">
        <v>11</v>
      </c>
      <c r="N7">
        <v>6</v>
      </c>
      <c r="O7">
        <v>0.32774390243902402</v>
      </c>
      <c r="P7">
        <f t="shared" si="2"/>
        <v>0.22349272349272351</v>
      </c>
      <c r="Q7">
        <v>215</v>
      </c>
      <c r="R7">
        <v>1.39553488372093</v>
      </c>
      <c r="S7">
        <f t="shared" si="3"/>
        <v>300.03999999999996</v>
      </c>
      <c r="T7">
        <v>962</v>
      </c>
      <c r="U7">
        <v>1.3782079002079</v>
      </c>
      <c r="V7">
        <v>10</v>
      </c>
      <c r="W7">
        <v>3.2774390243902398</v>
      </c>
    </row>
    <row r="8" spans="1:23" x14ac:dyDescent="0.25">
      <c r="A8" t="s">
        <v>8</v>
      </c>
      <c r="B8">
        <v>7</v>
      </c>
      <c r="C8">
        <v>0.18452380952381001</v>
      </c>
      <c r="D8">
        <f t="shared" si="0"/>
        <v>0.25152129817444219</v>
      </c>
      <c r="E8">
        <v>124</v>
      </c>
      <c r="F8">
        <v>9.1856612903225798</v>
      </c>
      <c r="G8">
        <f t="shared" si="1"/>
        <v>1139.0219999999999</v>
      </c>
      <c r="H8">
        <v>493</v>
      </c>
      <c r="I8">
        <v>9.2484746450304307</v>
      </c>
      <c r="J8">
        <v>5</v>
      </c>
      <c r="K8">
        <v>0.922619047619048</v>
      </c>
      <c r="L8" s="2"/>
      <c r="M8" t="s">
        <v>11</v>
      </c>
      <c r="N8">
        <v>7</v>
      </c>
      <c r="O8">
        <v>0.19054878048780499</v>
      </c>
      <c r="P8">
        <f t="shared" si="2"/>
        <v>0.25354969574036512</v>
      </c>
      <c r="Q8">
        <v>125</v>
      </c>
      <c r="R8">
        <v>9.2740960000000001</v>
      </c>
      <c r="S8">
        <f t="shared" si="3"/>
        <v>1159.2619999999999</v>
      </c>
      <c r="T8">
        <v>493</v>
      </c>
      <c r="U8">
        <v>9.2484746450304307</v>
      </c>
      <c r="V8">
        <v>5</v>
      </c>
      <c r="W8">
        <v>0.95274390243902396</v>
      </c>
    </row>
    <row r="9" spans="1:23" x14ac:dyDescent="0.25">
      <c r="A9" t="s">
        <v>8</v>
      </c>
      <c r="B9">
        <v>9</v>
      </c>
      <c r="C9">
        <v>5.8035714285714302E-2</v>
      </c>
      <c r="D9">
        <f t="shared" si="0"/>
        <v>0.17488789237668162</v>
      </c>
      <c r="E9">
        <v>39</v>
      </c>
      <c r="F9">
        <v>2.4566923076923102</v>
      </c>
      <c r="G9">
        <f t="shared" si="1"/>
        <v>95.811000000000092</v>
      </c>
      <c r="H9">
        <v>223</v>
      </c>
      <c r="I9">
        <v>2.4442869955157001</v>
      </c>
      <c r="J9">
        <v>9</v>
      </c>
      <c r="K9">
        <v>0.52232142857142905</v>
      </c>
      <c r="L9" s="2"/>
      <c r="M9" t="s">
        <v>11</v>
      </c>
      <c r="N9">
        <v>8</v>
      </c>
      <c r="O9">
        <v>9.1463414634146301E-3</v>
      </c>
      <c r="P9">
        <f t="shared" si="2"/>
        <v>0.66666666666666663</v>
      </c>
      <c r="Q9">
        <v>6</v>
      </c>
      <c r="R9">
        <v>105.0235</v>
      </c>
      <c r="S9">
        <f t="shared" si="3"/>
        <v>630.14099999999996</v>
      </c>
      <c r="T9">
        <v>9</v>
      </c>
      <c r="U9">
        <v>99.02</v>
      </c>
      <c r="V9">
        <v>1</v>
      </c>
      <c r="W9">
        <v>9.1463414634146301E-3</v>
      </c>
    </row>
    <row r="10" spans="1:23" x14ac:dyDescent="0.25">
      <c r="A10" t="s">
        <v>8</v>
      </c>
      <c r="B10">
        <v>10</v>
      </c>
      <c r="C10">
        <v>0.24107142857142899</v>
      </c>
      <c r="D10">
        <f t="shared" si="0"/>
        <v>0.41860465116279072</v>
      </c>
      <c r="E10">
        <v>162</v>
      </c>
      <c r="F10">
        <v>4.2964259259259299</v>
      </c>
      <c r="G10">
        <f t="shared" si="1"/>
        <v>696.02100000000064</v>
      </c>
      <c r="H10">
        <v>387</v>
      </c>
      <c r="I10">
        <v>4.3223746770025802</v>
      </c>
      <c r="J10">
        <v>8</v>
      </c>
      <c r="K10">
        <v>1.9285714285714299</v>
      </c>
      <c r="L10" s="2"/>
      <c r="M10" t="s">
        <v>11</v>
      </c>
      <c r="N10">
        <v>9</v>
      </c>
      <c r="O10">
        <v>9.90853658536585E-2</v>
      </c>
      <c r="P10">
        <f t="shared" si="2"/>
        <v>0.2914798206278027</v>
      </c>
      <c r="Q10">
        <v>65</v>
      </c>
      <c r="R10">
        <v>2.4460615384615401</v>
      </c>
      <c r="S10">
        <f t="shared" si="3"/>
        <v>158.99400000000011</v>
      </c>
      <c r="T10">
        <v>223</v>
      </c>
      <c r="U10">
        <v>2.4442869955157001</v>
      </c>
      <c r="V10">
        <v>9</v>
      </c>
      <c r="W10">
        <v>0.89176829268292701</v>
      </c>
    </row>
    <row r="11" spans="1:23" x14ac:dyDescent="0.25">
      <c r="D11">
        <f>AVERAGE(D2:D10)</f>
        <v>0.2243905796539051</v>
      </c>
      <c r="E11">
        <f>SUM(E2:E10)</f>
        <v>672</v>
      </c>
      <c r="G11">
        <f>SUM(G2:G10)</f>
        <v>3547.4270000000006</v>
      </c>
      <c r="K11" s="7">
        <f>SUM(K2:K10)</f>
        <v>7.8854166666666696</v>
      </c>
      <c r="L11" s="2"/>
      <c r="M11" t="s">
        <v>11</v>
      </c>
      <c r="N11">
        <v>10</v>
      </c>
      <c r="O11">
        <v>0.17073170731707299</v>
      </c>
      <c r="P11">
        <f t="shared" si="2"/>
        <v>0.28940568475452194</v>
      </c>
      <c r="Q11">
        <v>112</v>
      </c>
      <c r="R11">
        <v>4.3404375000000002</v>
      </c>
      <c r="S11">
        <f t="shared" si="3"/>
        <v>486.12900000000002</v>
      </c>
      <c r="T11">
        <v>387</v>
      </c>
      <c r="U11">
        <v>4.3223746770025802</v>
      </c>
      <c r="V11">
        <v>8</v>
      </c>
      <c r="W11">
        <v>1.3658536585365899</v>
      </c>
    </row>
    <row r="12" spans="1:23" x14ac:dyDescent="0.25">
      <c r="G12" s="6">
        <f>G11/E11</f>
        <v>5.2789092261904766</v>
      </c>
      <c r="K12">
        <v>1</v>
      </c>
      <c r="L12" s="2"/>
      <c r="P12">
        <f>AVERAGE(P2:P11)</f>
        <v>0.29729110099812739</v>
      </c>
      <c r="Q12">
        <f>SUM(Q2:Q11)</f>
        <v>656</v>
      </c>
      <c r="S12">
        <f>SUM(S2:S11)</f>
        <v>4713.0179999999982</v>
      </c>
      <c r="W12" s="4">
        <f>SUM(W2:W11)</f>
        <v>7.5472560975609762</v>
      </c>
    </row>
    <row r="13" spans="1:23" x14ac:dyDescent="0.25">
      <c r="G13">
        <v>1</v>
      </c>
      <c r="L13" s="2"/>
      <c r="S13" s="2">
        <f>S12/Q12</f>
        <v>7.184478658536583</v>
      </c>
      <c r="W13">
        <v>4</v>
      </c>
    </row>
    <row r="14" spans="1:23" x14ac:dyDescent="0.25">
      <c r="L14" s="2"/>
      <c r="S14" s="5">
        <v>4</v>
      </c>
    </row>
    <row r="15" spans="1:23" x14ac:dyDescent="0.25">
      <c r="A15" t="s">
        <v>10</v>
      </c>
      <c r="B15">
        <v>1</v>
      </c>
      <c r="C15">
        <v>1.64424514200299E-2</v>
      </c>
      <c r="D15">
        <f>E15/H15</f>
        <v>0.29729729729729731</v>
      </c>
      <c r="E15">
        <v>11</v>
      </c>
      <c r="F15">
        <v>44.190818181818202</v>
      </c>
      <c r="G15">
        <f>E15*F15</f>
        <v>486.09900000000022</v>
      </c>
      <c r="H15">
        <v>37</v>
      </c>
      <c r="I15">
        <v>41.895162162162201</v>
      </c>
      <c r="J15">
        <v>2</v>
      </c>
      <c r="K15">
        <v>3.28849028400598E-2</v>
      </c>
      <c r="L15" s="2"/>
      <c r="M15" t="s">
        <v>9</v>
      </c>
      <c r="N15">
        <v>1</v>
      </c>
      <c r="O15" s="1">
        <v>1.8465909090909099E-2</v>
      </c>
      <c r="P15" s="3">
        <f>Q15/T15</f>
        <v>0.35135135135135137</v>
      </c>
      <c r="Q15">
        <v>13</v>
      </c>
      <c r="R15">
        <v>42.768846153846198</v>
      </c>
      <c r="S15">
        <f>Q15*R15</f>
        <v>555.99500000000057</v>
      </c>
      <c r="T15">
        <v>37</v>
      </c>
      <c r="U15">
        <v>41.895162162162201</v>
      </c>
      <c r="V15">
        <v>2</v>
      </c>
      <c r="W15">
        <v>3.6931818181818198E-2</v>
      </c>
    </row>
    <row r="16" spans="1:23" x14ac:dyDescent="0.25">
      <c r="A16" t="s">
        <v>10</v>
      </c>
      <c r="B16">
        <v>2</v>
      </c>
      <c r="C16">
        <v>1.79372197309417E-2</v>
      </c>
      <c r="D16">
        <f t="shared" ref="D16:D24" si="4">E16/H16</f>
        <v>0.21052631578947367</v>
      </c>
      <c r="E16">
        <v>12</v>
      </c>
      <c r="F16">
        <v>7.62083333333333</v>
      </c>
      <c r="G16">
        <f t="shared" ref="G16:G24" si="5">E16*F16</f>
        <v>91.44999999999996</v>
      </c>
      <c r="H16">
        <v>57</v>
      </c>
      <c r="I16">
        <v>7.6125964912280697</v>
      </c>
      <c r="J16">
        <v>6</v>
      </c>
      <c r="K16">
        <v>0.10762331838564999</v>
      </c>
      <c r="L16" s="2"/>
      <c r="M16" t="s">
        <v>9</v>
      </c>
      <c r="N16">
        <v>2</v>
      </c>
      <c r="O16">
        <v>2.27272727272727E-2</v>
      </c>
      <c r="P16" s="3">
        <f t="shared" ref="P16:P24" si="6">Q16/T16</f>
        <v>0.2807017543859649</v>
      </c>
      <c r="Q16">
        <v>16</v>
      </c>
      <c r="R16">
        <v>7.5434374999999996</v>
      </c>
      <c r="S16">
        <f t="shared" ref="S16:S24" si="7">Q16*R16</f>
        <v>120.69499999999999</v>
      </c>
      <c r="T16">
        <v>57</v>
      </c>
      <c r="U16">
        <v>7.6125964912280697</v>
      </c>
      <c r="V16">
        <v>6</v>
      </c>
      <c r="W16">
        <v>0.13636363636363599</v>
      </c>
    </row>
    <row r="17" spans="1:23" x14ac:dyDescent="0.25">
      <c r="A17" t="s">
        <v>10</v>
      </c>
      <c r="B17">
        <v>3</v>
      </c>
      <c r="C17">
        <v>0.275037369207773</v>
      </c>
      <c r="D17">
        <f t="shared" si="4"/>
        <v>0.50688705234159781</v>
      </c>
      <c r="E17">
        <v>184</v>
      </c>
      <c r="F17">
        <v>5.2946195652173902</v>
      </c>
      <c r="G17">
        <f t="shared" si="5"/>
        <v>974.20999999999981</v>
      </c>
      <c r="H17">
        <v>363</v>
      </c>
      <c r="I17">
        <v>5.2770303030303003</v>
      </c>
      <c r="J17">
        <v>7</v>
      </c>
      <c r="K17">
        <v>1.9252615844544101</v>
      </c>
      <c r="L17" s="2"/>
      <c r="M17" t="s">
        <v>9</v>
      </c>
      <c r="N17">
        <v>3</v>
      </c>
      <c r="O17">
        <v>0.12926136363636401</v>
      </c>
      <c r="P17" s="3">
        <f t="shared" si="6"/>
        <v>0.25068870523415976</v>
      </c>
      <c r="Q17">
        <v>91</v>
      </c>
      <c r="R17">
        <v>5.3280989010989002</v>
      </c>
      <c r="S17">
        <f t="shared" si="7"/>
        <v>484.85699999999991</v>
      </c>
      <c r="T17">
        <v>363</v>
      </c>
      <c r="U17">
        <v>5.2770303030303003</v>
      </c>
      <c r="V17">
        <v>7</v>
      </c>
      <c r="W17">
        <v>0.90482954545454597</v>
      </c>
    </row>
    <row r="18" spans="1:23" x14ac:dyDescent="0.25">
      <c r="A18" t="s">
        <v>10</v>
      </c>
      <c r="B18">
        <v>4</v>
      </c>
      <c r="C18">
        <v>2.5411061285500702E-2</v>
      </c>
      <c r="D18">
        <f t="shared" si="4"/>
        <v>0.24285714285714285</v>
      </c>
      <c r="E18">
        <v>17</v>
      </c>
      <c r="F18">
        <v>16.9285294117647</v>
      </c>
      <c r="G18">
        <f t="shared" si="5"/>
        <v>287.78499999999991</v>
      </c>
      <c r="H18">
        <v>70</v>
      </c>
      <c r="I18">
        <v>17.081042857142901</v>
      </c>
      <c r="J18">
        <v>4</v>
      </c>
      <c r="K18">
        <v>0.101644245142003</v>
      </c>
      <c r="L18" s="2"/>
      <c r="M18" t="s">
        <v>9</v>
      </c>
      <c r="N18">
        <v>4</v>
      </c>
      <c r="O18" s="1">
        <v>2.5568181818181799E-2</v>
      </c>
      <c r="P18" s="3">
        <f t="shared" si="6"/>
        <v>0.25714285714285712</v>
      </c>
      <c r="Q18">
        <v>18</v>
      </c>
      <c r="R18">
        <v>17.108055555555602</v>
      </c>
      <c r="S18">
        <f t="shared" si="7"/>
        <v>307.94500000000085</v>
      </c>
      <c r="T18">
        <v>70</v>
      </c>
      <c r="U18">
        <v>17.081042857142901</v>
      </c>
      <c r="V18">
        <v>4</v>
      </c>
      <c r="W18">
        <v>0.102272727272727</v>
      </c>
    </row>
    <row r="19" spans="1:23" x14ac:dyDescent="0.25">
      <c r="A19" t="s">
        <v>10</v>
      </c>
      <c r="B19">
        <v>5</v>
      </c>
      <c r="C19">
        <v>3.4379671150971597E-2</v>
      </c>
      <c r="D19">
        <f t="shared" si="4"/>
        <v>0.23</v>
      </c>
      <c r="E19">
        <v>23</v>
      </c>
      <c r="F19">
        <v>28.150260869565201</v>
      </c>
      <c r="G19">
        <f t="shared" si="5"/>
        <v>647.45599999999968</v>
      </c>
      <c r="H19">
        <v>100</v>
      </c>
      <c r="I19">
        <v>27.021879999999999</v>
      </c>
      <c r="J19">
        <v>3</v>
      </c>
      <c r="K19">
        <v>0.103139013452915</v>
      </c>
      <c r="L19" s="2"/>
      <c r="M19" t="s">
        <v>9</v>
      </c>
      <c r="N19">
        <v>5</v>
      </c>
      <c r="O19" s="1">
        <v>3.125E-2</v>
      </c>
      <c r="P19" s="3">
        <f t="shared" si="6"/>
        <v>0.22</v>
      </c>
      <c r="Q19">
        <v>22</v>
      </c>
      <c r="R19">
        <v>25.6666363636364</v>
      </c>
      <c r="S19">
        <f t="shared" si="7"/>
        <v>564.66600000000085</v>
      </c>
      <c r="T19">
        <v>100</v>
      </c>
      <c r="U19">
        <v>27.021879999999999</v>
      </c>
      <c r="V19">
        <v>3</v>
      </c>
      <c r="W19">
        <v>9.375E-2</v>
      </c>
    </row>
    <row r="20" spans="1:23" x14ac:dyDescent="0.25">
      <c r="A20" t="s">
        <v>10</v>
      </c>
      <c r="B20">
        <v>6</v>
      </c>
      <c r="C20">
        <v>0.35575485799701001</v>
      </c>
      <c r="D20">
        <f t="shared" si="4"/>
        <v>0.24740124740124741</v>
      </c>
      <c r="E20">
        <v>238</v>
      </c>
      <c r="F20">
        <v>1.5386302521008399</v>
      </c>
      <c r="G20">
        <f t="shared" si="5"/>
        <v>366.1939999999999</v>
      </c>
      <c r="H20">
        <v>962</v>
      </c>
      <c r="I20">
        <v>1.3782079002079</v>
      </c>
      <c r="J20">
        <v>10</v>
      </c>
      <c r="K20">
        <v>3.5575485799701001</v>
      </c>
      <c r="L20" s="2"/>
      <c r="M20" t="s">
        <v>9</v>
      </c>
      <c r="N20">
        <v>6</v>
      </c>
      <c r="O20">
        <v>0.35369318181818199</v>
      </c>
      <c r="P20" s="3">
        <f t="shared" si="6"/>
        <v>0.25883575883575882</v>
      </c>
      <c r="Q20">
        <v>249</v>
      </c>
      <c r="R20">
        <v>1.369</v>
      </c>
      <c r="S20">
        <f t="shared" si="7"/>
        <v>340.88099999999997</v>
      </c>
      <c r="T20">
        <v>962</v>
      </c>
      <c r="U20">
        <v>1.3782079002079</v>
      </c>
      <c r="V20">
        <v>10</v>
      </c>
      <c r="W20">
        <v>3.5369318181818201</v>
      </c>
    </row>
    <row r="21" spans="1:23" x14ac:dyDescent="0.25">
      <c r="A21" t="s">
        <v>10</v>
      </c>
      <c r="B21">
        <v>7</v>
      </c>
      <c r="C21">
        <v>0.16890881913303399</v>
      </c>
      <c r="D21">
        <f t="shared" si="4"/>
        <v>0.22920892494929007</v>
      </c>
      <c r="E21">
        <v>113</v>
      </c>
      <c r="F21">
        <v>9.1511504424778796</v>
      </c>
      <c r="G21">
        <f t="shared" si="5"/>
        <v>1034.0800000000004</v>
      </c>
      <c r="H21">
        <v>493</v>
      </c>
      <c r="I21">
        <v>9.2484746450304307</v>
      </c>
      <c r="J21">
        <v>5</v>
      </c>
      <c r="K21">
        <v>0.84454409566517197</v>
      </c>
      <c r="L21" s="2"/>
      <c r="M21" t="s">
        <v>9</v>
      </c>
      <c r="N21">
        <v>7</v>
      </c>
      <c r="O21">
        <v>0.186079545454545</v>
      </c>
      <c r="P21" s="3">
        <f t="shared" si="6"/>
        <v>0.26572008113590262</v>
      </c>
      <c r="Q21">
        <v>131</v>
      </c>
      <c r="R21">
        <v>9.3674351145038202</v>
      </c>
      <c r="S21">
        <f t="shared" si="7"/>
        <v>1227.1340000000005</v>
      </c>
      <c r="T21">
        <v>493</v>
      </c>
      <c r="U21">
        <v>9.2484746450304307</v>
      </c>
      <c r="V21">
        <v>5</v>
      </c>
      <c r="W21">
        <v>0.93039772727272696</v>
      </c>
    </row>
    <row r="22" spans="1:23" x14ac:dyDescent="0.25">
      <c r="A22" t="s">
        <v>10</v>
      </c>
      <c r="B22">
        <v>8</v>
      </c>
      <c r="C22">
        <v>1.49476831091181E-3</v>
      </c>
      <c r="D22">
        <f t="shared" si="4"/>
        <v>0.1111111111111111</v>
      </c>
      <c r="E22">
        <v>1</v>
      </c>
      <c r="F22">
        <v>86.679000000000002</v>
      </c>
      <c r="G22">
        <f t="shared" si="5"/>
        <v>86.679000000000002</v>
      </c>
      <c r="H22">
        <v>9</v>
      </c>
      <c r="I22">
        <v>99.02</v>
      </c>
      <c r="J22">
        <v>1</v>
      </c>
      <c r="K22">
        <v>1.49476831091181E-3</v>
      </c>
      <c r="L22" s="2"/>
      <c r="M22" t="s">
        <v>9</v>
      </c>
      <c r="N22">
        <v>8</v>
      </c>
      <c r="O22" s="1">
        <v>2.8409090909090901E-3</v>
      </c>
      <c r="P22" s="3">
        <f t="shared" si="6"/>
        <v>0.22222222222222221</v>
      </c>
      <c r="Q22">
        <v>2</v>
      </c>
      <c r="R22">
        <v>87.18</v>
      </c>
      <c r="S22">
        <f t="shared" si="7"/>
        <v>174.36</v>
      </c>
      <c r="T22">
        <v>9</v>
      </c>
      <c r="U22">
        <v>99.02</v>
      </c>
      <c r="V22">
        <v>1</v>
      </c>
      <c r="W22">
        <v>2.8409090909090901E-3</v>
      </c>
    </row>
    <row r="23" spans="1:23" x14ac:dyDescent="0.25">
      <c r="A23" t="s">
        <v>10</v>
      </c>
      <c r="B23">
        <v>9</v>
      </c>
      <c r="C23">
        <v>7.4738415545590395E-2</v>
      </c>
      <c r="D23">
        <f t="shared" si="4"/>
        <v>0.22421524663677131</v>
      </c>
      <c r="E23">
        <v>50</v>
      </c>
      <c r="F23">
        <v>2.4339400000000002</v>
      </c>
      <c r="G23">
        <f t="shared" si="5"/>
        <v>121.69700000000002</v>
      </c>
      <c r="H23">
        <v>223</v>
      </c>
      <c r="I23">
        <v>2.4442869955157001</v>
      </c>
      <c r="J23">
        <v>9</v>
      </c>
      <c r="K23">
        <v>0.67264573991031396</v>
      </c>
      <c r="L23" s="2"/>
      <c r="M23" t="s">
        <v>9</v>
      </c>
      <c r="N23">
        <v>9</v>
      </c>
      <c r="O23">
        <v>9.8011363636363605E-2</v>
      </c>
      <c r="P23" s="3">
        <f t="shared" si="6"/>
        <v>0.3094170403587444</v>
      </c>
      <c r="Q23">
        <v>69</v>
      </c>
      <c r="R23">
        <v>2.44310144927536</v>
      </c>
      <c r="S23">
        <f t="shared" si="7"/>
        <v>168.57399999999984</v>
      </c>
      <c r="T23">
        <v>223</v>
      </c>
      <c r="U23">
        <v>2.4442869955157001</v>
      </c>
      <c r="V23">
        <v>9</v>
      </c>
      <c r="W23">
        <v>0.88210227272727304</v>
      </c>
    </row>
    <row r="24" spans="1:23" x14ac:dyDescent="0.25">
      <c r="A24" t="s">
        <v>10</v>
      </c>
      <c r="B24">
        <v>10</v>
      </c>
      <c r="C24">
        <v>2.98953662182362E-2</v>
      </c>
      <c r="D24">
        <f t="shared" si="4"/>
        <v>5.1679586563307491E-2</v>
      </c>
      <c r="E24">
        <v>20</v>
      </c>
      <c r="F24">
        <v>4.5023</v>
      </c>
      <c r="G24">
        <f t="shared" si="5"/>
        <v>90.045999999999992</v>
      </c>
      <c r="H24">
        <v>387</v>
      </c>
      <c r="I24">
        <v>4.3223746770025802</v>
      </c>
      <c r="J24">
        <v>8</v>
      </c>
      <c r="K24">
        <v>0.23916292974588901</v>
      </c>
      <c r="L24" s="2"/>
      <c r="M24" t="s">
        <v>9</v>
      </c>
      <c r="N24">
        <v>10</v>
      </c>
      <c r="O24">
        <v>0.13210227272727301</v>
      </c>
      <c r="P24" s="3">
        <f t="shared" si="6"/>
        <v>0.24031007751937986</v>
      </c>
      <c r="Q24">
        <v>93</v>
      </c>
      <c r="R24">
        <v>4.30712903225806</v>
      </c>
      <c r="S24">
        <f t="shared" si="7"/>
        <v>400.56299999999959</v>
      </c>
      <c r="T24">
        <v>387</v>
      </c>
      <c r="U24">
        <v>4.3223746770025802</v>
      </c>
      <c r="V24">
        <v>8</v>
      </c>
      <c r="W24">
        <v>1.0568181818181801</v>
      </c>
    </row>
    <row r="25" spans="1:23" x14ac:dyDescent="0.25">
      <c r="D25">
        <f>AVERAGE(D15:D24)</f>
        <v>0.23511839249472391</v>
      </c>
      <c r="E25">
        <f>SUM(E15:E24)</f>
        <v>669</v>
      </c>
      <c r="G25">
        <f>SUM(G15:G24)</f>
        <v>4185.6959999999999</v>
      </c>
      <c r="K25" s="4">
        <f>SUM(K15:K24)</f>
        <v>7.5859491778774233</v>
      </c>
      <c r="P25" s="3">
        <f>AVERAGE(P15:P24)</f>
        <v>0.26563898481863413</v>
      </c>
      <c r="Q25">
        <f>SUM(Q15:Q24)</f>
        <v>704</v>
      </c>
      <c r="S25">
        <f>SUM(S15:S24)</f>
        <v>4345.6700000000019</v>
      </c>
      <c r="W25" s="4">
        <f>SUM(W15:W24)</f>
        <v>7.6832386363636367</v>
      </c>
    </row>
    <row r="26" spans="1:23" x14ac:dyDescent="0.25">
      <c r="G26" s="2">
        <f>G25/E25</f>
        <v>6.2566457399103141</v>
      </c>
      <c r="K26">
        <v>3</v>
      </c>
      <c r="S26" s="2">
        <f>S25/Q25</f>
        <v>6.1728267045454572</v>
      </c>
      <c r="W26">
        <v>2</v>
      </c>
    </row>
    <row r="27" spans="1:23" x14ac:dyDescent="0.25">
      <c r="G27">
        <v>3</v>
      </c>
      <c r="S27">
        <v>2</v>
      </c>
    </row>
    <row r="29" spans="1:23" x14ac:dyDescent="0.25">
      <c r="C29" t="s">
        <v>21</v>
      </c>
      <c r="D29" t="s">
        <v>22</v>
      </c>
      <c r="E29" t="s">
        <v>23</v>
      </c>
      <c r="F29" t="s">
        <v>24</v>
      </c>
      <c r="G29" t="s">
        <v>25</v>
      </c>
      <c r="H29" t="s">
        <v>21</v>
      </c>
      <c r="I29" t="s">
        <v>22</v>
      </c>
      <c r="J29" t="s">
        <v>23</v>
      </c>
      <c r="K29" t="s">
        <v>24</v>
      </c>
      <c r="L29" t="s">
        <v>25</v>
      </c>
    </row>
    <row r="30" spans="1:23" x14ac:dyDescent="0.25">
      <c r="C30" t="s">
        <v>26</v>
      </c>
      <c r="D30">
        <v>5.6183541666666699</v>
      </c>
      <c r="E30">
        <v>6.3907720207253904</v>
      </c>
      <c r="F30" s="2">
        <v>5.3488643216080396</v>
      </c>
      <c r="G30">
        <v>6.3912828282828302</v>
      </c>
      <c r="H30" t="s">
        <v>26</v>
      </c>
      <c r="I30">
        <v>6.6323072916666703</v>
      </c>
      <c r="J30">
        <v>7.3261813471502597</v>
      </c>
      <c r="K30" s="2">
        <v>6.2451256281407002</v>
      </c>
      <c r="L30">
        <v>7.2760909090909101</v>
      </c>
    </row>
    <row r="31" spans="1:23" x14ac:dyDescent="0.25">
      <c r="C31" t="s">
        <v>27</v>
      </c>
      <c r="D31" s="2">
        <v>5.3995906344410898</v>
      </c>
      <c r="E31">
        <v>7.4644441041347598</v>
      </c>
      <c r="F31">
        <v>6.0293640287769801</v>
      </c>
      <c r="G31">
        <v>6.9502655601659704</v>
      </c>
      <c r="H31" t="s">
        <v>27</v>
      </c>
      <c r="I31" s="2">
        <v>5.8220498489425996</v>
      </c>
      <c r="J31">
        <v>7.15889586523737</v>
      </c>
      <c r="K31">
        <v>6.3839899280575496</v>
      </c>
      <c r="L31">
        <v>7.0344453665283497</v>
      </c>
    </row>
    <row r="32" spans="1:23" x14ac:dyDescent="0.25">
      <c r="C32" t="s">
        <v>28</v>
      </c>
      <c r="D32" s="2">
        <v>5.2789092261904802</v>
      </c>
      <c r="E32">
        <v>7.1844786585365901</v>
      </c>
      <c r="F32">
        <v>6.2566457399103097</v>
      </c>
      <c r="G32">
        <v>6.1728267045454501</v>
      </c>
      <c r="H32" t="s">
        <v>28</v>
      </c>
      <c r="I32" s="2">
        <v>5.9883675595238097</v>
      </c>
      <c r="J32">
        <v>7.3633856707317102</v>
      </c>
      <c r="K32">
        <v>6.6555396113602399</v>
      </c>
      <c r="L32">
        <v>6.5876974431818196</v>
      </c>
    </row>
    <row r="33" spans="3:14" x14ac:dyDescent="0.25">
      <c r="C33" t="s">
        <v>29</v>
      </c>
      <c r="D33" s="2">
        <v>5.5038611111111102</v>
      </c>
      <c r="E33">
        <v>7.9494041811846703</v>
      </c>
      <c r="F33">
        <v>5.5660491803278704</v>
      </c>
      <c r="G33">
        <v>5.7387435064935097</v>
      </c>
      <c r="H33" t="s">
        <v>29</v>
      </c>
      <c r="I33" s="2">
        <v>5.0860243055555596</v>
      </c>
      <c r="J33">
        <v>7.1042926829268298</v>
      </c>
      <c r="K33">
        <v>5.3911409836065598</v>
      </c>
      <c r="L33">
        <v>5.7505779220779196</v>
      </c>
    </row>
    <row r="35" spans="3:14" x14ac:dyDescent="0.25">
      <c r="C35" t="s">
        <v>30</v>
      </c>
    </row>
    <row r="36" spans="3:14" ht="15.75" thickBot="1" x14ac:dyDescent="0.3">
      <c r="C36" s="8" t="s">
        <v>31</v>
      </c>
      <c r="D36" s="9" t="s">
        <v>8</v>
      </c>
      <c r="E36" s="10">
        <v>7.9635420000000003</v>
      </c>
      <c r="F36" s="11"/>
      <c r="G36" s="9" t="s">
        <v>8</v>
      </c>
      <c r="H36" s="12">
        <v>7.6691839999999996</v>
      </c>
      <c r="I36" s="11"/>
      <c r="J36" s="9" t="s">
        <v>8</v>
      </c>
      <c r="K36" s="12">
        <v>7.8854170000000003</v>
      </c>
      <c r="L36" s="11"/>
      <c r="M36" s="9" t="s">
        <v>8</v>
      </c>
      <c r="N36" s="12">
        <v>6.9027779999999996</v>
      </c>
    </row>
    <row r="37" spans="3:14" ht="15.75" thickBot="1" x14ac:dyDescent="0.3">
      <c r="C37" s="8"/>
      <c r="D37" s="13" t="s">
        <v>11</v>
      </c>
      <c r="E37" s="14">
        <v>7.7150259999999999</v>
      </c>
      <c r="F37" s="11"/>
      <c r="G37" s="13" t="s">
        <v>11</v>
      </c>
      <c r="H37" s="14">
        <v>7.3690660000000001</v>
      </c>
      <c r="I37" s="11"/>
      <c r="J37" s="13" t="s">
        <v>11</v>
      </c>
      <c r="K37" s="14">
        <v>7.547256</v>
      </c>
      <c r="L37" s="11"/>
      <c r="M37" s="13" t="s">
        <v>11</v>
      </c>
      <c r="N37" s="14">
        <v>6.4947739999999996</v>
      </c>
    </row>
    <row r="38" spans="3:14" ht="15.75" thickBot="1" x14ac:dyDescent="0.3">
      <c r="C38" s="8"/>
      <c r="D38" s="9" t="s">
        <v>10</v>
      </c>
      <c r="E38" s="12">
        <v>8.211055</v>
      </c>
      <c r="F38" s="11"/>
      <c r="G38" s="9" t="s">
        <v>10</v>
      </c>
      <c r="H38" s="10">
        <v>7.5266190000000002</v>
      </c>
      <c r="I38" s="11"/>
      <c r="J38" s="9" t="s">
        <v>10</v>
      </c>
      <c r="K38" s="10">
        <v>7.5859490000000003</v>
      </c>
      <c r="L38" s="11"/>
      <c r="M38" s="9" t="s">
        <v>10</v>
      </c>
      <c r="N38" s="10">
        <v>6.4295080000000002</v>
      </c>
    </row>
    <row r="39" spans="3:14" ht="15.75" thickBot="1" x14ac:dyDescent="0.3">
      <c r="C39" s="8"/>
      <c r="D39" s="13" t="s">
        <v>9</v>
      </c>
      <c r="E39" s="14">
        <v>7.5202020000000003</v>
      </c>
      <c r="F39" s="11"/>
      <c r="G39" s="13" t="s">
        <v>9</v>
      </c>
      <c r="H39" s="14">
        <v>7.222683</v>
      </c>
      <c r="I39" s="11"/>
      <c r="J39" s="13" t="s">
        <v>9</v>
      </c>
      <c r="K39" s="14">
        <v>7.6832390000000004</v>
      </c>
      <c r="L39" s="11"/>
      <c r="M39" s="13" t="s">
        <v>9</v>
      </c>
      <c r="N39" s="14">
        <v>6.6948049999999997</v>
      </c>
    </row>
  </sheetData>
  <mergeCells count="1">
    <mergeCell ref="C36:C39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A4" workbookViewId="0">
      <selection activeCell="P28" sqref="P28"/>
    </sheetView>
  </sheetViews>
  <sheetFormatPr defaultRowHeight="15" x14ac:dyDescent="0.25"/>
  <cols>
    <col min="2" max="2" width="7.42578125" customWidth="1"/>
    <col min="3" max="3" width="7.140625" customWidth="1"/>
    <col min="4" max="4" width="7.42578125" customWidth="1"/>
    <col min="10" max="10" width="5.85546875" customWidth="1"/>
    <col min="12" max="12" width="3.7109375" customWidth="1"/>
    <col min="14" max="14" width="7" customWidth="1"/>
    <col min="15" max="15" width="6.85546875" customWidth="1"/>
    <col min="16" max="16" width="6.42578125" customWidth="1"/>
    <col min="22" max="22" width="5.85546875" customWidth="1"/>
  </cols>
  <sheetData>
    <row r="1" spans="1:23" x14ac:dyDescent="0.25">
      <c r="A1" t="s">
        <v>16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20</v>
      </c>
      <c r="H1" t="s">
        <v>14</v>
      </c>
      <c r="I1" t="s">
        <v>5</v>
      </c>
      <c r="J1" t="s">
        <v>6</v>
      </c>
      <c r="K1" t="s">
        <v>7</v>
      </c>
      <c r="L1" s="2"/>
      <c r="M1" s="15" t="s">
        <v>16</v>
      </c>
      <c r="N1" s="16" t="s">
        <v>1</v>
      </c>
      <c r="O1" s="16" t="s">
        <v>2</v>
      </c>
      <c r="P1" s="16" t="s">
        <v>17</v>
      </c>
      <c r="Q1" s="16" t="s">
        <v>3</v>
      </c>
      <c r="R1" s="16" t="s">
        <v>4</v>
      </c>
      <c r="S1" s="16" t="s">
        <v>32</v>
      </c>
      <c r="T1" s="16" t="s">
        <v>14</v>
      </c>
      <c r="U1" s="16" t="s">
        <v>5</v>
      </c>
      <c r="V1" s="16" t="s">
        <v>6</v>
      </c>
      <c r="W1" s="17" t="s">
        <v>7</v>
      </c>
    </row>
    <row r="2" spans="1:23" x14ac:dyDescent="0.25">
      <c r="A2" t="s">
        <v>8</v>
      </c>
      <c r="B2">
        <v>1</v>
      </c>
      <c r="C2">
        <v>0.22222222222222199</v>
      </c>
      <c r="D2">
        <f>E2/H2</f>
        <v>0.25396825396825395</v>
      </c>
      <c r="E2">
        <v>64</v>
      </c>
      <c r="F2">
        <v>9.2582500000000003</v>
      </c>
      <c r="G2">
        <f>E2*F2</f>
        <v>592.52800000000002</v>
      </c>
      <c r="H2">
        <v>252</v>
      </c>
      <c r="I2">
        <v>9.2035238095238103</v>
      </c>
      <c r="J2">
        <v>4</v>
      </c>
      <c r="K2">
        <v>0.88888888888888895</v>
      </c>
      <c r="L2" s="2"/>
      <c r="M2" s="18" t="s">
        <v>11</v>
      </c>
      <c r="N2" s="19">
        <v>1</v>
      </c>
      <c r="O2" s="19">
        <v>0.22648083623693399</v>
      </c>
      <c r="P2" s="19">
        <f>Q2/T2</f>
        <v>0.25793650793650796</v>
      </c>
      <c r="Q2" s="19">
        <v>65</v>
      </c>
      <c r="R2" s="19">
        <v>9.4299692307692293</v>
      </c>
      <c r="S2" s="19">
        <f>Q2*R2</f>
        <v>612.94799999999987</v>
      </c>
      <c r="T2" s="19">
        <v>252</v>
      </c>
      <c r="U2" s="19">
        <v>9.2035238095238103</v>
      </c>
      <c r="V2" s="19">
        <v>4</v>
      </c>
      <c r="W2" s="20">
        <f>O2*V2</f>
        <v>0.90592334494773596</v>
      </c>
    </row>
    <row r="3" spans="1:23" x14ac:dyDescent="0.25">
      <c r="A3" t="s">
        <v>8</v>
      </c>
      <c r="B3">
        <v>2</v>
      </c>
      <c r="C3">
        <v>2.7777777777777801E-2</v>
      </c>
      <c r="D3">
        <f t="shared" ref="D3:D10" si="0">E3/H3</f>
        <v>0.04</v>
      </c>
      <c r="E3">
        <v>8</v>
      </c>
      <c r="F3">
        <v>1.6597500000000001</v>
      </c>
      <c r="G3">
        <f t="shared" ref="G3:G10" si="1">E3*F3</f>
        <v>13.278</v>
      </c>
      <c r="H3">
        <v>200</v>
      </c>
      <c r="I3">
        <v>1.6277600000000001</v>
      </c>
      <c r="J3">
        <v>8</v>
      </c>
      <c r="K3">
        <v>0.22222222222222199</v>
      </c>
      <c r="L3" s="2"/>
      <c r="M3" s="18" t="s">
        <v>11</v>
      </c>
      <c r="N3" s="19">
        <v>2</v>
      </c>
      <c r="O3" s="19">
        <v>0.128919860627178</v>
      </c>
      <c r="P3" s="19">
        <f t="shared" ref="P3:P11" si="2">Q3/T3</f>
        <v>0.185</v>
      </c>
      <c r="Q3" s="19">
        <v>37</v>
      </c>
      <c r="R3" s="19">
        <v>1.6171891891891901</v>
      </c>
      <c r="S3" s="19">
        <f t="shared" ref="S3:S11" si="3">Q3*R3</f>
        <v>59.836000000000034</v>
      </c>
      <c r="T3" s="19">
        <v>200</v>
      </c>
      <c r="U3" s="19">
        <v>1.6277600000000001</v>
      </c>
      <c r="V3" s="19">
        <v>8</v>
      </c>
      <c r="W3" s="20">
        <f t="shared" ref="W3:W11" si="4">O3*V3</f>
        <v>1.031358885017424</v>
      </c>
    </row>
    <row r="4" spans="1:23" x14ac:dyDescent="0.25">
      <c r="A4" t="s">
        <v>8</v>
      </c>
      <c r="B4">
        <v>3</v>
      </c>
      <c r="C4">
        <v>6.9444444444444397E-3</v>
      </c>
      <c r="D4">
        <f t="shared" si="0"/>
        <v>0.25</v>
      </c>
      <c r="E4">
        <v>2</v>
      </c>
      <c r="F4">
        <v>115.3295</v>
      </c>
      <c r="G4">
        <f t="shared" si="1"/>
        <v>230.65899999999999</v>
      </c>
      <c r="H4">
        <v>8</v>
      </c>
      <c r="I4">
        <v>107.42625</v>
      </c>
      <c r="J4">
        <v>1</v>
      </c>
      <c r="K4">
        <v>6.9444444444444397E-3</v>
      </c>
      <c r="L4" s="2"/>
      <c r="M4" s="25" t="s">
        <v>11</v>
      </c>
      <c r="N4" s="26">
        <v>3</v>
      </c>
      <c r="O4" s="26">
        <v>1.39372822299652E-2</v>
      </c>
      <c r="P4" s="26">
        <f t="shared" si="2"/>
        <v>0.5</v>
      </c>
      <c r="Q4" s="26">
        <v>4</v>
      </c>
      <c r="R4" s="26">
        <v>101.28375</v>
      </c>
      <c r="S4" s="26">
        <f t="shared" si="3"/>
        <v>405.13499999999999</v>
      </c>
      <c r="T4" s="26">
        <v>8</v>
      </c>
      <c r="U4" s="26">
        <v>107.42625</v>
      </c>
      <c r="V4" s="26">
        <v>1</v>
      </c>
      <c r="W4" s="20">
        <f t="shared" si="4"/>
        <v>1.39372822299652E-2</v>
      </c>
    </row>
    <row r="5" spans="1:23" x14ac:dyDescent="0.25">
      <c r="A5" t="s">
        <v>8</v>
      </c>
      <c r="B5">
        <v>5</v>
      </c>
      <c r="C5">
        <v>1.7361111111111101E-2</v>
      </c>
      <c r="D5">
        <f t="shared" si="0"/>
        <v>5.8139534883720929E-2</v>
      </c>
      <c r="E5">
        <v>5</v>
      </c>
      <c r="F5">
        <v>5.7972000000000001</v>
      </c>
      <c r="G5">
        <f t="shared" si="1"/>
        <v>28.986000000000001</v>
      </c>
      <c r="H5">
        <v>86</v>
      </c>
      <c r="I5">
        <v>5.3757093023255802</v>
      </c>
      <c r="J5">
        <v>5</v>
      </c>
      <c r="K5">
        <v>8.6805555555555594E-2</v>
      </c>
      <c r="L5" s="2"/>
      <c r="M5" s="18" t="s">
        <v>11</v>
      </c>
      <c r="N5" s="19">
        <v>4</v>
      </c>
      <c r="O5" s="19">
        <v>1.39372822299652E-2</v>
      </c>
      <c r="P5" s="28">
        <f t="shared" si="2"/>
        <v>0.5714285714285714</v>
      </c>
      <c r="Q5" s="19">
        <v>4</v>
      </c>
      <c r="R5" s="19">
        <v>0.63749999999999996</v>
      </c>
      <c r="S5" s="19">
        <f t="shared" si="3"/>
        <v>2.5499999999999998</v>
      </c>
      <c r="T5" s="19">
        <v>7</v>
      </c>
      <c r="U5" s="19">
        <v>0.67157142857142904</v>
      </c>
      <c r="V5" s="19">
        <v>10</v>
      </c>
      <c r="W5" s="20">
        <f t="shared" si="4"/>
        <v>0.139372822299652</v>
      </c>
    </row>
    <row r="6" spans="1:23" x14ac:dyDescent="0.25">
      <c r="A6" t="s">
        <v>8</v>
      </c>
      <c r="B6">
        <v>6</v>
      </c>
      <c r="C6">
        <v>1.0416666666666701E-2</v>
      </c>
      <c r="D6">
        <f t="shared" si="0"/>
        <v>0.125</v>
      </c>
      <c r="E6">
        <v>3</v>
      </c>
      <c r="F6">
        <v>50.180666666666703</v>
      </c>
      <c r="G6">
        <f t="shared" si="1"/>
        <v>150.54200000000012</v>
      </c>
      <c r="H6">
        <v>24</v>
      </c>
      <c r="I6">
        <v>45.387166666666701</v>
      </c>
      <c r="J6">
        <v>2</v>
      </c>
      <c r="K6">
        <v>2.0833333333333301E-2</v>
      </c>
      <c r="L6" s="2"/>
      <c r="M6" s="18" t="s">
        <v>11</v>
      </c>
      <c r="N6" s="19">
        <v>5</v>
      </c>
      <c r="O6" s="19">
        <v>3.4843205574912897E-2</v>
      </c>
      <c r="P6" s="19">
        <f t="shared" si="2"/>
        <v>0.11627906976744186</v>
      </c>
      <c r="Q6" s="19">
        <v>10</v>
      </c>
      <c r="R6" s="19">
        <v>5.4843000000000002</v>
      </c>
      <c r="S6" s="19">
        <f t="shared" si="3"/>
        <v>54.843000000000004</v>
      </c>
      <c r="T6" s="19">
        <v>86</v>
      </c>
      <c r="U6" s="19">
        <v>5.3757093023255802</v>
      </c>
      <c r="V6" s="19">
        <v>5</v>
      </c>
      <c r="W6" s="20">
        <f t="shared" si="4"/>
        <v>0.17421602787456447</v>
      </c>
    </row>
    <row r="7" spans="1:23" x14ac:dyDescent="0.25">
      <c r="A7" t="s">
        <v>8</v>
      </c>
      <c r="B7">
        <v>7</v>
      </c>
      <c r="C7">
        <v>0.20486111111111099</v>
      </c>
      <c r="D7">
        <f t="shared" si="0"/>
        <v>0.39333333333333331</v>
      </c>
      <c r="E7">
        <v>59</v>
      </c>
      <c r="F7">
        <v>4.1866949152542396</v>
      </c>
      <c r="G7">
        <f t="shared" si="1"/>
        <v>247.01500000000013</v>
      </c>
      <c r="H7">
        <v>150</v>
      </c>
      <c r="I7">
        <v>4.2892599999999996</v>
      </c>
      <c r="J7">
        <v>6</v>
      </c>
      <c r="K7">
        <v>1.2291666666666701</v>
      </c>
      <c r="L7" s="2"/>
      <c r="M7" s="25" t="s">
        <v>11</v>
      </c>
      <c r="N7" s="26">
        <v>6</v>
      </c>
      <c r="O7" s="26">
        <v>3.4843205574912897E-2</v>
      </c>
      <c r="P7" s="26">
        <f t="shared" si="2"/>
        <v>0.41666666666666669</v>
      </c>
      <c r="Q7" s="26">
        <v>10</v>
      </c>
      <c r="R7" s="26">
        <v>47.680300000000003</v>
      </c>
      <c r="S7" s="26">
        <f t="shared" si="3"/>
        <v>476.803</v>
      </c>
      <c r="T7" s="26">
        <v>24</v>
      </c>
      <c r="U7" s="26">
        <v>45.387166666666701</v>
      </c>
      <c r="V7" s="26">
        <v>2</v>
      </c>
      <c r="W7" s="20">
        <f t="shared" si="4"/>
        <v>6.9686411149825794E-2</v>
      </c>
    </row>
    <row r="8" spans="1:23" x14ac:dyDescent="0.25">
      <c r="A8" t="s">
        <v>8</v>
      </c>
      <c r="B8">
        <v>8</v>
      </c>
      <c r="C8">
        <v>1.0416666666666701E-2</v>
      </c>
      <c r="D8">
        <f t="shared" si="0"/>
        <v>0.13636363636363635</v>
      </c>
      <c r="E8">
        <v>3</v>
      </c>
      <c r="F8">
        <v>2.63066666666667</v>
      </c>
      <c r="G8">
        <f t="shared" si="1"/>
        <v>7.8920000000000101</v>
      </c>
      <c r="H8">
        <v>22</v>
      </c>
      <c r="I8">
        <v>2.4469090909090898</v>
      </c>
      <c r="J8">
        <v>7</v>
      </c>
      <c r="K8">
        <v>7.2916666666666699E-2</v>
      </c>
      <c r="L8" s="2"/>
      <c r="M8" s="18" t="s">
        <v>11</v>
      </c>
      <c r="N8" s="19">
        <v>7</v>
      </c>
      <c r="O8" s="19">
        <v>0.128919860627178</v>
      </c>
      <c r="P8" s="19">
        <f t="shared" si="2"/>
        <v>0.24666666666666667</v>
      </c>
      <c r="Q8" s="19">
        <v>37</v>
      </c>
      <c r="R8" s="19">
        <v>4.3778918918918901</v>
      </c>
      <c r="S8" s="19">
        <f t="shared" si="3"/>
        <v>161.98199999999994</v>
      </c>
      <c r="T8" s="19">
        <v>150</v>
      </c>
      <c r="U8" s="19">
        <v>4.2892599999999996</v>
      </c>
      <c r="V8" s="19">
        <v>6</v>
      </c>
      <c r="W8" s="20">
        <f t="shared" si="4"/>
        <v>0.77351916376306806</v>
      </c>
    </row>
    <row r="9" spans="1:23" x14ac:dyDescent="0.25">
      <c r="A9" t="s">
        <v>8</v>
      </c>
      <c r="B9">
        <v>9</v>
      </c>
      <c r="C9">
        <v>2.0833333333333301E-2</v>
      </c>
      <c r="D9">
        <f t="shared" si="0"/>
        <v>0.12244897959183673</v>
      </c>
      <c r="E9">
        <v>6</v>
      </c>
      <c r="F9">
        <v>24.026333333333302</v>
      </c>
      <c r="G9">
        <f t="shared" si="1"/>
        <v>144.15799999999982</v>
      </c>
      <c r="H9">
        <v>49</v>
      </c>
      <c r="I9">
        <v>21.7967755102041</v>
      </c>
      <c r="J9">
        <v>3</v>
      </c>
      <c r="K9">
        <v>6.25E-2</v>
      </c>
      <c r="L9" s="2"/>
      <c r="M9" s="18" t="s">
        <v>11</v>
      </c>
      <c r="N9" s="19">
        <v>8</v>
      </c>
      <c r="O9" s="19">
        <v>1.04529616724739E-2</v>
      </c>
      <c r="P9" s="19">
        <f t="shared" si="2"/>
        <v>0.13636363636363635</v>
      </c>
      <c r="Q9" s="19">
        <v>3</v>
      </c>
      <c r="R9" s="19">
        <v>2.5576666666666701</v>
      </c>
      <c r="S9" s="19">
        <f t="shared" si="3"/>
        <v>7.6730000000000107</v>
      </c>
      <c r="T9" s="19">
        <v>22</v>
      </c>
      <c r="U9" s="19">
        <v>2.4469090909090898</v>
      </c>
      <c r="V9" s="19">
        <v>7</v>
      </c>
      <c r="W9" s="20">
        <f t="shared" si="4"/>
        <v>7.3170731707317305E-2</v>
      </c>
    </row>
    <row r="10" spans="1:23" x14ac:dyDescent="0.25">
      <c r="A10" t="s">
        <v>8</v>
      </c>
      <c r="B10">
        <v>10</v>
      </c>
      <c r="C10">
        <v>0.47916666666666702</v>
      </c>
      <c r="D10">
        <f t="shared" si="0"/>
        <v>0.35384615384615387</v>
      </c>
      <c r="E10">
        <v>138</v>
      </c>
      <c r="F10">
        <v>1.2322753623188401</v>
      </c>
      <c r="G10">
        <f t="shared" si="1"/>
        <v>170.05399999999992</v>
      </c>
      <c r="H10">
        <v>390</v>
      </c>
      <c r="I10">
        <v>1.2973128205128199</v>
      </c>
      <c r="J10">
        <v>9</v>
      </c>
      <c r="K10">
        <v>4.3125</v>
      </c>
      <c r="L10" s="2"/>
      <c r="M10" s="18" t="s">
        <v>11</v>
      </c>
      <c r="N10" s="19">
        <v>9</v>
      </c>
      <c r="O10" s="19">
        <v>5.9233449477351902E-2</v>
      </c>
      <c r="P10" s="28">
        <f t="shared" si="2"/>
        <v>0.34693877551020408</v>
      </c>
      <c r="Q10" s="19">
        <v>17</v>
      </c>
      <c r="R10" s="19">
        <v>21.47</v>
      </c>
      <c r="S10" s="19">
        <f t="shared" si="3"/>
        <v>364.99</v>
      </c>
      <c r="T10" s="19">
        <v>49</v>
      </c>
      <c r="U10" s="19">
        <v>21.7967755102041</v>
      </c>
      <c r="V10" s="19">
        <v>3</v>
      </c>
      <c r="W10" s="20">
        <f t="shared" si="4"/>
        <v>0.1777003484320557</v>
      </c>
    </row>
    <row r="11" spans="1:23" x14ac:dyDescent="0.25">
      <c r="E11">
        <f>SUM(E2:E10)</f>
        <v>288</v>
      </c>
      <c r="G11">
        <f>SUM(G2:G10)</f>
        <v>1585.1120000000001</v>
      </c>
      <c r="K11" s="4">
        <f>SUM(K2:K10)</f>
        <v>6.9027777777777803</v>
      </c>
      <c r="L11" s="2"/>
      <c r="M11" s="18" t="s">
        <v>11</v>
      </c>
      <c r="N11" s="19">
        <v>10</v>
      </c>
      <c r="O11" s="19">
        <v>0.348432055749129</v>
      </c>
      <c r="P11" s="19">
        <f t="shared" si="2"/>
        <v>0.25641025641025639</v>
      </c>
      <c r="Q11" s="19">
        <v>100</v>
      </c>
      <c r="R11" s="19">
        <v>1.3471900000000001</v>
      </c>
      <c r="S11" s="19">
        <f t="shared" si="3"/>
        <v>134.71900000000002</v>
      </c>
      <c r="T11" s="19">
        <v>390</v>
      </c>
      <c r="U11" s="19">
        <v>1.2973128205128199</v>
      </c>
      <c r="V11" s="19">
        <v>9</v>
      </c>
      <c r="W11" s="20">
        <f t="shared" si="4"/>
        <v>3.1358885017421612</v>
      </c>
    </row>
    <row r="12" spans="1:23" x14ac:dyDescent="0.25">
      <c r="G12" s="2">
        <f>G11/E11</f>
        <v>5.5038611111111111</v>
      </c>
      <c r="K12">
        <v>1</v>
      </c>
      <c r="L12" s="2"/>
      <c r="M12" s="18"/>
      <c r="N12" s="19"/>
      <c r="O12" s="19"/>
      <c r="P12" s="19"/>
      <c r="Q12" s="19">
        <f>SUM(Q2:Q11)</f>
        <v>287</v>
      </c>
      <c r="R12" s="19"/>
      <c r="S12" s="19">
        <f>SUM(S2:S11)</f>
        <v>2281.4789999999998</v>
      </c>
      <c r="T12" s="19"/>
      <c r="U12" s="19"/>
      <c r="V12" s="19"/>
      <c r="W12" s="21">
        <f>SUM(W2:W11)</f>
        <v>6.4947735191637701</v>
      </c>
    </row>
    <row r="13" spans="1:23" x14ac:dyDescent="0.25">
      <c r="G13">
        <v>1</v>
      </c>
      <c r="L13" s="2"/>
      <c r="M13" s="29" t="s">
        <v>34</v>
      </c>
      <c r="N13" s="30"/>
      <c r="O13" s="30"/>
      <c r="P13" s="30"/>
      <c r="Q13" s="30"/>
      <c r="R13" s="19"/>
      <c r="S13" s="22">
        <f>S12/Q12</f>
        <v>7.9494041811846685</v>
      </c>
      <c r="T13" s="19"/>
      <c r="U13" s="19"/>
      <c r="V13" s="19"/>
      <c r="W13" s="20">
        <v>3</v>
      </c>
    </row>
    <row r="14" spans="1:23" ht="15.75" thickBot="1" x14ac:dyDescent="0.3">
      <c r="L14" s="2"/>
      <c r="M14" s="33" t="s">
        <v>35</v>
      </c>
      <c r="N14" s="34"/>
      <c r="O14" s="34"/>
      <c r="P14" s="34"/>
      <c r="Q14" s="34"/>
      <c r="R14" s="23"/>
      <c r="S14" s="23">
        <v>4</v>
      </c>
      <c r="T14" s="23"/>
      <c r="U14" s="23"/>
      <c r="V14" s="23"/>
      <c r="W14" s="24"/>
    </row>
    <row r="15" spans="1:23" x14ac:dyDescent="0.25">
      <c r="A15" t="s">
        <v>16</v>
      </c>
      <c r="B15" t="s">
        <v>1</v>
      </c>
      <c r="C15" t="s">
        <v>2</v>
      </c>
      <c r="D15" t="s">
        <v>17</v>
      </c>
      <c r="E15" t="s">
        <v>3</v>
      </c>
      <c r="F15" t="s">
        <v>4</v>
      </c>
      <c r="G15" t="s">
        <v>20</v>
      </c>
      <c r="H15" t="s">
        <v>14</v>
      </c>
      <c r="I15" t="s">
        <v>5</v>
      </c>
      <c r="J15" t="s">
        <v>6</v>
      </c>
      <c r="K15" t="s">
        <v>7</v>
      </c>
      <c r="L15" s="2"/>
      <c r="M15" s="15" t="s">
        <v>16</v>
      </c>
      <c r="N15" s="16" t="s">
        <v>1</v>
      </c>
      <c r="O15" s="16" t="s">
        <v>2</v>
      </c>
      <c r="P15" s="16" t="s">
        <v>17</v>
      </c>
      <c r="Q15" s="16" t="s">
        <v>3</v>
      </c>
      <c r="R15" s="16" t="s">
        <v>4</v>
      </c>
      <c r="S15" s="16" t="s">
        <v>32</v>
      </c>
      <c r="T15" s="16" t="s">
        <v>14</v>
      </c>
      <c r="U15" s="16" t="s">
        <v>5</v>
      </c>
      <c r="V15" s="16" t="s">
        <v>6</v>
      </c>
      <c r="W15" s="17" t="s">
        <v>7</v>
      </c>
    </row>
    <row r="16" spans="1:23" x14ac:dyDescent="0.25">
      <c r="A16" t="s">
        <v>10</v>
      </c>
      <c r="B16">
        <v>1</v>
      </c>
      <c r="C16">
        <v>0.2</v>
      </c>
      <c r="D16">
        <f>E16/H16</f>
        <v>0.24206349206349206</v>
      </c>
      <c r="E16">
        <v>61</v>
      </c>
      <c r="F16">
        <v>8.9158032786885304</v>
      </c>
      <c r="G16">
        <f>E16*F16</f>
        <v>543.86400000000037</v>
      </c>
      <c r="H16">
        <v>252</v>
      </c>
      <c r="I16">
        <v>9.2035238095238103</v>
      </c>
      <c r="J16">
        <v>4</v>
      </c>
      <c r="K16">
        <v>0.8</v>
      </c>
      <c r="L16" s="2"/>
      <c r="M16" t="s">
        <v>9</v>
      </c>
      <c r="N16">
        <v>1</v>
      </c>
      <c r="O16">
        <v>0.201298701298701</v>
      </c>
      <c r="P16">
        <f>Q16/T16</f>
        <v>0.24603174603174602</v>
      </c>
      <c r="Q16">
        <v>62</v>
      </c>
      <c r="R16">
        <v>9.1927096774193604</v>
      </c>
      <c r="S16">
        <f>Q16*R16</f>
        <v>569.94800000000032</v>
      </c>
      <c r="T16">
        <v>252</v>
      </c>
      <c r="U16">
        <v>9.2035238095238103</v>
      </c>
      <c r="V16">
        <v>4</v>
      </c>
      <c r="W16">
        <v>0.80519480519480502</v>
      </c>
    </row>
    <row r="17" spans="1:23" x14ac:dyDescent="0.25">
      <c r="A17" s="27" t="s">
        <v>10</v>
      </c>
      <c r="B17" s="27">
        <v>2</v>
      </c>
      <c r="C17" s="27">
        <v>0.39344262295082</v>
      </c>
      <c r="D17" s="27">
        <f t="shared" ref="D17:D25" si="5">E17/H17</f>
        <v>0.6</v>
      </c>
      <c r="E17" s="27">
        <v>120</v>
      </c>
      <c r="F17" s="27">
        <v>1.61916666666667</v>
      </c>
      <c r="G17" s="27">
        <f t="shared" ref="G17:G25" si="6">E17*F17</f>
        <v>194.30000000000041</v>
      </c>
      <c r="H17" s="27">
        <v>200</v>
      </c>
      <c r="I17" s="27">
        <v>1.6277600000000001</v>
      </c>
      <c r="J17" s="27">
        <v>8</v>
      </c>
      <c r="K17" s="27">
        <v>3.14754098360656</v>
      </c>
      <c r="L17" s="2"/>
      <c r="M17" t="s">
        <v>9</v>
      </c>
      <c r="N17">
        <v>2</v>
      </c>
      <c r="O17">
        <v>0.11363636363636399</v>
      </c>
      <c r="P17">
        <f t="shared" ref="P17:P25" si="7">Q17/T17</f>
        <v>0.17499999999999999</v>
      </c>
      <c r="Q17">
        <v>35</v>
      </c>
      <c r="R17">
        <v>1.6610857142857101</v>
      </c>
      <c r="S17">
        <f t="shared" ref="S17:S25" si="8">Q17*R17</f>
        <v>58.137999999999849</v>
      </c>
      <c r="T17">
        <v>200</v>
      </c>
      <c r="U17">
        <v>1.6277600000000001</v>
      </c>
      <c r="V17">
        <v>8</v>
      </c>
      <c r="W17">
        <v>0.90909090909090895</v>
      </c>
    </row>
    <row r="18" spans="1:23" x14ac:dyDescent="0.25">
      <c r="A18" t="s">
        <v>10</v>
      </c>
      <c r="B18">
        <v>3</v>
      </c>
      <c r="C18">
        <v>3.27868852459016E-3</v>
      </c>
      <c r="D18">
        <f t="shared" si="5"/>
        <v>0.125</v>
      </c>
      <c r="E18">
        <v>1</v>
      </c>
      <c r="F18">
        <v>117.997</v>
      </c>
      <c r="G18">
        <f t="shared" si="6"/>
        <v>117.997</v>
      </c>
      <c r="H18">
        <v>8</v>
      </c>
      <c r="I18">
        <v>107.42625</v>
      </c>
      <c r="J18">
        <v>1</v>
      </c>
      <c r="K18">
        <v>3.27868852459016E-3</v>
      </c>
      <c r="L18" s="2"/>
      <c r="M18" t="s">
        <v>9</v>
      </c>
      <c r="N18">
        <v>3</v>
      </c>
      <c r="O18">
        <v>3.24675324675325E-3</v>
      </c>
      <c r="P18">
        <f t="shared" si="7"/>
        <v>0.125</v>
      </c>
      <c r="Q18">
        <v>1</v>
      </c>
      <c r="R18">
        <v>105.619</v>
      </c>
      <c r="S18">
        <f t="shared" si="8"/>
        <v>105.619</v>
      </c>
      <c r="T18">
        <v>8</v>
      </c>
      <c r="U18">
        <v>107.42625</v>
      </c>
      <c r="V18">
        <v>1</v>
      </c>
      <c r="W18">
        <v>3.24675324675325E-3</v>
      </c>
    </row>
    <row r="19" spans="1:23" x14ac:dyDescent="0.25">
      <c r="A19" t="s">
        <v>10</v>
      </c>
      <c r="B19">
        <v>4</v>
      </c>
      <c r="C19">
        <v>3.27868852459016E-3</v>
      </c>
      <c r="D19">
        <f t="shared" si="5"/>
        <v>0.14285714285714285</v>
      </c>
      <c r="E19">
        <v>1</v>
      </c>
      <c r="F19">
        <v>0.66700000000000004</v>
      </c>
      <c r="G19">
        <f t="shared" si="6"/>
        <v>0.66700000000000004</v>
      </c>
      <c r="H19">
        <v>7</v>
      </c>
      <c r="I19">
        <v>0.67157142857142904</v>
      </c>
      <c r="J19">
        <v>10</v>
      </c>
      <c r="K19">
        <v>3.2786885245901599E-2</v>
      </c>
      <c r="L19" s="2"/>
      <c r="M19" t="s">
        <v>9</v>
      </c>
      <c r="N19">
        <v>4</v>
      </c>
      <c r="O19">
        <v>6.4935064935064896E-3</v>
      </c>
      <c r="P19">
        <f t="shared" si="7"/>
        <v>0.2857142857142857</v>
      </c>
      <c r="Q19">
        <v>2</v>
      </c>
      <c r="R19">
        <v>0.74199999999999999</v>
      </c>
      <c r="S19">
        <f t="shared" si="8"/>
        <v>1.484</v>
      </c>
      <c r="T19">
        <v>7</v>
      </c>
      <c r="U19">
        <v>0.67157142857142904</v>
      </c>
      <c r="V19">
        <v>10</v>
      </c>
      <c r="W19">
        <v>6.4935064935064901E-2</v>
      </c>
    </row>
    <row r="20" spans="1:23" x14ac:dyDescent="0.25">
      <c r="A20" s="1" t="s">
        <v>10</v>
      </c>
      <c r="B20" s="1">
        <v>5</v>
      </c>
      <c r="C20" s="1">
        <v>0.17704918032786901</v>
      </c>
      <c r="D20" s="1">
        <f t="shared" si="5"/>
        <v>0.62790697674418605</v>
      </c>
      <c r="E20" s="1">
        <v>54</v>
      </c>
      <c r="F20" s="1">
        <v>5.2852592592592602</v>
      </c>
      <c r="G20" s="1">
        <f t="shared" si="6"/>
        <v>285.40400000000005</v>
      </c>
      <c r="H20" s="1">
        <v>86</v>
      </c>
      <c r="I20" s="1">
        <v>5.3757093023255802</v>
      </c>
      <c r="J20" s="1">
        <v>5</v>
      </c>
      <c r="K20" s="1">
        <v>0.88524590163934402</v>
      </c>
      <c r="L20" s="2"/>
      <c r="M20" t="s">
        <v>9</v>
      </c>
      <c r="N20">
        <v>5</v>
      </c>
      <c r="O20">
        <v>5.5194805194805199E-2</v>
      </c>
      <c r="P20">
        <f t="shared" si="7"/>
        <v>0.19767441860465115</v>
      </c>
      <c r="Q20">
        <v>17</v>
      </c>
      <c r="R20">
        <v>5.4751764705882398</v>
      </c>
      <c r="S20">
        <f t="shared" si="8"/>
        <v>93.078000000000074</v>
      </c>
      <c r="T20">
        <v>86</v>
      </c>
      <c r="U20">
        <v>5.3757093023255802</v>
      </c>
      <c r="V20">
        <v>5</v>
      </c>
      <c r="W20">
        <v>0.27597402597402598</v>
      </c>
    </row>
    <row r="21" spans="1:23" x14ac:dyDescent="0.25">
      <c r="A21" t="s">
        <v>10</v>
      </c>
      <c r="B21">
        <v>6</v>
      </c>
      <c r="C21">
        <v>1.9672131147540999E-2</v>
      </c>
      <c r="D21">
        <f t="shared" si="5"/>
        <v>0.25</v>
      </c>
      <c r="E21">
        <v>6</v>
      </c>
      <c r="F21">
        <v>39.275500000000001</v>
      </c>
      <c r="G21">
        <f t="shared" si="6"/>
        <v>235.65300000000002</v>
      </c>
      <c r="H21">
        <v>24</v>
      </c>
      <c r="I21">
        <v>45.387166666666701</v>
      </c>
      <c r="J21">
        <v>2</v>
      </c>
      <c r="K21">
        <v>3.9344262295081998E-2</v>
      </c>
      <c r="L21" s="2"/>
      <c r="M21" t="s">
        <v>9</v>
      </c>
      <c r="N21">
        <v>6</v>
      </c>
      <c r="O21">
        <v>1.6233766233766201E-2</v>
      </c>
      <c r="P21">
        <f t="shared" si="7"/>
        <v>0.20833333333333334</v>
      </c>
      <c r="Q21">
        <v>5</v>
      </c>
      <c r="R21">
        <v>45.258800000000001</v>
      </c>
      <c r="S21">
        <f t="shared" si="8"/>
        <v>226.29400000000001</v>
      </c>
      <c r="T21">
        <v>24</v>
      </c>
      <c r="U21">
        <v>45.387166666666701</v>
      </c>
      <c r="V21">
        <v>2</v>
      </c>
      <c r="W21">
        <v>3.2467532467532499E-2</v>
      </c>
    </row>
    <row r="22" spans="1:23" x14ac:dyDescent="0.25">
      <c r="A22" t="s">
        <v>10</v>
      </c>
      <c r="B22">
        <v>7</v>
      </c>
      <c r="C22">
        <v>3.2786885245901599E-2</v>
      </c>
      <c r="D22">
        <f t="shared" si="5"/>
        <v>6.6666666666666666E-2</v>
      </c>
      <c r="E22">
        <v>10</v>
      </c>
      <c r="F22">
        <v>4.7095000000000002</v>
      </c>
      <c r="G22">
        <f t="shared" si="6"/>
        <v>47.094999999999999</v>
      </c>
      <c r="H22">
        <v>150</v>
      </c>
      <c r="I22">
        <v>4.2892599999999996</v>
      </c>
      <c r="J22">
        <v>6</v>
      </c>
      <c r="K22">
        <v>0.19672131147541</v>
      </c>
      <c r="L22" s="2"/>
      <c r="M22" t="s">
        <v>9</v>
      </c>
      <c r="N22">
        <v>7</v>
      </c>
      <c r="O22">
        <v>0.14285714285714299</v>
      </c>
      <c r="P22">
        <f t="shared" si="7"/>
        <v>0.29333333333333333</v>
      </c>
      <c r="Q22">
        <v>44</v>
      </c>
      <c r="R22">
        <v>4.2567500000000003</v>
      </c>
      <c r="S22">
        <f t="shared" si="8"/>
        <v>187.29700000000003</v>
      </c>
      <c r="T22">
        <v>150</v>
      </c>
      <c r="U22">
        <v>4.2892599999999996</v>
      </c>
      <c r="V22">
        <v>6</v>
      </c>
      <c r="W22">
        <v>0.85714285714285698</v>
      </c>
    </row>
    <row r="23" spans="1:23" x14ac:dyDescent="0.25">
      <c r="A23" t="s">
        <v>10</v>
      </c>
      <c r="B23">
        <v>8</v>
      </c>
      <c r="C23">
        <v>1.63934426229508E-2</v>
      </c>
      <c r="D23">
        <f t="shared" si="5"/>
        <v>0.22727272727272727</v>
      </c>
      <c r="E23">
        <v>5</v>
      </c>
      <c r="F23">
        <v>2.3948</v>
      </c>
      <c r="G23">
        <f t="shared" si="6"/>
        <v>11.974</v>
      </c>
      <c r="H23">
        <v>22</v>
      </c>
      <c r="I23">
        <v>2.4469090909090898</v>
      </c>
      <c r="J23">
        <v>7</v>
      </c>
      <c r="K23">
        <v>0.114754098360656</v>
      </c>
      <c r="L23" s="2"/>
      <c r="M23" t="s">
        <v>9</v>
      </c>
      <c r="N23">
        <v>8</v>
      </c>
      <c r="O23">
        <v>3.5714285714285698E-2</v>
      </c>
      <c r="P23">
        <f t="shared" si="7"/>
        <v>0.5</v>
      </c>
      <c r="Q23">
        <v>11</v>
      </c>
      <c r="R23">
        <v>2.39027272727273</v>
      </c>
      <c r="S23">
        <f t="shared" si="8"/>
        <v>26.293000000000031</v>
      </c>
      <c r="T23">
        <v>22</v>
      </c>
      <c r="U23">
        <v>2.4469090909090898</v>
      </c>
      <c r="V23">
        <v>7</v>
      </c>
      <c r="W23">
        <v>0.25</v>
      </c>
    </row>
    <row r="24" spans="1:23" x14ac:dyDescent="0.25">
      <c r="A24" t="s">
        <v>10</v>
      </c>
      <c r="B24">
        <v>9</v>
      </c>
      <c r="C24">
        <v>2.9508196721311501E-2</v>
      </c>
      <c r="D24">
        <f t="shared" si="5"/>
        <v>0.18367346938775511</v>
      </c>
      <c r="E24">
        <v>9</v>
      </c>
      <c r="F24">
        <v>23.0894444444444</v>
      </c>
      <c r="G24">
        <f t="shared" si="6"/>
        <v>207.80499999999961</v>
      </c>
      <c r="H24">
        <v>49</v>
      </c>
      <c r="I24">
        <v>21.7967755102041</v>
      </c>
      <c r="J24">
        <v>3</v>
      </c>
      <c r="K24">
        <v>8.8524590163934394E-2</v>
      </c>
      <c r="L24" s="2"/>
      <c r="M24" t="s">
        <v>9</v>
      </c>
      <c r="N24">
        <v>9</v>
      </c>
      <c r="O24">
        <v>5.5194805194805199E-2</v>
      </c>
      <c r="P24">
        <f t="shared" si="7"/>
        <v>0.34693877551020408</v>
      </c>
      <c r="Q24">
        <v>17</v>
      </c>
      <c r="R24">
        <v>20.652294117647099</v>
      </c>
      <c r="S24">
        <f t="shared" si="8"/>
        <v>351.08900000000068</v>
      </c>
      <c r="T24">
        <v>49</v>
      </c>
      <c r="U24">
        <v>21.7967755102041</v>
      </c>
      <c r="V24">
        <v>3</v>
      </c>
      <c r="W24">
        <v>0.165584415584416</v>
      </c>
    </row>
    <row r="25" spans="1:23" x14ac:dyDescent="0.25">
      <c r="A25" s="27" t="s">
        <v>10</v>
      </c>
      <c r="B25" s="27">
        <v>10</v>
      </c>
      <c r="C25" s="27">
        <v>0.124590163934426</v>
      </c>
      <c r="D25" s="27">
        <f t="shared" si="5"/>
        <v>9.7435897435897437E-2</v>
      </c>
      <c r="E25" s="27">
        <v>38</v>
      </c>
      <c r="F25" s="27">
        <v>1.3917368421052601</v>
      </c>
      <c r="G25" s="27">
        <f t="shared" si="6"/>
        <v>52.885999999999882</v>
      </c>
      <c r="H25" s="27">
        <v>390</v>
      </c>
      <c r="I25" s="27">
        <v>1.2973128205128199</v>
      </c>
      <c r="J25" s="27">
        <v>9</v>
      </c>
      <c r="K25" s="27">
        <v>1.1213114754098401</v>
      </c>
      <c r="L25" s="2"/>
      <c r="M25" t="s">
        <v>9</v>
      </c>
      <c r="N25">
        <v>10</v>
      </c>
      <c r="O25">
        <v>0.37012987012986998</v>
      </c>
      <c r="P25">
        <f t="shared" si="7"/>
        <v>0.29230769230769232</v>
      </c>
      <c r="Q25">
        <v>114</v>
      </c>
      <c r="R25">
        <v>1.30081578947368</v>
      </c>
      <c r="S25">
        <f t="shared" si="8"/>
        <v>148.29299999999952</v>
      </c>
      <c r="T25">
        <v>390</v>
      </c>
      <c r="U25">
        <v>1.2973128205128199</v>
      </c>
      <c r="V25">
        <v>9</v>
      </c>
      <c r="W25">
        <v>3.3311688311688301</v>
      </c>
    </row>
    <row r="26" spans="1:23" x14ac:dyDescent="0.25">
      <c r="E26">
        <f>SUM(E16:E25)</f>
        <v>305</v>
      </c>
      <c r="G26">
        <f>SUM(G16:G25)</f>
        <v>1697.6450000000004</v>
      </c>
      <c r="K26" s="4">
        <f>SUM(K16:K25)</f>
        <v>6.4295081967213186</v>
      </c>
      <c r="Q26">
        <f>SUM(Q16:Q25)</f>
        <v>308</v>
      </c>
      <c r="S26">
        <f>SUM(S16:S25)</f>
        <v>1767.5330000000006</v>
      </c>
      <c r="W26" s="4">
        <f>SUM(W16:W25)</f>
        <v>6.6948051948051939</v>
      </c>
    </row>
    <row r="27" spans="1:23" x14ac:dyDescent="0.25">
      <c r="A27" s="32" t="s">
        <v>33</v>
      </c>
      <c r="B27" s="31"/>
      <c r="C27" s="31"/>
      <c r="D27" s="31"/>
      <c r="E27" s="31"/>
      <c r="G27" s="2">
        <f>G26/E26</f>
        <v>5.5660491803278704</v>
      </c>
      <c r="K27">
        <v>4</v>
      </c>
      <c r="S27" s="2">
        <f>S26/Q26</f>
        <v>5.738743506493508</v>
      </c>
      <c r="W27">
        <v>2</v>
      </c>
    </row>
    <row r="28" spans="1:23" x14ac:dyDescent="0.25">
      <c r="A28" s="31"/>
      <c r="B28" s="31"/>
      <c r="C28" s="31"/>
      <c r="D28" s="31"/>
      <c r="E28" s="31"/>
      <c r="G28">
        <v>2</v>
      </c>
      <c r="S28">
        <v>3</v>
      </c>
    </row>
  </sheetData>
  <mergeCells count="4">
    <mergeCell ref="M13:Q13"/>
    <mergeCell ref="A27:E27"/>
    <mergeCell ref="M14:Q14"/>
    <mergeCell ref="A28:E2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0.15384615384615399</v>
      </c>
      <c r="D2">
        <v>30</v>
      </c>
      <c r="E2">
        <v>6.4406666666666696</v>
      </c>
      <c r="F2">
        <v>115</v>
      </c>
      <c r="G2">
        <v>6.7159652173913003</v>
      </c>
      <c r="H2">
        <v>7</v>
      </c>
      <c r="I2">
        <v>1.07692307692308</v>
      </c>
    </row>
    <row r="3" spans="1:9" x14ac:dyDescent="0.25">
      <c r="A3" t="s">
        <v>8</v>
      </c>
      <c r="B3">
        <v>2</v>
      </c>
      <c r="C3">
        <v>0.102564102564103</v>
      </c>
      <c r="D3">
        <v>20</v>
      </c>
      <c r="E3">
        <v>3.3586</v>
      </c>
      <c r="F3">
        <v>149</v>
      </c>
      <c r="G3">
        <v>3.0825234899328899</v>
      </c>
      <c r="H3">
        <v>9</v>
      </c>
      <c r="I3">
        <v>0.92307692307692302</v>
      </c>
    </row>
    <row r="4" spans="1:9" x14ac:dyDescent="0.25">
      <c r="A4" t="s">
        <v>8</v>
      </c>
      <c r="B4">
        <v>3</v>
      </c>
      <c r="C4">
        <v>0.143589743589744</v>
      </c>
      <c r="D4">
        <v>28</v>
      </c>
      <c r="E4">
        <v>18.662964285714299</v>
      </c>
      <c r="F4">
        <v>119</v>
      </c>
      <c r="G4">
        <v>18.887563025210099</v>
      </c>
      <c r="H4">
        <v>5</v>
      </c>
      <c r="I4">
        <v>0.71794871794871795</v>
      </c>
    </row>
    <row r="5" spans="1:9" x14ac:dyDescent="0.25">
      <c r="A5" t="s">
        <v>8</v>
      </c>
      <c r="B5">
        <v>4</v>
      </c>
      <c r="C5">
        <v>0.133333333333333</v>
      </c>
      <c r="D5">
        <v>26</v>
      </c>
      <c r="E5">
        <v>5.0403076923076897</v>
      </c>
      <c r="F5">
        <v>88</v>
      </c>
      <c r="G5">
        <v>5.0059431818181803</v>
      </c>
      <c r="H5">
        <v>8</v>
      </c>
      <c r="I5">
        <v>1.06666666666667</v>
      </c>
    </row>
    <row r="6" spans="1:9" x14ac:dyDescent="0.25">
      <c r="A6" t="s">
        <v>8</v>
      </c>
      <c r="B6">
        <v>5</v>
      </c>
      <c r="C6">
        <v>6.15384615384615E-2</v>
      </c>
      <c r="D6">
        <v>12</v>
      </c>
      <c r="E6">
        <v>28.614999999999998</v>
      </c>
      <c r="F6">
        <v>44</v>
      </c>
      <c r="G6">
        <v>28.104477272727301</v>
      </c>
      <c r="H6">
        <v>4</v>
      </c>
      <c r="I6">
        <v>0.246153846153846</v>
      </c>
    </row>
    <row r="7" spans="1:9" x14ac:dyDescent="0.25">
      <c r="A7" t="s">
        <v>8</v>
      </c>
      <c r="B7">
        <v>6</v>
      </c>
      <c r="C7">
        <v>5.1282051282051299E-3</v>
      </c>
      <c r="D7">
        <v>1</v>
      </c>
      <c r="E7">
        <v>159.208</v>
      </c>
      <c r="F7">
        <v>7</v>
      </c>
      <c r="G7">
        <v>127.07171428571399</v>
      </c>
      <c r="H7">
        <v>1</v>
      </c>
      <c r="I7">
        <v>5.1282051282051299E-3</v>
      </c>
    </row>
    <row r="8" spans="1:9" x14ac:dyDescent="0.25">
      <c r="A8" t="s">
        <v>8</v>
      </c>
      <c r="B8">
        <v>7</v>
      </c>
      <c r="C8">
        <v>2.5641025641025599E-2</v>
      </c>
      <c r="D8">
        <v>5</v>
      </c>
      <c r="E8">
        <v>79.622399999999999</v>
      </c>
      <c r="F8">
        <v>19</v>
      </c>
      <c r="G8">
        <v>79.463736842105305</v>
      </c>
      <c r="H8">
        <v>2</v>
      </c>
      <c r="I8">
        <v>5.1282051282051301E-2</v>
      </c>
    </row>
    <row r="9" spans="1:9" x14ac:dyDescent="0.25">
      <c r="A9" t="s">
        <v>8</v>
      </c>
      <c r="B9">
        <v>8</v>
      </c>
      <c r="C9">
        <v>4.6153846153846198E-2</v>
      </c>
      <c r="D9">
        <v>9</v>
      </c>
      <c r="E9">
        <v>10.725</v>
      </c>
      <c r="F9">
        <v>61</v>
      </c>
      <c r="G9">
        <v>10.703983606557401</v>
      </c>
      <c r="H9">
        <v>6</v>
      </c>
      <c r="I9">
        <v>0.27692307692307699</v>
      </c>
    </row>
    <row r="10" spans="1:9" x14ac:dyDescent="0.25">
      <c r="A10" t="s">
        <v>8</v>
      </c>
      <c r="B10">
        <v>9</v>
      </c>
      <c r="C10">
        <v>0.31794871794871798</v>
      </c>
      <c r="D10">
        <v>62</v>
      </c>
      <c r="E10">
        <v>2.2498548387096799</v>
      </c>
      <c r="F10">
        <v>175</v>
      </c>
      <c r="G10">
        <v>2.3729942857142898</v>
      </c>
      <c r="H10">
        <v>10</v>
      </c>
      <c r="I10">
        <v>3.1794871794871802</v>
      </c>
    </row>
    <row r="11" spans="1:9" x14ac:dyDescent="0.25">
      <c r="A11" t="s">
        <v>8</v>
      </c>
      <c r="B11">
        <v>10</v>
      </c>
      <c r="C11">
        <v>1.02564102564103E-2</v>
      </c>
      <c r="D11">
        <v>2</v>
      </c>
      <c r="E11">
        <v>53.15</v>
      </c>
      <c r="F11">
        <v>18</v>
      </c>
      <c r="G11">
        <v>48.714500000000001</v>
      </c>
      <c r="H11">
        <v>3</v>
      </c>
      <c r="I11">
        <v>3.0769230769230799E-2</v>
      </c>
    </row>
    <row r="12" spans="1:9" x14ac:dyDescent="0.25">
      <c r="A12" t="s">
        <v>9</v>
      </c>
      <c r="B12">
        <v>1</v>
      </c>
      <c r="C12">
        <v>0.17499999999999999</v>
      </c>
      <c r="D12">
        <v>35</v>
      </c>
      <c r="E12">
        <v>6.9617714285714296</v>
      </c>
      <c r="F12">
        <v>115</v>
      </c>
      <c r="G12">
        <v>6.7159652173913003</v>
      </c>
      <c r="H12">
        <v>7</v>
      </c>
      <c r="I12">
        <v>1.2250000000000001</v>
      </c>
    </row>
    <row r="13" spans="1:9" x14ac:dyDescent="0.25">
      <c r="A13" t="s">
        <v>9</v>
      </c>
      <c r="B13">
        <v>2</v>
      </c>
      <c r="C13">
        <v>7.4999999999999997E-2</v>
      </c>
      <c r="D13">
        <v>15</v>
      </c>
      <c r="E13">
        <v>3.2307333333333301</v>
      </c>
      <c r="F13">
        <v>149</v>
      </c>
      <c r="G13">
        <v>3.0825234899328899</v>
      </c>
      <c r="H13">
        <v>9</v>
      </c>
      <c r="I13">
        <v>0.67500000000000004</v>
      </c>
    </row>
    <row r="14" spans="1:9" x14ac:dyDescent="0.25">
      <c r="A14" t="s">
        <v>9</v>
      </c>
      <c r="B14">
        <v>3</v>
      </c>
      <c r="C14">
        <v>0.18</v>
      </c>
      <c r="D14">
        <v>36</v>
      </c>
      <c r="E14">
        <v>18.969444444444399</v>
      </c>
      <c r="F14">
        <v>119</v>
      </c>
      <c r="G14">
        <v>18.887563025210099</v>
      </c>
      <c r="H14">
        <v>5</v>
      </c>
      <c r="I14">
        <v>0.9</v>
      </c>
    </row>
    <row r="15" spans="1:9" x14ac:dyDescent="0.25">
      <c r="A15" t="s">
        <v>9</v>
      </c>
      <c r="B15">
        <v>4</v>
      </c>
      <c r="C15">
        <v>0.14499999999999999</v>
      </c>
      <c r="D15">
        <v>29</v>
      </c>
      <c r="E15">
        <v>4.8724482758620704</v>
      </c>
      <c r="F15">
        <v>88</v>
      </c>
      <c r="G15">
        <v>5.0059431818181803</v>
      </c>
      <c r="H15">
        <v>8</v>
      </c>
      <c r="I15">
        <v>1.1599999999999999</v>
      </c>
    </row>
    <row r="16" spans="1:9" x14ac:dyDescent="0.25">
      <c r="A16" t="s">
        <v>9</v>
      </c>
      <c r="B16">
        <v>5</v>
      </c>
      <c r="C16">
        <v>6.5000000000000002E-2</v>
      </c>
      <c r="D16">
        <v>13</v>
      </c>
      <c r="E16">
        <v>28.091615384615402</v>
      </c>
      <c r="F16">
        <v>44</v>
      </c>
      <c r="G16">
        <v>28.104477272727301</v>
      </c>
      <c r="H16">
        <v>4</v>
      </c>
      <c r="I16">
        <v>0.26</v>
      </c>
    </row>
    <row r="17" spans="1:9" x14ac:dyDescent="0.25">
      <c r="A17" t="s">
        <v>9</v>
      </c>
      <c r="B17">
        <v>6</v>
      </c>
      <c r="C17">
        <v>5.0000000000000001E-3</v>
      </c>
      <c r="D17">
        <v>1</v>
      </c>
      <c r="E17">
        <v>118.15300000000001</v>
      </c>
      <c r="F17">
        <v>7</v>
      </c>
      <c r="G17">
        <v>127.07171428571399</v>
      </c>
      <c r="H17">
        <v>1</v>
      </c>
      <c r="I17">
        <v>5.0000000000000001E-3</v>
      </c>
    </row>
    <row r="18" spans="1:9" x14ac:dyDescent="0.25">
      <c r="A18" t="s">
        <v>9</v>
      </c>
      <c r="B18">
        <v>7</v>
      </c>
      <c r="C18">
        <v>0.02</v>
      </c>
      <c r="D18">
        <v>4</v>
      </c>
      <c r="E18">
        <v>77.860500000000002</v>
      </c>
      <c r="F18">
        <v>19</v>
      </c>
      <c r="G18">
        <v>79.463736842105305</v>
      </c>
      <c r="H18">
        <v>2</v>
      </c>
      <c r="I18">
        <v>0.04</v>
      </c>
    </row>
    <row r="19" spans="1:9" x14ac:dyDescent="0.25">
      <c r="A19" t="s">
        <v>9</v>
      </c>
      <c r="B19">
        <v>8</v>
      </c>
      <c r="C19">
        <v>0.125</v>
      </c>
      <c r="D19">
        <v>25</v>
      </c>
      <c r="E19">
        <v>10.84844</v>
      </c>
      <c r="F19">
        <v>61</v>
      </c>
      <c r="G19">
        <v>10.703983606557401</v>
      </c>
      <c r="H19">
        <v>6</v>
      </c>
      <c r="I19">
        <v>0.75</v>
      </c>
    </row>
    <row r="20" spans="1:9" x14ac:dyDescent="0.25">
      <c r="A20" t="s">
        <v>9</v>
      </c>
      <c r="B20">
        <v>9</v>
      </c>
      <c r="C20">
        <v>0.185</v>
      </c>
      <c r="D20">
        <v>37</v>
      </c>
      <c r="E20">
        <v>2.4292432432432398</v>
      </c>
      <c r="F20">
        <v>175</v>
      </c>
      <c r="G20">
        <v>2.3729942857142898</v>
      </c>
      <c r="H20">
        <v>10</v>
      </c>
      <c r="I20">
        <v>1.85</v>
      </c>
    </row>
    <row r="21" spans="1:9" x14ac:dyDescent="0.25">
      <c r="A21" t="s">
        <v>9</v>
      </c>
      <c r="B21">
        <v>10</v>
      </c>
      <c r="C21">
        <v>2.5000000000000001E-2</v>
      </c>
      <c r="D21">
        <v>5</v>
      </c>
      <c r="E21">
        <v>49.154400000000003</v>
      </c>
      <c r="F21">
        <v>18</v>
      </c>
      <c r="G21">
        <v>48.714500000000001</v>
      </c>
      <c r="H21">
        <v>3</v>
      </c>
      <c r="I21">
        <v>7.4999999999999997E-2</v>
      </c>
    </row>
    <row r="22" spans="1:9" x14ac:dyDescent="0.25">
      <c r="A22" t="s">
        <v>10</v>
      </c>
      <c r="B22">
        <v>1</v>
      </c>
      <c r="C22">
        <v>0.10344827586206901</v>
      </c>
      <c r="D22">
        <v>21</v>
      </c>
      <c r="E22">
        <v>6.7733333333333299</v>
      </c>
      <c r="F22">
        <v>115</v>
      </c>
      <c r="G22">
        <v>6.7159652173913003</v>
      </c>
      <c r="H22">
        <v>7</v>
      </c>
      <c r="I22">
        <v>0.72413793103448298</v>
      </c>
    </row>
    <row r="23" spans="1:9" x14ac:dyDescent="0.25">
      <c r="A23" t="s">
        <v>10</v>
      </c>
      <c r="B23">
        <v>2</v>
      </c>
      <c r="C23">
        <v>0.42364532019704398</v>
      </c>
      <c r="D23">
        <v>86</v>
      </c>
      <c r="E23">
        <v>2.9843604651162798</v>
      </c>
      <c r="F23">
        <v>149</v>
      </c>
      <c r="G23">
        <v>3.0825234899328899</v>
      </c>
      <c r="H23">
        <v>9</v>
      </c>
      <c r="I23">
        <v>3.8128078817733999</v>
      </c>
    </row>
    <row r="24" spans="1:9" x14ac:dyDescent="0.25">
      <c r="A24" t="s">
        <v>10</v>
      </c>
      <c r="B24">
        <v>3</v>
      </c>
      <c r="C24">
        <v>0.12807881773398999</v>
      </c>
      <c r="D24">
        <v>26</v>
      </c>
      <c r="E24">
        <v>19.0771923076923</v>
      </c>
      <c r="F24">
        <v>119</v>
      </c>
      <c r="G24">
        <v>18.887563025210099</v>
      </c>
      <c r="H24">
        <v>5</v>
      </c>
      <c r="I24">
        <v>0.64039408866995096</v>
      </c>
    </row>
    <row r="25" spans="1:9" x14ac:dyDescent="0.25">
      <c r="A25" t="s">
        <v>10</v>
      </c>
      <c r="B25">
        <v>4</v>
      </c>
      <c r="C25">
        <v>6.8965517241379296E-2</v>
      </c>
      <c r="D25">
        <v>14</v>
      </c>
      <c r="E25">
        <v>5.1459285714285699</v>
      </c>
      <c r="F25">
        <v>88</v>
      </c>
      <c r="G25">
        <v>5.0059431818181803</v>
      </c>
      <c r="H25">
        <v>8</v>
      </c>
      <c r="I25">
        <v>0.55172413793103403</v>
      </c>
    </row>
    <row r="26" spans="1:9" x14ac:dyDescent="0.25">
      <c r="A26" t="s">
        <v>10</v>
      </c>
      <c r="B26">
        <v>5</v>
      </c>
      <c r="C26">
        <v>2.4630541871921201E-2</v>
      </c>
      <c r="D26">
        <v>5</v>
      </c>
      <c r="E26">
        <v>27.1922</v>
      </c>
      <c r="F26">
        <v>44</v>
      </c>
      <c r="G26">
        <v>28.104477272727301</v>
      </c>
      <c r="H26">
        <v>4</v>
      </c>
      <c r="I26">
        <v>9.8522167487684706E-2</v>
      </c>
    </row>
    <row r="27" spans="1:9" x14ac:dyDescent="0.25">
      <c r="A27" t="s">
        <v>10</v>
      </c>
      <c r="B27">
        <v>6</v>
      </c>
      <c r="C27">
        <v>9.8522167487684695E-3</v>
      </c>
      <c r="D27">
        <v>2</v>
      </c>
      <c r="E27">
        <v>115.2445</v>
      </c>
      <c r="F27">
        <v>7</v>
      </c>
      <c r="G27">
        <v>127.07171428571399</v>
      </c>
      <c r="H27">
        <v>1</v>
      </c>
      <c r="I27">
        <v>9.8522167487684695E-3</v>
      </c>
    </row>
    <row r="28" spans="1:9" x14ac:dyDescent="0.25">
      <c r="A28" t="s">
        <v>10</v>
      </c>
      <c r="B28">
        <v>7</v>
      </c>
      <c r="C28">
        <v>1.47783251231527E-2</v>
      </c>
      <c r="D28">
        <v>3</v>
      </c>
      <c r="E28">
        <v>79.856666666666698</v>
      </c>
      <c r="F28">
        <v>19</v>
      </c>
      <c r="G28">
        <v>79.463736842105305</v>
      </c>
      <c r="H28">
        <v>2</v>
      </c>
      <c r="I28">
        <v>2.95566502463054E-2</v>
      </c>
    </row>
    <row r="29" spans="1:9" x14ac:dyDescent="0.25">
      <c r="A29" t="s">
        <v>10</v>
      </c>
      <c r="B29">
        <v>8</v>
      </c>
      <c r="C29">
        <v>8.3743842364532001E-2</v>
      </c>
      <c r="D29">
        <v>17</v>
      </c>
      <c r="E29">
        <v>10.6391764705882</v>
      </c>
      <c r="F29">
        <v>61</v>
      </c>
      <c r="G29">
        <v>10.703983606557401</v>
      </c>
      <c r="H29">
        <v>6</v>
      </c>
      <c r="I29">
        <v>0.50246305418719195</v>
      </c>
    </row>
    <row r="30" spans="1:9" x14ac:dyDescent="0.25">
      <c r="A30" t="s">
        <v>10</v>
      </c>
      <c r="B30">
        <v>9</v>
      </c>
      <c r="C30">
        <v>0.11330049261083699</v>
      </c>
      <c r="D30">
        <v>23</v>
      </c>
      <c r="E30">
        <v>2.3903913043478302</v>
      </c>
      <c r="F30">
        <v>175</v>
      </c>
      <c r="G30">
        <v>2.3729942857142898</v>
      </c>
      <c r="H30">
        <v>10</v>
      </c>
      <c r="I30">
        <v>1.1330049261083699</v>
      </c>
    </row>
    <row r="31" spans="1:9" x14ac:dyDescent="0.25">
      <c r="A31" t="s">
        <v>10</v>
      </c>
      <c r="B31">
        <v>10</v>
      </c>
      <c r="C31">
        <v>2.95566502463054E-2</v>
      </c>
      <c r="D31">
        <v>6</v>
      </c>
      <c r="E31">
        <v>48.239333333333299</v>
      </c>
      <c r="F31">
        <v>18</v>
      </c>
      <c r="G31">
        <v>48.714500000000001</v>
      </c>
      <c r="H31">
        <v>3</v>
      </c>
      <c r="I31">
        <v>8.8669950738916301E-2</v>
      </c>
    </row>
    <row r="32" spans="1:9" x14ac:dyDescent="0.25">
      <c r="A32" t="s">
        <v>11</v>
      </c>
      <c r="B32">
        <v>1</v>
      </c>
      <c r="C32">
        <v>0.147208121827411</v>
      </c>
      <c r="D32">
        <v>29</v>
      </c>
      <c r="E32">
        <v>6.6625517241379297</v>
      </c>
      <c r="F32">
        <v>115</v>
      </c>
      <c r="G32">
        <v>6.7159652173913003</v>
      </c>
      <c r="H32">
        <v>7</v>
      </c>
      <c r="I32">
        <v>1.03045685279188</v>
      </c>
    </row>
    <row r="33" spans="1:9" x14ac:dyDescent="0.25">
      <c r="A33" t="s">
        <v>11</v>
      </c>
      <c r="B33">
        <v>2</v>
      </c>
      <c r="C33">
        <v>0.14213197969543101</v>
      </c>
      <c r="D33">
        <v>28</v>
      </c>
      <c r="E33">
        <v>3.1074285714285699</v>
      </c>
      <c r="F33">
        <v>149</v>
      </c>
      <c r="G33">
        <v>3.0825234899328899</v>
      </c>
      <c r="H33">
        <v>9</v>
      </c>
      <c r="I33">
        <v>1.27918781725888</v>
      </c>
    </row>
    <row r="34" spans="1:9" x14ac:dyDescent="0.25">
      <c r="A34" t="s">
        <v>11</v>
      </c>
      <c r="B34">
        <v>3</v>
      </c>
      <c r="C34">
        <v>0.147208121827411</v>
      </c>
      <c r="D34">
        <v>29</v>
      </c>
      <c r="E34">
        <v>18.832758620689699</v>
      </c>
      <c r="F34">
        <v>119</v>
      </c>
      <c r="G34">
        <v>18.887563025210099</v>
      </c>
      <c r="H34">
        <v>5</v>
      </c>
      <c r="I34">
        <v>0.73604060913705605</v>
      </c>
    </row>
    <row r="35" spans="1:9" x14ac:dyDescent="0.25">
      <c r="A35" t="s">
        <v>11</v>
      </c>
      <c r="B35">
        <v>4</v>
      </c>
      <c r="C35">
        <v>9.6446700507614197E-2</v>
      </c>
      <c r="D35">
        <v>19</v>
      </c>
      <c r="E35">
        <v>5.0595263157894701</v>
      </c>
      <c r="F35">
        <v>88</v>
      </c>
      <c r="G35">
        <v>5.0059431818181803</v>
      </c>
      <c r="H35">
        <v>8</v>
      </c>
      <c r="I35">
        <v>0.77157360406091402</v>
      </c>
    </row>
    <row r="36" spans="1:9" x14ac:dyDescent="0.25">
      <c r="A36" t="s">
        <v>11</v>
      </c>
      <c r="B36">
        <v>5</v>
      </c>
      <c r="C36">
        <v>7.1065989847715699E-2</v>
      </c>
      <c r="D36">
        <v>14</v>
      </c>
      <c r="E36">
        <v>28.004642857142901</v>
      </c>
      <c r="F36">
        <v>44</v>
      </c>
      <c r="G36">
        <v>28.104477272727301</v>
      </c>
      <c r="H36">
        <v>4</v>
      </c>
      <c r="I36">
        <v>0.28426395939086302</v>
      </c>
    </row>
    <row r="37" spans="1:9" x14ac:dyDescent="0.25">
      <c r="A37" t="s">
        <v>11</v>
      </c>
      <c r="B37">
        <v>6</v>
      </c>
      <c r="C37">
        <v>1.5228426395939101E-2</v>
      </c>
      <c r="D37">
        <v>3</v>
      </c>
      <c r="E37">
        <v>127.217333333333</v>
      </c>
      <c r="F37">
        <v>7</v>
      </c>
      <c r="G37">
        <v>127.07171428571399</v>
      </c>
      <c r="H37">
        <v>1</v>
      </c>
      <c r="I37">
        <v>1.5228426395939101E-2</v>
      </c>
    </row>
    <row r="38" spans="1:9" x14ac:dyDescent="0.25">
      <c r="A38" t="s">
        <v>11</v>
      </c>
      <c r="B38">
        <v>7</v>
      </c>
      <c r="C38">
        <v>3.5532994923857898E-2</v>
      </c>
      <c r="D38">
        <v>7</v>
      </c>
      <c r="E38">
        <v>80.098142857142903</v>
      </c>
      <c r="F38">
        <v>19</v>
      </c>
      <c r="G38">
        <v>79.463736842105305</v>
      </c>
      <c r="H38">
        <v>2</v>
      </c>
      <c r="I38">
        <v>7.1065989847715699E-2</v>
      </c>
    </row>
    <row r="39" spans="1:9" x14ac:dyDescent="0.25">
      <c r="A39" t="s">
        <v>11</v>
      </c>
      <c r="B39">
        <v>8</v>
      </c>
      <c r="C39">
        <v>5.0761421319797002E-2</v>
      </c>
      <c r="D39">
        <v>10</v>
      </c>
      <c r="E39">
        <v>10.434100000000001</v>
      </c>
      <c r="F39">
        <v>61</v>
      </c>
      <c r="G39">
        <v>10.703983606557401</v>
      </c>
      <c r="H39">
        <v>6</v>
      </c>
      <c r="I39">
        <v>0.30456852791878197</v>
      </c>
    </row>
    <row r="40" spans="1:9" x14ac:dyDescent="0.25">
      <c r="A40" t="s">
        <v>11</v>
      </c>
      <c r="B40">
        <v>9</v>
      </c>
      <c r="C40">
        <v>0.269035532994924</v>
      </c>
      <c r="D40">
        <v>53</v>
      </c>
      <c r="E40">
        <v>2.47022641509434</v>
      </c>
      <c r="F40">
        <v>175</v>
      </c>
      <c r="G40">
        <v>2.3729942857142898</v>
      </c>
      <c r="H40">
        <v>10</v>
      </c>
      <c r="I40">
        <v>2.6903553299492402</v>
      </c>
    </row>
    <row r="41" spans="1:9" x14ac:dyDescent="0.25">
      <c r="A41" t="s">
        <v>11</v>
      </c>
      <c r="B41">
        <v>10</v>
      </c>
      <c r="C41">
        <v>2.5380710659898501E-2</v>
      </c>
      <c r="D41">
        <v>5</v>
      </c>
      <c r="E41">
        <v>47.070599999999999</v>
      </c>
      <c r="F41">
        <v>18</v>
      </c>
      <c r="G41">
        <v>48.714500000000001</v>
      </c>
      <c r="H41">
        <v>3</v>
      </c>
      <c r="I41">
        <v>7.6142131979695396E-2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4.5521292217327501E-2</v>
      </c>
      <c r="D2">
        <v>31</v>
      </c>
      <c r="E2">
        <v>50.981806451612897</v>
      </c>
      <c r="F2">
        <v>135</v>
      </c>
      <c r="G2">
        <v>51.149029629629602</v>
      </c>
      <c r="H2">
        <v>2</v>
      </c>
      <c r="I2">
        <v>9.1042584434654905E-2</v>
      </c>
    </row>
    <row r="3" spans="1:9" x14ac:dyDescent="0.25">
      <c r="A3" t="s">
        <v>8</v>
      </c>
      <c r="B3">
        <v>2</v>
      </c>
      <c r="C3">
        <v>0.42290748898678399</v>
      </c>
      <c r="D3">
        <v>288</v>
      </c>
      <c r="E3">
        <v>2.3839756944444401</v>
      </c>
      <c r="F3">
        <v>1135</v>
      </c>
      <c r="G3">
        <v>2.5968290748898699</v>
      </c>
      <c r="H3">
        <v>9</v>
      </c>
      <c r="I3">
        <v>3.8061674008810602</v>
      </c>
    </row>
    <row r="4" spans="1:9" x14ac:dyDescent="0.25">
      <c r="A4" t="s">
        <v>8</v>
      </c>
      <c r="B4">
        <v>3</v>
      </c>
      <c r="C4">
        <v>1.61527165932452E-2</v>
      </c>
      <c r="D4">
        <v>11</v>
      </c>
      <c r="E4">
        <v>90.537454545454594</v>
      </c>
      <c r="F4">
        <v>59</v>
      </c>
      <c r="G4">
        <v>94.950457627118595</v>
      </c>
      <c r="H4">
        <v>1</v>
      </c>
      <c r="I4">
        <v>1.61527165932452E-2</v>
      </c>
    </row>
    <row r="5" spans="1:9" x14ac:dyDescent="0.25">
      <c r="A5" t="s">
        <v>8</v>
      </c>
      <c r="B5">
        <v>4</v>
      </c>
      <c r="C5">
        <v>0.14243759177679899</v>
      </c>
      <c r="D5">
        <v>97</v>
      </c>
      <c r="E5">
        <v>1.4227216494845401</v>
      </c>
      <c r="F5">
        <v>279</v>
      </c>
      <c r="G5">
        <v>1.3680681003584201</v>
      </c>
      <c r="H5">
        <v>10</v>
      </c>
      <c r="I5">
        <v>1.42437591776799</v>
      </c>
    </row>
    <row r="6" spans="1:9" x14ac:dyDescent="0.25">
      <c r="A6" t="s">
        <v>8</v>
      </c>
      <c r="B6">
        <v>5</v>
      </c>
      <c r="C6">
        <v>5.2863436123347998E-2</v>
      </c>
      <c r="D6">
        <v>36</v>
      </c>
      <c r="E6">
        <v>6.9851388888888897</v>
      </c>
      <c r="F6">
        <v>141</v>
      </c>
      <c r="G6">
        <v>6.73794326241135</v>
      </c>
      <c r="H6">
        <v>7</v>
      </c>
      <c r="I6">
        <v>0.370044052863436</v>
      </c>
    </row>
    <row r="7" spans="1:9" x14ac:dyDescent="0.25">
      <c r="A7" t="s">
        <v>8</v>
      </c>
      <c r="B7">
        <v>6</v>
      </c>
      <c r="C7">
        <v>0.14977973568281899</v>
      </c>
      <c r="D7">
        <v>102</v>
      </c>
      <c r="E7">
        <v>18.6241960784314</v>
      </c>
      <c r="F7">
        <v>411</v>
      </c>
      <c r="G7">
        <v>18.874851581508501</v>
      </c>
      <c r="H7">
        <v>4</v>
      </c>
      <c r="I7">
        <v>0.59911894273127797</v>
      </c>
    </row>
    <row r="8" spans="1:9" x14ac:dyDescent="0.25">
      <c r="A8" t="s">
        <v>8</v>
      </c>
      <c r="B8">
        <v>7</v>
      </c>
      <c r="C8">
        <v>2.2026431718061699E-2</v>
      </c>
      <c r="D8">
        <v>15</v>
      </c>
      <c r="E8">
        <v>27.9268</v>
      </c>
      <c r="F8">
        <v>86</v>
      </c>
      <c r="G8">
        <v>31.254593023255801</v>
      </c>
      <c r="H8">
        <v>3</v>
      </c>
      <c r="I8">
        <v>6.6079295154184994E-2</v>
      </c>
    </row>
    <row r="9" spans="1:9" x14ac:dyDescent="0.25">
      <c r="A9" t="s">
        <v>8</v>
      </c>
      <c r="B9">
        <v>8</v>
      </c>
      <c r="C9">
        <v>8.5168869309838496E-2</v>
      </c>
      <c r="D9">
        <v>58</v>
      </c>
      <c r="E9">
        <v>4.2642413793103504</v>
      </c>
      <c r="F9">
        <v>288</v>
      </c>
      <c r="G9">
        <v>4.2728298611111102</v>
      </c>
      <c r="H9">
        <v>8</v>
      </c>
      <c r="I9">
        <v>0.68135095447870797</v>
      </c>
    </row>
    <row r="10" spans="1:9" x14ac:dyDescent="0.25">
      <c r="A10" t="s">
        <v>8</v>
      </c>
      <c r="B10">
        <v>9</v>
      </c>
      <c r="C10">
        <v>4.9926578560939801E-2</v>
      </c>
      <c r="D10">
        <v>34</v>
      </c>
      <c r="E10">
        <v>9.1797941176470594</v>
      </c>
      <c r="F10">
        <v>200</v>
      </c>
      <c r="G10">
        <v>9.7442899999999995</v>
      </c>
      <c r="H10">
        <v>6</v>
      </c>
      <c r="I10">
        <v>0.29955947136563899</v>
      </c>
    </row>
    <row r="11" spans="1:9" x14ac:dyDescent="0.25">
      <c r="A11" t="s">
        <v>8</v>
      </c>
      <c r="B11">
        <v>10</v>
      </c>
      <c r="C11">
        <v>1.3215859030837E-2</v>
      </c>
      <c r="D11">
        <v>9</v>
      </c>
      <c r="E11">
        <v>15.234666666666699</v>
      </c>
      <c r="F11">
        <v>72</v>
      </c>
      <c r="G11">
        <v>14.1705138888889</v>
      </c>
      <c r="H11">
        <v>5</v>
      </c>
      <c r="I11">
        <v>6.6079295154184994E-2</v>
      </c>
    </row>
    <row r="12" spans="1:9" x14ac:dyDescent="0.25">
      <c r="A12" t="s">
        <v>9</v>
      </c>
      <c r="B12">
        <v>1</v>
      </c>
      <c r="C12">
        <v>4.6132971506105798E-2</v>
      </c>
      <c r="D12">
        <v>34</v>
      </c>
      <c r="E12">
        <v>50.338205882352902</v>
      </c>
      <c r="F12">
        <v>135</v>
      </c>
      <c r="G12">
        <v>51.149029629629602</v>
      </c>
      <c r="H12">
        <v>2</v>
      </c>
      <c r="I12">
        <v>9.2265943012211707E-2</v>
      </c>
    </row>
    <row r="13" spans="1:9" x14ac:dyDescent="0.25">
      <c r="A13" t="s">
        <v>9</v>
      </c>
      <c r="B13">
        <v>2</v>
      </c>
      <c r="C13">
        <v>0.33649932157394802</v>
      </c>
      <c r="D13">
        <v>248</v>
      </c>
      <c r="E13">
        <v>2.51454032258065</v>
      </c>
      <c r="F13">
        <v>1135</v>
      </c>
      <c r="G13">
        <v>2.5968290748898699</v>
      </c>
      <c r="H13">
        <v>9</v>
      </c>
      <c r="I13">
        <v>3.0284938941655399</v>
      </c>
    </row>
    <row r="14" spans="1:9" x14ac:dyDescent="0.25">
      <c r="A14" t="s">
        <v>9</v>
      </c>
      <c r="B14">
        <v>3</v>
      </c>
      <c r="C14">
        <v>1.89959294436906E-2</v>
      </c>
      <c r="D14">
        <v>14</v>
      </c>
      <c r="E14">
        <v>87.907785714285694</v>
      </c>
      <c r="F14">
        <v>59</v>
      </c>
      <c r="G14">
        <v>94.950457627118595</v>
      </c>
      <c r="H14">
        <v>1</v>
      </c>
      <c r="I14">
        <v>1.89959294436906E-2</v>
      </c>
    </row>
    <row r="15" spans="1:9" x14ac:dyDescent="0.25">
      <c r="A15" t="s">
        <v>9</v>
      </c>
      <c r="B15">
        <v>4</v>
      </c>
      <c r="C15">
        <v>6.6485753052917193E-2</v>
      </c>
      <c r="D15">
        <v>49</v>
      </c>
      <c r="E15">
        <v>1.40191836734694</v>
      </c>
      <c r="F15">
        <v>279</v>
      </c>
      <c r="G15">
        <v>1.3680681003584201</v>
      </c>
      <c r="H15">
        <v>10</v>
      </c>
      <c r="I15">
        <v>0.66485753052917196</v>
      </c>
    </row>
    <row r="16" spans="1:9" x14ac:dyDescent="0.25">
      <c r="A16" t="s">
        <v>9</v>
      </c>
      <c r="B16">
        <v>5</v>
      </c>
      <c r="C16">
        <v>7.0556309362279496E-2</v>
      </c>
      <c r="D16">
        <v>52</v>
      </c>
      <c r="E16">
        <v>6.81151923076923</v>
      </c>
      <c r="F16">
        <v>141</v>
      </c>
      <c r="G16">
        <v>6.73794326241135</v>
      </c>
      <c r="H16">
        <v>7</v>
      </c>
      <c r="I16">
        <v>0.493894165535957</v>
      </c>
    </row>
    <row r="17" spans="1:9" x14ac:dyDescent="0.25">
      <c r="A17" t="s">
        <v>9</v>
      </c>
      <c r="B17">
        <v>6</v>
      </c>
      <c r="C17">
        <v>0.145183175033921</v>
      </c>
      <c r="D17">
        <v>107</v>
      </c>
      <c r="E17">
        <v>19.228504672897198</v>
      </c>
      <c r="F17">
        <v>411</v>
      </c>
      <c r="G17">
        <v>18.874851581508501</v>
      </c>
      <c r="H17">
        <v>4</v>
      </c>
      <c r="I17">
        <v>0.58073270013568501</v>
      </c>
    </row>
    <row r="18" spans="1:9" x14ac:dyDescent="0.25">
      <c r="A18" t="s">
        <v>9</v>
      </c>
      <c r="B18">
        <v>7</v>
      </c>
      <c r="C18">
        <v>5.8344640434192699E-2</v>
      </c>
      <c r="D18">
        <v>43</v>
      </c>
      <c r="E18">
        <v>31.821581395348801</v>
      </c>
      <c r="F18">
        <v>86</v>
      </c>
      <c r="G18">
        <v>31.254593023255801</v>
      </c>
      <c r="H18">
        <v>3</v>
      </c>
      <c r="I18">
        <v>0.175033921302578</v>
      </c>
    </row>
    <row r="19" spans="1:9" x14ac:dyDescent="0.25">
      <c r="A19" t="s">
        <v>9</v>
      </c>
      <c r="B19">
        <v>8</v>
      </c>
      <c r="C19">
        <v>0.116689280868385</v>
      </c>
      <c r="D19">
        <v>86</v>
      </c>
      <c r="E19">
        <v>4.3263023255814002</v>
      </c>
      <c r="F19">
        <v>288</v>
      </c>
      <c r="G19">
        <v>4.2728298611111102</v>
      </c>
      <c r="H19">
        <v>8</v>
      </c>
      <c r="I19">
        <v>0.93351424694708296</v>
      </c>
    </row>
    <row r="20" spans="1:9" x14ac:dyDescent="0.25">
      <c r="A20" t="s">
        <v>9</v>
      </c>
      <c r="B20">
        <v>9</v>
      </c>
      <c r="C20">
        <v>9.6336499321573996E-2</v>
      </c>
      <c r="D20">
        <v>71</v>
      </c>
      <c r="E20">
        <v>9.8029014084506993</v>
      </c>
      <c r="F20">
        <v>200</v>
      </c>
      <c r="G20">
        <v>9.7442899999999995</v>
      </c>
      <c r="H20">
        <v>6</v>
      </c>
      <c r="I20">
        <v>0.57801899592944395</v>
      </c>
    </row>
    <row r="21" spans="1:9" x14ac:dyDescent="0.25">
      <c r="A21" t="s">
        <v>9</v>
      </c>
      <c r="B21">
        <v>10</v>
      </c>
      <c r="C21">
        <v>4.47761194029851E-2</v>
      </c>
      <c r="D21">
        <v>33</v>
      </c>
      <c r="E21">
        <v>13.645303030302999</v>
      </c>
      <c r="F21">
        <v>72</v>
      </c>
      <c r="G21">
        <v>14.1705138888889</v>
      </c>
      <c r="H21">
        <v>5</v>
      </c>
      <c r="I21">
        <v>0.22388059701492499</v>
      </c>
    </row>
    <row r="22" spans="1:9" x14ac:dyDescent="0.25">
      <c r="A22" t="s">
        <v>10</v>
      </c>
      <c r="B22">
        <v>1</v>
      </c>
      <c r="C22">
        <v>4.5961002785515299E-2</v>
      </c>
      <c r="D22">
        <v>33</v>
      </c>
      <c r="E22">
        <v>52.181121212121198</v>
      </c>
      <c r="F22">
        <v>135</v>
      </c>
      <c r="G22">
        <v>51.149029629629602</v>
      </c>
      <c r="H22">
        <v>2</v>
      </c>
      <c r="I22">
        <v>9.1922005571030599E-2</v>
      </c>
    </row>
    <row r="23" spans="1:9" x14ac:dyDescent="0.25">
      <c r="A23" t="s">
        <v>10</v>
      </c>
      <c r="B23">
        <v>2</v>
      </c>
      <c r="C23">
        <v>0.45961002785515298</v>
      </c>
      <c r="D23">
        <v>330</v>
      </c>
      <c r="E23">
        <v>2.83133636363636</v>
      </c>
      <c r="F23">
        <v>1135</v>
      </c>
      <c r="G23">
        <v>2.5968290748898699</v>
      </c>
      <c r="H23">
        <v>9</v>
      </c>
      <c r="I23">
        <v>4.1364902506963803</v>
      </c>
    </row>
    <row r="24" spans="1:9" x14ac:dyDescent="0.25">
      <c r="A24" t="s">
        <v>10</v>
      </c>
      <c r="B24">
        <v>3</v>
      </c>
      <c r="C24">
        <v>1.53203342618384E-2</v>
      </c>
      <c r="D24">
        <v>11</v>
      </c>
      <c r="E24">
        <v>94.325454545454505</v>
      </c>
      <c r="F24">
        <v>59</v>
      </c>
      <c r="G24">
        <v>94.950457627118595</v>
      </c>
      <c r="H24">
        <v>1</v>
      </c>
      <c r="I24">
        <v>1.53203342618384E-2</v>
      </c>
    </row>
    <row r="25" spans="1:9" x14ac:dyDescent="0.25">
      <c r="A25" t="s">
        <v>10</v>
      </c>
      <c r="B25">
        <v>4</v>
      </c>
      <c r="C25">
        <v>9.1922005571030599E-2</v>
      </c>
      <c r="D25">
        <v>66</v>
      </c>
      <c r="E25">
        <v>1.31459090909091</v>
      </c>
      <c r="F25">
        <v>279</v>
      </c>
      <c r="G25">
        <v>1.3680681003584201</v>
      </c>
      <c r="H25">
        <v>10</v>
      </c>
      <c r="I25">
        <v>0.91922005571030596</v>
      </c>
    </row>
    <row r="26" spans="1:9" x14ac:dyDescent="0.25">
      <c r="A26" t="s">
        <v>10</v>
      </c>
      <c r="B26">
        <v>5</v>
      </c>
      <c r="C26">
        <v>2.92479108635097E-2</v>
      </c>
      <c r="D26">
        <v>21</v>
      </c>
      <c r="E26">
        <v>6.3940952380952396</v>
      </c>
      <c r="F26">
        <v>141</v>
      </c>
      <c r="G26">
        <v>6.73794326241135</v>
      </c>
      <c r="H26">
        <v>7</v>
      </c>
      <c r="I26">
        <v>0.20473537604456801</v>
      </c>
    </row>
    <row r="27" spans="1:9" x14ac:dyDescent="0.25">
      <c r="A27" t="s">
        <v>10</v>
      </c>
      <c r="B27">
        <v>6</v>
      </c>
      <c r="C27">
        <v>0.14345403899721401</v>
      </c>
      <c r="D27">
        <v>103</v>
      </c>
      <c r="E27">
        <v>18.985174757281602</v>
      </c>
      <c r="F27">
        <v>411</v>
      </c>
      <c r="G27">
        <v>18.874851581508501</v>
      </c>
      <c r="H27">
        <v>4</v>
      </c>
      <c r="I27">
        <v>0.57381615598885805</v>
      </c>
    </row>
    <row r="28" spans="1:9" x14ac:dyDescent="0.25">
      <c r="A28" t="s">
        <v>10</v>
      </c>
      <c r="B28">
        <v>7</v>
      </c>
      <c r="C28">
        <v>1.53203342618384E-2</v>
      </c>
      <c r="D28">
        <v>11</v>
      </c>
      <c r="E28">
        <v>30.697363636363601</v>
      </c>
      <c r="F28">
        <v>86</v>
      </c>
      <c r="G28">
        <v>31.254593023255801</v>
      </c>
      <c r="H28">
        <v>3</v>
      </c>
      <c r="I28">
        <v>4.5961002785515299E-2</v>
      </c>
    </row>
    <row r="29" spans="1:9" x14ac:dyDescent="0.25">
      <c r="A29" t="s">
        <v>10</v>
      </c>
      <c r="B29">
        <v>8</v>
      </c>
      <c r="C29">
        <v>0.107242339832869</v>
      </c>
      <c r="D29">
        <v>77</v>
      </c>
      <c r="E29">
        <v>4.1839740259740301</v>
      </c>
      <c r="F29">
        <v>288</v>
      </c>
      <c r="G29">
        <v>4.2728298611111102</v>
      </c>
      <c r="H29">
        <v>8</v>
      </c>
      <c r="I29">
        <v>0.85793871866295301</v>
      </c>
    </row>
    <row r="30" spans="1:9" x14ac:dyDescent="0.25">
      <c r="A30" t="s">
        <v>10</v>
      </c>
      <c r="B30">
        <v>9</v>
      </c>
      <c r="C30">
        <v>7.3816155988857907E-2</v>
      </c>
      <c r="D30">
        <v>53</v>
      </c>
      <c r="E30">
        <v>10.239471698113199</v>
      </c>
      <c r="F30">
        <v>200</v>
      </c>
      <c r="G30">
        <v>9.7442899999999995</v>
      </c>
      <c r="H30">
        <v>6</v>
      </c>
      <c r="I30">
        <v>0.44289693593314799</v>
      </c>
    </row>
    <row r="31" spans="1:9" x14ac:dyDescent="0.25">
      <c r="A31" t="s">
        <v>10</v>
      </c>
      <c r="B31">
        <v>10</v>
      </c>
      <c r="C31">
        <v>1.8105849582172699E-2</v>
      </c>
      <c r="D31">
        <v>13</v>
      </c>
      <c r="E31">
        <v>14.481846153846201</v>
      </c>
      <c r="F31">
        <v>72</v>
      </c>
      <c r="G31">
        <v>14.1705138888889</v>
      </c>
      <c r="H31">
        <v>5</v>
      </c>
      <c r="I31">
        <v>9.0529247910863503E-2</v>
      </c>
    </row>
    <row r="32" spans="1:9" x14ac:dyDescent="0.25">
      <c r="A32" t="s">
        <v>11</v>
      </c>
      <c r="B32">
        <v>1</v>
      </c>
      <c r="C32">
        <v>5.5223880597014899E-2</v>
      </c>
      <c r="D32">
        <v>37</v>
      </c>
      <c r="E32">
        <v>51.113702702702703</v>
      </c>
      <c r="F32">
        <v>135</v>
      </c>
      <c r="G32">
        <v>51.149029629629602</v>
      </c>
      <c r="H32">
        <v>2</v>
      </c>
      <c r="I32">
        <v>0.11044776119403001</v>
      </c>
    </row>
    <row r="33" spans="1:9" x14ac:dyDescent="0.25">
      <c r="A33" t="s">
        <v>11</v>
      </c>
      <c r="B33">
        <v>2</v>
      </c>
      <c r="C33">
        <v>0.40149253731343298</v>
      </c>
      <c r="D33">
        <v>269</v>
      </c>
      <c r="E33">
        <v>2.61289591078067</v>
      </c>
      <c r="F33">
        <v>1135</v>
      </c>
      <c r="G33">
        <v>2.5968290748898699</v>
      </c>
      <c r="H33">
        <v>9</v>
      </c>
      <c r="I33">
        <v>3.6134328358209</v>
      </c>
    </row>
    <row r="34" spans="1:9" x14ac:dyDescent="0.25">
      <c r="A34" t="s">
        <v>11</v>
      </c>
      <c r="B34">
        <v>3</v>
      </c>
      <c r="C34">
        <v>3.4328358208955197E-2</v>
      </c>
      <c r="D34">
        <v>23</v>
      </c>
      <c r="E34">
        <v>101.646782608696</v>
      </c>
      <c r="F34">
        <v>59</v>
      </c>
      <c r="G34">
        <v>94.950457627118595</v>
      </c>
      <c r="H34">
        <v>1</v>
      </c>
      <c r="I34">
        <v>3.4328358208955197E-2</v>
      </c>
    </row>
    <row r="35" spans="1:9" x14ac:dyDescent="0.25">
      <c r="A35" t="s">
        <v>11</v>
      </c>
      <c r="B35">
        <v>4</v>
      </c>
      <c r="C35">
        <v>0.1</v>
      </c>
      <c r="D35">
        <v>67</v>
      </c>
      <c r="E35">
        <v>1.3168656716417899</v>
      </c>
      <c r="F35">
        <v>279</v>
      </c>
      <c r="G35">
        <v>1.3680681003584201</v>
      </c>
      <c r="H35">
        <v>10</v>
      </c>
      <c r="I35">
        <v>1</v>
      </c>
    </row>
    <row r="36" spans="1:9" x14ac:dyDescent="0.25">
      <c r="A36" t="s">
        <v>11</v>
      </c>
      <c r="B36">
        <v>5</v>
      </c>
      <c r="C36">
        <v>4.7761194029850698E-2</v>
      </c>
      <c r="D36">
        <v>32</v>
      </c>
      <c r="E36">
        <v>6.5659375000000004</v>
      </c>
      <c r="F36">
        <v>141</v>
      </c>
      <c r="G36">
        <v>6.73794326241135</v>
      </c>
      <c r="H36">
        <v>7</v>
      </c>
      <c r="I36">
        <v>0.33432835820895501</v>
      </c>
    </row>
    <row r="37" spans="1:9" x14ac:dyDescent="0.25">
      <c r="A37" t="s">
        <v>11</v>
      </c>
      <c r="B37">
        <v>6</v>
      </c>
      <c r="C37">
        <v>0.147761194029851</v>
      </c>
      <c r="D37">
        <v>99</v>
      </c>
      <c r="E37">
        <v>18.6360909090909</v>
      </c>
      <c r="F37">
        <v>411</v>
      </c>
      <c r="G37">
        <v>18.874851581508501</v>
      </c>
      <c r="H37">
        <v>4</v>
      </c>
      <c r="I37">
        <v>0.59104477611940298</v>
      </c>
    </row>
    <row r="38" spans="1:9" x14ac:dyDescent="0.25">
      <c r="A38" t="s">
        <v>11</v>
      </c>
      <c r="B38">
        <v>7</v>
      </c>
      <c r="C38">
        <v>2.53731343283582E-2</v>
      </c>
      <c r="D38">
        <v>17</v>
      </c>
      <c r="E38">
        <v>33.117294117647099</v>
      </c>
      <c r="F38">
        <v>86</v>
      </c>
      <c r="G38">
        <v>31.254593023255801</v>
      </c>
      <c r="H38">
        <v>3</v>
      </c>
      <c r="I38">
        <v>7.6119402985074594E-2</v>
      </c>
    </row>
    <row r="39" spans="1:9" x14ac:dyDescent="0.25">
      <c r="A39" t="s">
        <v>11</v>
      </c>
      <c r="B39">
        <v>8</v>
      </c>
      <c r="C39">
        <v>0.1</v>
      </c>
      <c r="D39">
        <v>67</v>
      </c>
      <c r="E39">
        <v>4.3137462686567201</v>
      </c>
      <c r="F39">
        <v>288</v>
      </c>
      <c r="G39">
        <v>4.2728298611111102</v>
      </c>
      <c r="H39">
        <v>8</v>
      </c>
      <c r="I39">
        <v>0.8</v>
      </c>
    </row>
    <row r="40" spans="1:9" x14ac:dyDescent="0.25">
      <c r="A40" t="s">
        <v>11</v>
      </c>
      <c r="B40">
        <v>9</v>
      </c>
      <c r="C40">
        <v>6.2686567164179099E-2</v>
      </c>
      <c r="D40">
        <v>42</v>
      </c>
      <c r="E40">
        <v>9.4773095238095202</v>
      </c>
      <c r="F40">
        <v>200</v>
      </c>
      <c r="G40">
        <v>9.7442899999999995</v>
      </c>
      <c r="H40">
        <v>6</v>
      </c>
      <c r="I40">
        <v>0.37611940298507501</v>
      </c>
    </row>
    <row r="41" spans="1:9" x14ac:dyDescent="0.25">
      <c r="A41" t="s">
        <v>11</v>
      </c>
      <c r="B41">
        <v>10</v>
      </c>
      <c r="C41">
        <v>2.53731343283582E-2</v>
      </c>
      <c r="D41">
        <v>17</v>
      </c>
      <c r="E41">
        <v>14.388588235294099</v>
      </c>
      <c r="F41">
        <v>72</v>
      </c>
      <c r="G41">
        <v>14.1705138888889</v>
      </c>
      <c r="H41">
        <v>5</v>
      </c>
      <c r="I41">
        <v>0.12686567164179099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" sqref="F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2.7259684361549501E-2</v>
      </c>
      <c r="D2">
        <v>19</v>
      </c>
      <c r="E2">
        <v>5.51284210526316</v>
      </c>
      <c r="F2">
        <v>121</v>
      </c>
      <c r="G2">
        <v>5.5482561983471097</v>
      </c>
      <c r="H2">
        <v>7</v>
      </c>
      <c r="I2">
        <v>0.19081779053084599</v>
      </c>
    </row>
    <row r="3" spans="1:9" x14ac:dyDescent="0.25">
      <c r="A3" t="s">
        <v>8</v>
      </c>
      <c r="B3">
        <v>2</v>
      </c>
      <c r="C3">
        <v>1.57819225251076E-2</v>
      </c>
      <c r="D3">
        <v>11</v>
      </c>
      <c r="E3">
        <v>11.8121818181818</v>
      </c>
      <c r="F3">
        <v>128</v>
      </c>
      <c r="G3">
        <v>11.377679687500001</v>
      </c>
      <c r="H3">
        <v>5</v>
      </c>
      <c r="I3">
        <v>7.8909612625538E-2</v>
      </c>
    </row>
    <row r="4" spans="1:9" x14ac:dyDescent="0.25">
      <c r="A4" t="s">
        <v>8</v>
      </c>
      <c r="B4">
        <v>3</v>
      </c>
      <c r="C4">
        <v>0.31707317073170699</v>
      </c>
      <c r="D4">
        <v>221</v>
      </c>
      <c r="E4">
        <v>2.4186923076923099</v>
      </c>
      <c r="F4">
        <v>895</v>
      </c>
      <c r="G4">
        <v>2.6665798882681599</v>
      </c>
      <c r="H4">
        <v>9</v>
      </c>
      <c r="I4">
        <v>2.8536585365853702</v>
      </c>
    </row>
    <row r="5" spans="1:9" x14ac:dyDescent="0.25">
      <c r="A5" t="s">
        <v>8</v>
      </c>
      <c r="B5">
        <v>4</v>
      </c>
      <c r="C5">
        <v>0.19799139167862301</v>
      </c>
      <c r="D5">
        <v>138</v>
      </c>
      <c r="E5">
        <v>19.018992753623198</v>
      </c>
      <c r="F5">
        <v>554</v>
      </c>
      <c r="G5">
        <v>19.200317689530699</v>
      </c>
      <c r="H5">
        <v>4</v>
      </c>
      <c r="I5">
        <v>0.79196556671449103</v>
      </c>
    </row>
    <row r="6" spans="1:9" x14ac:dyDescent="0.25">
      <c r="A6" t="s">
        <v>8</v>
      </c>
      <c r="B6">
        <v>5</v>
      </c>
      <c r="C6">
        <v>3.5868005738880902E-2</v>
      </c>
      <c r="D6">
        <v>25</v>
      </c>
      <c r="E6">
        <v>49.585360000000001</v>
      </c>
      <c r="F6">
        <v>123</v>
      </c>
      <c r="G6">
        <v>49.497471544715403</v>
      </c>
      <c r="H6">
        <v>3</v>
      </c>
      <c r="I6">
        <v>0.10760401721664301</v>
      </c>
    </row>
    <row r="7" spans="1:9" x14ac:dyDescent="0.25">
      <c r="A7" t="s">
        <v>8</v>
      </c>
      <c r="B7">
        <v>6</v>
      </c>
      <c r="C7">
        <v>5.7388809182209498E-3</v>
      </c>
      <c r="D7">
        <v>4</v>
      </c>
      <c r="E7">
        <v>139.80699999999999</v>
      </c>
      <c r="F7">
        <v>16</v>
      </c>
      <c r="G7">
        <v>132.98650000000001</v>
      </c>
      <c r="H7">
        <v>1</v>
      </c>
      <c r="I7">
        <v>5.7388809182209498E-3</v>
      </c>
    </row>
    <row r="8" spans="1:9" x14ac:dyDescent="0.25">
      <c r="A8" t="s">
        <v>8</v>
      </c>
      <c r="B8">
        <v>7</v>
      </c>
      <c r="C8">
        <v>5.4519368723099003E-2</v>
      </c>
      <c r="D8">
        <v>38</v>
      </c>
      <c r="E8">
        <v>4.1423947368421103</v>
      </c>
      <c r="F8">
        <v>183</v>
      </c>
      <c r="G8">
        <v>4.0084808743169402</v>
      </c>
      <c r="H8">
        <v>8</v>
      </c>
      <c r="I8">
        <v>0.43615494978479202</v>
      </c>
    </row>
    <row r="9" spans="1:9" x14ac:dyDescent="0.25">
      <c r="A9" t="s">
        <v>8</v>
      </c>
      <c r="B9">
        <v>8</v>
      </c>
      <c r="C9">
        <v>0.22381635581061701</v>
      </c>
      <c r="D9">
        <v>156</v>
      </c>
      <c r="E9">
        <v>1.2791987179487201</v>
      </c>
      <c r="F9">
        <v>546</v>
      </c>
      <c r="G9">
        <v>1.27701098901099</v>
      </c>
      <c r="H9">
        <v>10</v>
      </c>
      <c r="I9">
        <v>2.2381635581061698</v>
      </c>
    </row>
    <row r="10" spans="1:9" x14ac:dyDescent="0.25">
      <c r="A10" t="s">
        <v>8</v>
      </c>
      <c r="B10">
        <v>9</v>
      </c>
      <c r="C10">
        <v>0.10760401721664301</v>
      </c>
      <c r="D10">
        <v>75</v>
      </c>
      <c r="E10">
        <v>8.68305333333333</v>
      </c>
      <c r="F10">
        <v>239</v>
      </c>
      <c r="G10">
        <v>9.0086778242677799</v>
      </c>
      <c r="H10">
        <v>6</v>
      </c>
      <c r="I10">
        <v>0.64562410329985698</v>
      </c>
    </row>
    <row r="11" spans="1:9" x14ac:dyDescent="0.25">
      <c r="A11" t="s">
        <v>8</v>
      </c>
      <c r="B11">
        <v>10</v>
      </c>
      <c r="C11">
        <v>1.43472022955524E-2</v>
      </c>
      <c r="D11">
        <v>10</v>
      </c>
      <c r="E11">
        <v>78.563900000000004</v>
      </c>
      <c r="F11">
        <v>59</v>
      </c>
      <c r="G11">
        <v>79.748050847457606</v>
      </c>
      <c r="H11">
        <v>2</v>
      </c>
      <c r="I11">
        <v>2.86944045911047E-2</v>
      </c>
    </row>
    <row r="12" spans="1:9" x14ac:dyDescent="0.25">
      <c r="A12" t="s">
        <v>9</v>
      </c>
      <c r="B12">
        <v>1</v>
      </c>
      <c r="C12">
        <v>5.48128342245989E-2</v>
      </c>
      <c r="D12">
        <v>41</v>
      </c>
      <c r="E12">
        <v>5.6407073170731703</v>
      </c>
      <c r="F12">
        <v>121</v>
      </c>
      <c r="G12">
        <v>5.5482561983471097</v>
      </c>
      <c r="H12">
        <v>7</v>
      </c>
      <c r="I12">
        <v>0.38368983957219199</v>
      </c>
    </row>
    <row r="13" spans="1:9" x14ac:dyDescent="0.25">
      <c r="A13" t="s">
        <v>9</v>
      </c>
      <c r="B13">
        <v>2</v>
      </c>
      <c r="C13">
        <v>5.0802139037433199E-2</v>
      </c>
      <c r="D13">
        <v>38</v>
      </c>
      <c r="E13">
        <v>11.4872631578947</v>
      </c>
      <c r="F13">
        <v>128</v>
      </c>
      <c r="G13">
        <v>11.377679687500001</v>
      </c>
      <c r="H13">
        <v>5</v>
      </c>
      <c r="I13">
        <v>0.25401069518716601</v>
      </c>
    </row>
    <row r="14" spans="1:9" x14ac:dyDescent="0.25">
      <c r="A14" t="s">
        <v>9</v>
      </c>
      <c r="B14">
        <v>3</v>
      </c>
      <c r="C14">
        <v>0.29946524064171098</v>
      </c>
      <c r="D14">
        <v>224</v>
      </c>
      <c r="E14">
        <v>2.6353214285714301</v>
      </c>
      <c r="F14">
        <v>895</v>
      </c>
      <c r="G14">
        <v>2.6665798882681599</v>
      </c>
      <c r="H14">
        <v>9</v>
      </c>
      <c r="I14">
        <v>2.6951871657753999</v>
      </c>
    </row>
    <row r="15" spans="1:9" x14ac:dyDescent="0.25">
      <c r="A15" t="s">
        <v>9</v>
      </c>
      <c r="B15">
        <v>4</v>
      </c>
      <c r="C15">
        <v>0.19518716577540099</v>
      </c>
      <c r="D15">
        <v>146</v>
      </c>
      <c r="E15">
        <v>19.413924657534199</v>
      </c>
      <c r="F15">
        <v>554</v>
      </c>
      <c r="G15">
        <v>19.200317689530699</v>
      </c>
      <c r="H15">
        <v>4</v>
      </c>
      <c r="I15">
        <v>0.78074866310160396</v>
      </c>
    </row>
    <row r="16" spans="1:9" x14ac:dyDescent="0.25">
      <c r="A16" t="s">
        <v>9</v>
      </c>
      <c r="B16">
        <v>5</v>
      </c>
      <c r="C16">
        <v>5.0802139037433199E-2</v>
      </c>
      <c r="D16">
        <v>38</v>
      </c>
      <c r="E16">
        <v>50.5348684210526</v>
      </c>
      <c r="F16">
        <v>123</v>
      </c>
      <c r="G16">
        <v>49.497471544715403</v>
      </c>
      <c r="H16">
        <v>3</v>
      </c>
      <c r="I16">
        <v>0.15240641711229899</v>
      </c>
    </row>
    <row r="17" spans="1:9" x14ac:dyDescent="0.25">
      <c r="A17" t="s">
        <v>9</v>
      </c>
      <c r="B17">
        <v>6</v>
      </c>
      <c r="C17">
        <v>1.33689839572193E-3</v>
      </c>
      <c r="D17">
        <v>1</v>
      </c>
      <c r="E17">
        <v>132.21299999999999</v>
      </c>
      <c r="F17">
        <v>16</v>
      </c>
      <c r="G17">
        <v>132.98650000000001</v>
      </c>
      <c r="H17">
        <v>1</v>
      </c>
      <c r="I17">
        <v>1.33689839572193E-3</v>
      </c>
    </row>
    <row r="18" spans="1:9" x14ac:dyDescent="0.25">
      <c r="A18" t="s">
        <v>9</v>
      </c>
      <c r="B18">
        <v>7</v>
      </c>
      <c r="C18">
        <v>6.2834224598930496E-2</v>
      </c>
      <c r="D18">
        <v>47</v>
      </c>
      <c r="E18">
        <v>4.03946808510638</v>
      </c>
      <c r="F18">
        <v>183</v>
      </c>
      <c r="G18">
        <v>4.0084808743169402</v>
      </c>
      <c r="H18">
        <v>8</v>
      </c>
      <c r="I18">
        <v>0.50267379679144397</v>
      </c>
    </row>
    <row r="19" spans="1:9" x14ac:dyDescent="0.25">
      <c r="A19" t="s">
        <v>9</v>
      </c>
      <c r="B19">
        <v>8</v>
      </c>
      <c r="C19">
        <v>0.18449197860962599</v>
      </c>
      <c r="D19">
        <v>138</v>
      </c>
      <c r="E19">
        <v>1.29616666666667</v>
      </c>
      <c r="F19">
        <v>546</v>
      </c>
      <c r="G19">
        <v>1.27701098901099</v>
      </c>
      <c r="H19">
        <v>10</v>
      </c>
      <c r="I19">
        <v>1.8449197860962601</v>
      </c>
    </row>
    <row r="20" spans="1:9" x14ac:dyDescent="0.25">
      <c r="A20" t="s">
        <v>9</v>
      </c>
      <c r="B20">
        <v>9</v>
      </c>
      <c r="C20">
        <v>8.0213903743315496E-2</v>
      </c>
      <c r="D20">
        <v>60</v>
      </c>
      <c r="E20">
        <v>8.9307666666666705</v>
      </c>
      <c r="F20">
        <v>239</v>
      </c>
      <c r="G20">
        <v>9.0086778242677799</v>
      </c>
      <c r="H20">
        <v>6</v>
      </c>
      <c r="I20">
        <v>0.48128342245989297</v>
      </c>
    </row>
    <row r="21" spans="1:9" x14ac:dyDescent="0.25">
      <c r="A21" t="s">
        <v>9</v>
      </c>
      <c r="B21">
        <v>10</v>
      </c>
      <c r="C21">
        <v>2.0053475935828902E-2</v>
      </c>
      <c r="D21">
        <v>15</v>
      </c>
      <c r="E21">
        <v>78.826533333333302</v>
      </c>
      <c r="F21">
        <v>59</v>
      </c>
      <c r="G21">
        <v>79.748050847457606</v>
      </c>
      <c r="H21">
        <v>2</v>
      </c>
      <c r="I21">
        <v>4.0106951871657803E-2</v>
      </c>
    </row>
    <row r="22" spans="1:9" x14ac:dyDescent="0.25">
      <c r="A22" t="s">
        <v>10</v>
      </c>
      <c r="B22">
        <v>1</v>
      </c>
      <c r="C22">
        <v>4.31754874651811E-2</v>
      </c>
      <c r="D22">
        <v>31</v>
      </c>
      <c r="E22">
        <v>5.4843870967741903</v>
      </c>
      <c r="F22">
        <v>121</v>
      </c>
      <c r="G22">
        <v>5.5482561983471097</v>
      </c>
      <c r="H22">
        <v>7</v>
      </c>
      <c r="I22">
        <v>0.30222841225626701</v>
      </c>
    </row>
    <row r="23" spans="1:9" x14ac:dyDescent="0.25">
      <c r="A23" t="s">
        <v>10</v>
      </c>
      <c r="B23">
        <v>2</v>
      </c>
      <c r="C23">
        <v>7.52089136490251E-2</v>
      </c>
      <c r="D23">
        <v>54</v>
      </c>
      <c r="E23">
        <v>11.0102592592593</v>
      </c>
      <c r="F23">
        <v>128</v>
      </c>
      <c r="G23">
        <v>11.377679687500001</v>
      </c>
      <c r="H23">
        <v>5</v>
      </c>
      <c r="I23">
        <v>0.376044568245125</v>
      </c>
    </row>
    <row r="24" spans="1:9" x14ac:dyDescent="0.25">
      <c r="A24" t="s">
        <v>10</v>
      </c>
      <c r="B24">
        <v>3</v>
      </c>
      <c r="C24">
        <v>0.33286908077994398</v>
      </c>
      <c r="D24">
        <v>239</v>
      </c>
      <c r="E24">
        <v>2.8563556485355699</v>
      </c>
      <c r="F24">
        <v>895</v>
      </c>
      <c r="G24">
        <v>2.6665798882681599</v>
      </c>
      <c r="H24">
        <v>9</v>
      </c>
      <c r="I24">
        <v>2.9958217270195</v>
      </c>
    </row>
    <row r="25" spans="1:9" x14ac:dyDescent="0.25">
      <c r="A25" t="s">
        <v>10</v>
      </c>
      <c r="B25">
        <v>4</v>
      </c>
      <c r="C25">
        <v>0.18105849582172701</v>
      </c>
      <c r="D25">
        <v>130</v>
      </c>
      <c r="E25">
        <v>19.193461538461499</v>
      </c>
      <c r="F25">
        <v>554</v>
      </c>
      <c r="G25">
        <v>19.200317689530699</v>
      </c>
      <c r="H25">
        <v>4</v>
      </c>
      <c r="I25">
        <v>0.72423398328690802</v>
      </c>
    </row>
    <row r="26" spans="1:9" x14ac:dyDescent="0.25">
      <c r="A26" t="s">
        <v>10</v>
      </c>
      <c r="B26">
        <v>5</v>
      </c>
      <c r="C26">
        <v>4.17827298050139E-2</v>
      </c>
      <c r="D26">
        <v>30</v>
      </c>
      <c r="E26">
        <v>49.418266666666703</v>
      </c>
      <c r="F26">
        <v>123</v>
      </c>
      <c r="G26">
        <v>49.497471544715403</v>
      </c>
      <c r="H26">
        <v>3</v>
      </c>
      <c r="I26">
        <v>0.125348189415042</v>
      </c>
    </row>
    <row r="27" spans="1:9" x14ac:dyDescent="0.25">
      <c r="A27" t="s">
        <v>10</v>
      </c>
      <c r="B27">
        <v>6</v>
      </c>
      <c r="C27">
        <v>4.1782729805013904E-3</v>
      </c>
      <c r="D27">
        <v>3</v>
      </c>
      <c r="E27">
        <v>138.01466666666701</v>
      </c>
      <c r="F27">
        <v>16</v>
      </c>
      <c r="G27">
        <v>132.98650000000001</v>
      </c>
      <c r="H27">
        <v>1</v>
      </c>
      <c r="I27">
        <v>4.1782729805013904E-3</v>
      </c>
    </row>
    <row r="28" spans="1:9" x14ac:dyDescent="0.25">
      <c r="A28" t="s">
        <v>10</v>
      </c>
      <c r="B28">
        <v>7</v>
      </c>
      <c r="C28">
        <v>7.2423398328690797E-2</v>
      </c>
      <c r="D28">
        <v>52</v>
      </c>
      <c r="E28">
        <v>3.9047692307692299</v>
      </c>
      <c r="F28">
        <v>183</v>
      </c>
      <c r="G28">
        <v>4.0084808743169402</v>
      </c>
      <c r="H28">
        <v>8</v>
      </c>
      <c r="I28">
        <v>0.57938718662952604</v>
      </c>
    </row>
    <row r="29" spans="1:9" x14ac:dyDescent="0.25">
      <c r="A29" t="s">
        <v>10</v>
      </c>
      <c r="B29">
        <v>8</v>
      </c>
      <c r="C29">
        <v>0.17130919220055699</v>
      </c>
      <c r="D29">
        <v>123</v>
      </c>
      <c r="E29">
        <v>1.2562113821138201</v>
      </c>
      <c r="F29">
        <v>546</v>
      </c>
      <c r="G29">
        <v>1.27701098901099</v>
      </c>
      <c r="H29">
        <v>10</v>
      </c>
      <c r="I29">
        <v>1.71309192200557</v>
      </c>
    </row>
    <row r="30" spans="1:9" x14ac:dyDescent="0.25">
      <c r="A30" t="s">
        <v>10</v>
      </c>
      <c r="B30">
        <v>9</v>
      </c>
      <c r="C30">
        <v>5.8495821727019497E-2</v>
      </c>
      <c r="D30">
        <v>42</v>
      </c>
      <c r="E30">
        <v>9.63638095238095</v>
      </c>
      <c r="F30">
        <v>239</v>
      </c>
      <c r="G30">
        <v>9.0086778242677799</v>
      </c>
      <c r="H30">
        <v>6</v>
      </c>
      <c r="I30">
        <v>0.35097493036211702</v>
      </c>
    </row>
    <row r="31" spans="1:9" x14ac:dyDescent="0.25">
      <c r="A31" t="s">
        <v>10</v>
      </c>
      <c r="B31">
        <v>10</v>
      </c>
      <c r="C31">
        <v>1.9498607242339799E-2</v>
      </c>
      <c r="D31">
        <v>14</v>
      </c>
      <c r="E31">
        <v>80.782499999999999</v>
      </c>
      <c r="F31">
        <v>59</v>
      </c>
      <c r="G31">
        <v>79.748050847457606</v>
      </c>
      <c r="H31">
        <v>2</v>
      </c>
      <c r="I31">
        <v>3.8997214484679701E-2</v>
      </c>
    </row>
    <row r="32" spans="1:9" x14ac:dyDescent="0.25">
      <c r="A32" t="s">
        <v>11</v>
      </c>
      <c r="B32">
        <v>1</v>
      </c>
      <c r="C32">
        <v>4.2796005706134101E-2</v>
      </c>
      <c r="D32">
        <v>30</v>
      </c>
      <c r="E32">
        <v>5.51033333333333</v>
      </c>
      <c r="F32">
        <v>121</v>
      </c>
      <c r="G32">
        <v>5.5482561983471097</v>
      </c>
      <c r="H32">
        <v>7</v>
      </c>
      <c r="I32">
        <v>0.29957203994293902</v>
      </c>
    </row>
    <row r="33" spans="1:9" x14ac:dyDescent="0.25">
      <c r="A33" t="s">
        <v>11</v>
      </c>
      <c r="B33">
        <v>2</v>
      </c>
      <c r="C33">
        <v>3.5663338088445101E-2</v>
      </c>
      <c r="D33">
        <v>25</v>
      </c>
      <c r="E33">
        <v>11.813560000000001</v>
      </c>
      <c r="F33">
        <v>128</v>
      </c>
      <c r="G33">
        <v>11.377679687500001</v>
      </c>
      <c r="H33">
        <v>5</v>
      </c>
      <c r="I33">
        <v>0.17831669044222501</v>
      </c>
    </row>
    <row r="34" spans="1:9" x14ac:dyDescent="0.25">
      <c r="A34" t="s">
        <v>11</v>
      </c>
      <c r="B34">
        <v>3</v>
      </c>
      <c r="C34">
        <v>0.30099857346647602</v>
      </c>
      <c r="D34">
        <v>211</v>
      </c>
      <c r="E34">
        <v>2.7444407582938402</v>
      </c>
      <c r="F34">
        <v>895</v>
      </c>
      <c r="G34">
        <v>2.6665798882681599</v>
      </c>
      <c r="H34">
        <v>9</v>
      </c>
      <c r="I34">
        <v>2.7089871611982899</v>
      </c>
    </row>
    <row r="35" spans="1:9" x14ac:dyDescent="0.25">
      <c r="A35" t="s">
        <v>11</v>
      </c>
      <c r="B35">
        <v>4</v>
      </c>
      <c r="C35">
        <v>0.19971469329529201</v>
      </c>
      <c r="D35">
        <v>140</v>
      </c>
      <c r="E35">
        <v>19.1626571428571</v>
      </c>
      <c r="F35">
        <v>554</v>
      </c>
      <c r="G35">
        <v>19.200317689530699</v>
      </c>
      <c r="H35">
        <v>4</v>
      </c>
      <c r="I35">
        <v>0.79885877318117005</v>
      </c>
    </row>
    <row r="36" spans="1:9" x14ac:dyDescent="0.25">
      <c r="A36" t="s">
        <v>11</v>
      </c>
      <c r="B36">
        <v>5</v>
      </c>
      <c r="C36">
        <v>4.2796005706134101E-2</v>
      </c>
      <c r="D36">
        <v>30</v>
      </c>
      <c r="E36">
        <v>48.189399999999999</v>
      </c>
      <c r="F36">
        <v>123</v>
      </c>
      <c r="G36">
        <v>49.497471544715403</v>
      </c>
      <c r="H36">
        <v>3</v>
      </c>
      <c r="I36">
        <v>0.128388017118402</v>
      </c>
    </row>
    <row r="37" spans="1:9" x14ac:dyDescent="0.25">
      <c r="A37" t="s">
        <v>11</v>
      </c>
      <c r="B37">
        <v>6</v>
      </c>
      <c r="C37">
        <v>1.1412268188302399E-2</v>
      </c>
      <c r="D37">
        <v>8</v>
      </c>
      <c r="E37">
        <v>127.787375</v>
      </c>
      <c r="F37">
        <v>16</v>
      </c>
      <c r="G37">
        <v>132.98650000000001</v>
      </c>
      <c r="H37">
        <v>1</v>
      </c>
      <c r="I37">
        <v>1.1412268188302399E-2</v>
      </c>
    </row>
    <row r="38" spans="1:9" x14ac:dyDescent="0.25">
      <c r="A38" t="s">
        <v>11</v>
      </c>
      <c r="B38">
        <v>7</v>
      </c>
      <c r="C38">
        <v>6.5620542082738903E-2</v>
      </c>
      <c r="D38">
        <v>46</v>
      </c>
      <c r="E38">
        <v>3.9834347826087</v>
      </c>
      <c r="F38">
        <v>183</v>
      </c>
      <c r="G38">
        <v>4.0084808743169402</v>
      </c>
      <c r="H38">
        <v>8</v>
      </c>
      <c r="I38">
        <v>0.524964336661912</v>
      </c>
    </row>
    <row r="39" spans="1:9" x14ac:dyDescent="0.25">
      <c r="A39" t="s">
        <v>11</v>
      </c>
      <c r="B39">
        <v>8</v>
      </c>
      <c r="C39">
        <v>0.184022824536377</v>
      </c>
      <c r="D39">
        <v>129</v>
      </c>
      <c r="E39">
        <v>1.2737054263565899</v>
      </c>
      <c r="F39">
        <v>546</v>
      </c>
      <c r="G39">
        <v>1.27701098901099</v>
      </c>
      <c r="H39">
        <v>10</v>
      </c>
      <c r="I39">
        <v>1.8402282453637699</v>
      </c>
    </row>
    <row r="40" spans="1:9" x14ac:dyDescent="0.25">
      <c r="A40" t="s">
        <v>11</v>
      </c>
      <c r="B40">
        <v>9</v>
      </c>
      <c r="C40">
        <v>8.8445078459343796E-2</v>
      </c>
      <c r="D40">
        <v>62</v>
      </c>
      <c r="E40">
        <v>9.0527580645161301</v>
      </c>
      <c r="F40">
        <v>239</v>
      </c>
      <c r="G40">
        <v>9.0086778242677799</v>
      </c>
      <c r="H40">
        <v>6</v>
      </c>
      <c r="I40">
        <v>0.530670470756063</v>
      </c>
    </row>
    <row r="41" spans="1:9" x14ac:dyDescent="0.25">
      <c r="A41" t="s">
        <v>11</v>
      </c>
      <c r="B41">
        <v>10</v>
      </c>
      <c r="C41">
        <v>2.8530670470756098E-2</v>
      </c>
      <c r="D41">
        <v>20</v>
      </c>
      <c r="E41">
        <v>80.307149999999993</v>
      </c>
      <c r="F41">
        <v>59</v>
      </c>
      <c r="G41">
        <v>79.748050847457606</v>
      </c>
      <c r="H41">
        <v>2</v>
      </c>
      <c r="I41">
        <v>5.70613409415121E-2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L8" sqref="L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3.4364261168384901E-3</v>
      </c>
      <c r="D2">
        <v>1</v>
      </c>
      <c r="E2">
        <v>4.8819999999999997</v>
      </c>
      <c r="F2">
        <v>14</v>
      </c>
      <c r="G2">
        <v>5.1676428571428596</v>
      </c>
      <c r="H2">
        <v>5</v>
      </c>
      <c r="I2">
        <v>1.71821305841924E-2</v>
      </c>
    </row>
    <row r="3" spans="1:9" x14ac:dyDescent="0.25">
      <c r="A3" t="s">
        <v>8</v>
      </c>
      <c r="B3">
        <v>2</v>
      </c>
      <c r="C3">
        <v>0.37113402061855699</v>
      </c>
      <c r="D3">
        <v>108</v>
      </c>
      <c r="E3">
        <v>2.2014722222222201</v>
      </c>
      <c r="F3">
        <v>176</v>
      </c>
      <c r="G3">
        <v>2.2061079545454501</v>
      </c>
      <c r="H3">
        <v>9</v>
      </c>
      <c r="I3">
        <v>3.34020618556701</v>
      </c>
    </row>
    <row r="4" spans="1:9" x14ac:dyDescent="0.25">
      <c r="A4" t="s">
        <v>8</v>
      </c>
      <c r="B4">
        <v>3</v>
      </c>
      <c r="C4">
        <v>1.03092783505155E-2</v>
      </c>
      <c r="D4">
        <v>3</v>
      </c>
      <c r="E4">
        <v>2.97766666666667</v>
      </c>
      <c r="F4">
        <v>141</v>
      </c>
      <c r="G4">
        <v>3.0930141843971599</v>
      </c>
      <c r="H4">
        <v>7</v>
      </c>
      <c r="I4">
        <v>7.2164948453608199E-2</v>
      </c>
    </row>
    <row r="5" spans="1:9" x14ac:dyDescent="0.25">
      <c r="A5" t="s">
        <v>8</v>
      </c>
      <c r="B5">
        <v>4</v>
      </c>
      <c r="C5">
        <v>8.2474226804123696E-2</v>
      </c>
      <c r="D5">
        <v>24</v>
      </c>
      <c r="E5">
        <v>8.5037500000000001</v>
      </c>
      <c r="F5">
        <v>96</v>
      </c>
      <c r="G5">
        <v>9.3075416666666708</v>
      </c>
      <c r="H5">
        <v>4</v>
      </c>
      <c r="I5">
        <v>0.32989690721649501</v>
      </c>
    </row>
    <row r="6" spans="1:9" x14ac:dyDescent="0.25">
      <c r="A6" t="s">
        <v>8</v>
      </c>
      <c r="B6">
        <v>5</v>
      </c>
      <c r="C6">
        <v>0.14089347079037801</v>
      </c>
      <c r="D6">
        <v>41</v>
      </c>
      <c r="E6">
        <v>2.5343658536585401</v>
      </c>
      <c r="F6">
        <v>268</v>
      </c>
      <c r="G6">
        <v>2.6411753731343302</v>
      </c>
      <c r="H6">
        <v>8</v>
      </c>
      <c r="I6">
        <v>1.1271477663230201</v>
      </c>
    </row>
    <row r="7" spans="1:9" x14ac:dyDescent="0.25">
      <c r="A7" t="s">
        <v>8</v>
      </c>
      <c r="B7">
        <v>6</v>
      </c>
      <c r="C7">
        <v>0.123711340206186</v>
      </c>
      <c r="D7">
        <v>36</v>
      </c>
      <c r="E7">
        <v>1.09652777777778</v>
      </c>
      <c r="F7">
        <v>148</v>
      </c>
      <c r="G7">
        <v>1.1305067567567599</v>
      </c>
      <c r="H7">
        <v>10</v>
      </c>
      <c r="I7">
        <v>1.2371134020618599</v>
      </c>
    </row>
    <row r="8" spans="1:9" x14ac:dyDescent="0.25">
      <c r="A8" t="s">
        <v>8</v>
      </c>
      <c r="B8">
        <v>7</v>
      </c>
      <c r="C8">
        <v>1.3745704467354E-2</v>
      </c>
      <c r="D8">
        <v>4</v>
      </c>
      <c r="E8">
        <v>89.245750000000001</v>
      </c>
      <c r="F8">
        <v>27</v>
      </c>
      <c r="G8">
        <v>101.758074074074</v>
      </c>
      <c r="H8">
        <v>1</v>
      </c>
      <c r="I8">
        <v>1.3745704467354E-2</v>
      </c>
    </row>
    <row r="9" spans="1:9" x14ac:dyDescent="0.25">
      <c r="A9" t="s">
        <v>8</v>
      </c>
      <c r="B9">
        <v>8</v>
      </c>
      <c r="C9">
        <v>3.78006872852234E-2</v>
      </c>
      <c r="D9">
        <v>11</v>
      </c>
      <c r="E9">
        <v>48.434363636363599</v>
      </c>
      <c r="F9">
        <v>56</v>
      </c>
      <c r="G9">
        <v>47.5199107142857</v>
      </c>
      <c r="H9">
        <v>2</v>
      </c>
      <c r="I9">
        <v>7.5601374570446703E-2</v>
      </c>
    </row>
    <row r="10" spans="1:9" x14ac:dyDescent="0.25">
      <c r="A10" t="s">
        <v>8</v>
      </c>
      <c r="B10">
        <v>9</v>
      </c>
      <c r="C10">
        <v>0.20962199312714799</v>
      </c>
      <c r="D10">
        <v>61</v>
      </c>
      <c r="E10">
        <v>17.905573770491799</v>
      </c>
      <c r="F10">
        <v>257</v>
      </c>
      <c r="G10">
        <v>18.5375680933852</v>
      </c>
      <c r="H10">
        <v>3</v>
      </c>
      <c r="I10">
        <v>0.62886597938144295</v>
      </c>
    </row>
    <row r="11" spans="1:9" x14ac:dyDescent="0.25">
      <c r="A11" t="s">
        <v>8</v>
      </c>
      <c r="B11">
        <v>10</v>
      </c>
      <c r="C11">
        <v>6.8728522336769802E-3</v>
      </c>
      <c r="D11">
        <v>2</v>
      </c>
      <c r="E11">
        <v>3.9445000000000001</v>
      </c>
      <c r="F11">
        <v>39</v>
      </c>
      <c r="G11">
        <v>3.9234358974358998</v>
      </c>
      <c r="H11">
        <v>6</v>
      </c>
      <c r="I11">
        <v>4.1237113402061903E-2</v>
      </c>
    </row>
    <row r="12" spans="1:9" x14ac:dyDescent="0.25">
      <c r="A12" t="s">
        <v>9</v>
      </c>
      <c r="B12">
        <v>1</v>
      </c>
      <c r="C12">
        <v>2.1671826625387001E-2</v>
      </c>
      <c r="D12">
        <v>7</v>
      </c>
      <c r="E12">
        <v>5.0867142857142902</v>
      </c>
      <c r="F12">
        <v>14</v>
      </c>
      <c r="G12">
        <v>5.1676428571428596</v>
      </c>
      <c r="H12">
        <v>5</v>
      </c>
      <c r="I12">
        <v>0.108359133126935</v>
      </c>
    </row>
    <row r="13" spans="1:9" x14ac:dyDescent="0.25">
      <c r="A13" t="s">
        <v>9</v>
      </c>
      <c r="B13">
        <v>2</v>
      </c>
      <c r="C13">
        <v>0.14551083591331301</v>
      </c>
      <c r="D13">
        <v>47</v>
      </c>
      <c r="E13">
        <v>2.2473617021276602</v>
      </c>
      <c r="F13">
        <v>176</v>
      </c>
      <c r="G13">
        <v>2.2061079545454501</v>
      </c>
      <c r="H13">
        <v>9</v>
      </c>
      <c r="I13">
        <v>1.30959752321981</v>
      </c>
    </row>
    <row r="14" spans="1:9" x14ac:dyDescent="0.25">
      <c r="A14" t="s">
        <v>9</v>
      </c>
      <c r="B14">
        <v>3</v>
      </c>
      <c r="C14">
        <v>6.5015479876161006E-2</v>
      </c>
      <c r="D14">
        <v>21</v>
      </c>
      <c r="E14">
        <v>3.12695238095238</v>
      </c>
      <c r="F14">
        <v>141</v>
      </c>
      <c r="G14">
        <v>3.0930141843971599</v>
      </c>
      <c r="H14">
        <v>7</v>
      </c>
      <c r="I14">
        <v>0.45510835913312703</v>
      </c>
    </row>
    <row r="15" spans="1:9" x14ac:dyDescent="0.25">
      <c r="A15" t="s">
        <v>9</v>
      </c>
      <c r="B15">
        <v>4</v>
      </c>
      <c r="C15">
        <v>9.2879256965944304E-2</v>
      </c>
      <c r="D15">
        <v>30</v>
      </c>
      <c r="E15">
        <v>9.2172000000000001</v>
      </c>
      <c r="F15">
        <v>96</v>
      </c>
      <c r="G15">
        <v>9.3075416666666708</v>
      </c>
      <c r="H15">
        <v>4</v>
      </c>
      <c r="I15">
        <v>0.37151702786377699</v>
      </c>
    </row>
    <row r="16" spans="1:9" x14ac:dyDescent="0.25">
      <c r="A16" t="s">
        <v>9</v>
      </c>
      <c r="B16">
        <v>5</v>
      </c>
      <c r="C16">
        <v>0.22600619195046401</v>
      </c>
      <c r="D16">
        <v>73</v>
      </c>
      <c r="E16">
        <v>2.6250410958904098</v>
      </c>
      <c r="F16">
        <v>268</v>
      </c>
      <c r="G16">
        <v>2.6411753731343302</v>
      </c>
      <c r="H16">
        <v>8</v>
      </c>
      <c r="I16">
        <v>1.8080495356037201</v>
      </c>
    </row>
    <row r="17" spans="1:9" x14ac:dyDescent="0.25">
      <c r="A17" t="s">
        <v>9</v>
      </c>
      <c r="B17">
        <v>6</v>
      </c>
      <c r="C17">
        <v>0.120743034055728</v>
      </c>
      <c r="D17">
        <v>39</v>
      </c>
      <c r="E17">
        <v>1.14453846153846</v>
      </c>
      <c r="F17">
        <v>148</v>
      </c>
      <c r="G17">
        <v>1.1305067567567599</v>
      </c>
      <c r="H17">
        <v>10</v>
      </c>
      <c r="I17">
        <v>1.2074303405572799</v>
      </c>
    </row>
    <row r="18" spans="1:9" x14ac:dyDescent="0.25">
      <c r="A18" t="s">
        <v>9</v>
      </c>
      <c r="B18">
        <v>7</v>
      </c>
      <c r="C18">
        <v>2.1671826625387001E-2</v>
      </c>
      <c r="D18">
        <v>7</v>
      </c>
      <c r="E18">
        <v>101.93600000000001</v>
      </c>
      <c r="F18">
        <v>27</v>
      </c>
      <c r="G18">
        <v>101.758074074074</v>
      </c>
      <c r="H18">
        <v>1</v>
      </c>
      <c r="I18">
        <v>2.1671826625387001E-2</v>
      </c>
    </row>
    <row r="19" spans="1:9" x14ac:dyDescent="0.25">
      <c r="A19" t="s">
        <v>9</v>
      </c>
      <c r="B19">
        <v>8</v>
      </c>
      <c r="C19">
        <v>4.6439628482972103E-2</v>
      </c>
      <c r="D19">
        <v>15</v>
      </c>
      <c r="E19">
        <v>44.831200000000003</v>
      </c>
      <c r="F19">
        <v>56</v>
      </c>
      <c r="G19">
        <v>47.5199107142857</v>
      </c>
      <c r="H19">
        <v>2</v>
      </c>
      <c r="I19">
        <v>9.2879256965944304E-2</v>
      </c>
    </row>
    <row r="20" spans="1:9" x14ac:dyDescent="0.25">
      <c r="A20" t="s">
        <v>9</v>
      </c>
      <c r="B20">
        <v>9</v>
      </c>
      <c r="C20">
        <v>0.21052631578947401</v>
      </c>
      <c r="D20">
        <v>68</v>
      </c>
      <c r="E20">
        <v>19.278544117647101</v>
      </c>
      <c r="F20">
        <v>257</v>
      </c>
      <c r="G20">
        <v>18.5375680933852</v>
      </c>
      <c r="H20">
        <v>3</v>
      </c>
      <c r="I20">
        <v>0.63157894736842102</v>
      </c>
    </row>
    <row r="21" spans="1:9" x14ac:dyDescent="0.25">
      <c r="A21" t="s">
        <v>9</v>
      </c>
      <c r="B21">
        <v>10</v>
      </c>
      <c r="C21">
        <v>4.9535603715170302E-2</v>
      </c>
      <c r="D21">
        <v>16</v>
      </c>
      <c r="E21">
        <v>3.8723125</v>
      </c>
      <c r="F21">
        <v>39</v>
      </c>
      <c r="G21">
        <v>3.9234358974358998</v>
      </c>
      <c r="H21">
        <v>6</v>
      </c>
      <c r="I21">
        <v>0.29721362229102199</v>
      </c>
    </row>
    <row r="22" spans="1:9" x14ac:dyDescent="0.25">
      <c r="A22" t="s">
        <v>10</v>
      </c>
      <c r="B22">
        <v>1</v>
      </c>
      <c r="C22">
        <v>1.2861736334405099E-2</v>
      </c>
      <c r="D22">
        <v>4</v>
      </c>
      <c r="E22">
        <v>5.44</v>
      </c>
      <c r="F22">
        <v>14</v>
      </c>
      <c r="G22">
        <v>5.1676428571428596</v>
      </c>
      <c r="H22">
        <v>5</v>
      </c>
      <c r="I22">
        <v>6.4308681672025705E-2</v>
      </c>
    </row>
    <row r="23" spans="1:9" x14ac:dyDescent="0.25">
      <c r="A23" t="s">
        <v>10</v>
      </c>
      <c r="B23">
        <v>2</v>
      </c>
      <c r="C23">
        <v>9.6463022508038593E-3</v>
      </c>
      <c r="D23">
        <v>3</v>
      </c>
      <c r="E23">
        <v>1.9793333333333301</v>
      </c>
      <c r="F23">
        <v>176</v>
      </c>
      <c r="G23">
        <v>2.2061079545454501</v>
      </c>
      <c r="H23">
        <v>9</v>
      </c>
      <c r="I23">
        <v>8.6816720257234706E-2</v>
      </c>
    </row>
    <row r="24" spans="1:9" x14ac:dyDescent="0.25">
      <c r="A24" t="s">
        <v>10</v>
      </c>
      <c r="B24">
        <v>3</v>
      </c>
      <c r="C24">
        <v>0.30546623794212202</v>
      </c>
      <c r="D24">
        <v>95</v>
      </c>
      <c r="E24">
        <v>3.1115052631578899</v>
      </c>
      <c r="F24">
        <v>141</v>
      </c>
      <c r="G24">
        <v>3.0930141843971599</v>
      </c>
      <c r="H24">
        <v>7</v>
      </c>
      <c r="I24">
        <v>2.1382636655948599</v>
      </c>
    </row>
    <row r="25" spans="1:9" x14ac:dyDescent="0.25">
      <c r="A25" t="s">
        <v>10</v>
      </c>
      <c r="B25">
        <v>4</v>
      </c>
      <c r="C25">
        <v>7.0739549839228297E-2</v>
      </c>
      <c r="D25">
        <v>22</v>
      </c>
      <c r="E25">
        <v>10.146681818181801</v>
      </c>
      <c r="F25">
        <v>96</v>
      </c>
      <c r="G25">
        <v>9.3075416666666708</v>
      </c>
      <c r="H25">
        <v>4</v>
      </c>
      <c r="I25">
        <v>0.28295819935691302</v>
      </c>
    </row>
    <row r="26" spans="1:9" x14ac:dyDescent="0.25">
      <c r="A26" t="s">
        <v>10</v>
      </c>
      <c r="B26">
        <v>5</v>
      </c>
      <c r="C26">
        <v>0.18971061093247599</v>
      </c>
      <c r="D26">
        <v>59</v>
      </c>
      <c r="E26">
        <v>2.71161016949153</v>
      </c>
      <c r="F26">
        <v>268</v>
      </c>
      <c r="G26">
        <v>2.6411753731343302</v>
      </c>
      <c r="H26">
        <v>8</v>
      </c>
      <c r="I26">
        <v>1.5176848874598099</v>
      </c>
    </row>
    <row r="27" spans="1:9" x14ac:dyDescent="0.25">
      <c r="A27" t="s">
        <v>10</v>
      </c>
      <c r="B27">
        <v>6</v>
      </c>
      <c r="C27">
        <v>0.11575562700964601</v>
      </c>
      <c r="D27">
        <v>36</v>
      </c>
      <c r="E27">
        <v>1.18166666666667</v>
      </c>
      <c r="F27">
        <v>148</v>
      </c>
      <c r="G27">
        <v>1.1305067567567599</v>
      </c>
      <c r="H27">
        <v>10</v>
      </c>
      <c r="I27">
        <v>1.1575562700964599</v>
      </c>
    </row>
    <row r="28" spans="1:9" x14ac:dyDescent="0.25">
      <c r="A28" t="s">
        <v>10</v>
      </c>
      <c r="B28">
        <v>7</v>
      </c>
      <c r="C28">
        <v>1.6077170418006399E-2</v>
      </c>
      <c r="D28">
        <v>5</v>
      </c>
      <c r="E28">
        <v>93.378</v>
      </c>
      <c r="F28">
        <v>27</v>
      </c>
      <c r="G28">
        <v>101.758074074074</v>
      </c>
      <c r="H28">
        <v>1</v>
      </c>
      <c r="I28">
        <v>1.6077170418006399E-2</v>
      </c>
    </row>
    <row r="29" spans="1:9" x14ac:dyDescent="0.25">
      <c r="A29" t="s">
        <v>10</v>
      </c>
      <c r="B29">
        <v>8</v>
      </c>
      <c r="C29">
        <v>3.2154340836012901E-2</v>
      </c>
      <c r="D29">
        <v>10</v>
      </c>
      <c r="E29">
        <v>49.454900000000002</v>
      </c>
      <c r="F29">
        <v>56</v>
      </c>
      <c r="G29">
        <v>47.5199107142857</v>
      </c>
      <c r="H29">
        <v>2</v>
      </c>
      <c r="I29">
        <v>6.4308681672025705E-2</v>
      </c>
    </row>
    <row r="30" spans="1:9" x14ac:dyDescent="0.25">
      <c r="A30" t="s">
        <v>10</v>
      </c>
      <c r="B30">
        <v>9</v>
      </c>
      <c r="C30">
        <v>0.20900321543408401</v>
      </c>
      <c r="D30">
        <v>65</v>
      </c>
      <c r="E30">
        <v>18.718615384615401</v>
      </c>
      <c r="F30">
        <v>257</v>
      </c>
      <c r="G30">
        <v>18.5375680933852</v>
      </c>
      <c r="H30">
        <v>3</v>
      </c>
      <c r="I30">
        <v>0.62700964630225098</v>
      </c>
    </row>
    <row r="31" spans="1:9" x14ac:dyDescent="0.25">
      <c r="A31" t="s">
        <v>10</v>
      </c>
      <c r="B31">
        <v>10</v>
      </c>
      <c r="C31">
        <v>3.8585209003215402E-2</v>
      </c>
      <c r="D31">
        <v>12</v>
      </c>
      <c r="E31">
        <v>3.9565000000000001</v>
      </c>
      <c r="F31">
        <v>39</v>
      </c>
      <c r="G31">
        <v>3.9234358974358998</v>
      </c>
      <c r="H31">
        <v>6</v>
      </c>
      <c r="I31">
        <v>0.23151125401929301</v>
      </c>
    </row>
    <row r="32" spans="1:9" x14ac:dyDescent="0.25">
      <c r="A32" t="s">
        <v>11</v>
      </c>
      <c r="B32">
        <v>1</v>
      </c>
      <c r="C32">
        <v>6.7340067340067302E-3</v>
      </c>
      <c r="D32">
        <v>2</v>
      </c>
      <c r="E32">
        <v>5.0490000000000004</v>
      </c>
      <c r="F32">
        <v>14</v>
      </c>
      <c r="G32">
        <v>5.1676428571428596</v>
      </c>
      <c r="H32">
        <v>5</v>
      </c>
      <c r="I32">
        <v>3.3670033670033697E-2</v>
      </c>
    </row>
    <row r="33" spans="1:9" x14ac:dyDescent="0.25">
      <c r="A33" t="s">
        <v>11</v>
      </c>
      <c r="B33">
        <v>2</v>
      </c>
      <c r="C33">
        <v>6.0606060606060601E-2</v>
      </c>
      <c r="D33">
        <v>18</v>
      </c>
      <c r="E33">
        <v>2.1640000000000001</v>
      </c>
      <c r="F33">
        <v>176</v>
      </c>
      <c r="G33">
        <v>2.2061079545454501</v>
      </c>
      <c r="H33">
        <v>9</v>
      </c>
      <c r="I33">
        <v>0.54545454545454497</v>
      </c>
    </row>
    <row r="34" spans="1:9" x14ac:dyDescent="0.25">
      <c r="A34" t="s">
        <v>11</v>
      </c>
      <c r="B34">
        <v>3</v>
      </c>
      <c r="C34">
        <v>7.4074074074074098E-2</v>
      </c>
      <c r="D34">
        <v>22</v>
      </c>
      <c r="E34">
        <v>2.9965000000000002</v>
      </c>
      <c r="F34">
        <v>141</v>
      </c>
      <c r="G34">
        <v>3.0930141843971599</v>
      </c>
      <c r="H34">
        <v>7</v>
      </c>
      <c r="I34">
        <v>0.51851851851851805</v>
      </c>
    </row>
    <row r="35" spans="1:9" x14ac:dyDescent="0.25">
      <c r="A35" t="s">
        <v>11</v>
      </c>
      <c r="B35">
        <v>4</v>
      </c>
      <c r="C35">
        <v>6.7340067340067297E-2</v>
      </c>
      <c r="D35">
        <v>20</v>
      </c>
      <c r="E35">
        <v>9.4845500000000005</v>
      </c>
      <c r="F35">
        <v>96</v>
      </c>
      <c r="G35">
        <v>9.3075416666666708</v>
      </c>
      <c r="H35">
        <v>4</v>
      </c>
      <c r="I35">
        <v>0.26936026936026902</v>
      </c>
    </row>
    <row r="36" spans="1:9" x14ac:dyDescent="0.25">
      <c r="A36" t="s">
        <v>11</v>
      </c>
      <c r="B36">
        <v>5</v>
      </c>
      <c r="C36">
        <v>0.31986531986532002</v>
      </c>
      <c r="D36">
        <v>95</v>
      </c>
      <c r="E36">
        <v>2.6559263157894701</v>
      </c>
      <c r="F36">
        <v>268</v>
      </c>
      <c r="G36">
        <v>2.6411753731343302</v>
      </c>
      <c r="H36">
        <v>8</v>
      </c>
      <c r="I36">
        <v>2.5589225589225602</v>
      </c>
    </row>
    <row r="37" spans="1:9" x14ac:dyDescent="0.25">
      <c r="A37" t="s">
        <v>11</v>
      </c>
      <c r="B37">
        <v>6</v>
      </c>
      <c r="C37">
        <v>0.124579124579125</v>
      </c>
      <c r="D37">
        <v>37</v>
      </c>
      <c r="E37">
        <v>1.099</v>
      </c>
      <c r="F37">
        <v>148</v>
      </c>
      <c r="G37">
        <v>1.1305067567567599</v>
      </c>
      <c r="H37">
        <v>10</v>
      </c>
      <c r="I37">
        <v>1.2457912457912499</v>
      </c>
    </row>
    <row r="38" spans="1:9" x14ac:dyDescent="0.25">
      <c r="A38" t="s">
        <v>11</v>
      </c>
      <c r="B38">
        <v>7</v>
      </c>
      <c r="C38">
        <v>3.7037037037037E-2</v>
      </c>
      <c r="D38">
        <v>11</v>
      </c>
      <c r="E38">
        <v>110.003909090909</v>
      </c>
      <c r="F38">
        <v>27</v>
      </c>
      <c r="G38">
        <v>101.758074074074</v>
      </c>
      <c r="H38">
        <v>1</v>
      </c>
      <c r="I38">
        <v>3.7037037037037E-2</v>
      </c>
    </row>
    <row r="39" spans="1:9" x14ac:dyDescent="0.25">
      <c r="A39" t="s">
        <v>11</v>
      </c>
      <c r="B39">
        <v>8</v>
      </c>
      <c r="C39">
        <v>6.7340067340067297E-2</v>
      </c>
      <c r="D39">
        <v>20</v>
      </c>
      <c r="E39">
        <v>48.066000000000003</v>
      </c>
      <c r="F39">
        <v>56</v>
      </c>
      <c r="G39">
        <v>47.5199107142857</v>
      </c>
      <c r="H39">
        <v>2</v>
      </c>
      <c r="I39">
        <v>0.13468013468013501</v>
      </c>
    </row>
    <row r="40" spans="1:9" x14ac:dyDescent="0.25">
      <c r="A40" t="s">
        <v>11</v>
      </c>
      <c r="B40">
        <v>9</v>
      </c>
      <c r="C40">
        <v>0.21212121212121199</v>
      </c>
      <c r="D40">
        <v>63</v>
      </c>
      <c r="E40">
        <v>18.162920634920599</v>
      </c>
      <c r="F40">
        <v>257</v>
      </c>
      <c r="G40">
        <v>18.5375680933852</v>
      </c>
      <c r="H40">
        <v>3</v>
      </c>
      <c r="I40">
        <v>0.63636363636363602</v>
      </c>
    </row>
    <row r="41" spans="1:9" x14ac:dyDescent="0.25">
      <c r="A41" t="s">
        <v>11</v>
      </c>
      <c r="B41">
        <v>10</v>
      </c>
      <c r="C41">
        <v>3.03030303030303E-2</v>
      </c>
      <c r="D41">
        <v>9</v>
      </c>
      <c r="E41">
        <v>3.9655555555555599</v>
      </c>
      <c r="F41">
        <v>39</v>
      </c>
      <c r="G41">
        <v>3.9234358974358998</v>
      </c>
      <c r="H41">
        <v>6</v>
      </c>
      <c r="I41">
        <v>0.18181818181818199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TX_1_09</vt:lpstr>
      <vt:lpstr>TX_1_10</vt:lpstr>
      <vt:lpstr>TX_1_11</vt:lpstr>
      <vt:lpstr>TX_1_12</vt:lpstr>
      <vt:lpstr>TX_2_09</vt:lpstr>
      <vt:lpstr>TX_2_10</vt:lpstr>
      <vt:lpstr>TX_2_11</vt:lpstr>
      <vt:lpstr>TX_2_12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2017-08-10T08:28:31Z</dcterms:modified>
</cp:coreProperties>
</file>