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DBI\Excel\"/>
    </mc:Choice>
  </mc:AlternateContent>
  <xr:revisionPtr revIDLastSave="0" documentId="13_ncr:1_{F0C5D40B-102D-41DD-B715-12A02D9FFC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hlungseing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</calcChain>
</file>

<file path=xl/sharedStrings.xml><?xml version="1.0" encoding="utf-8"?>
<sst xmlns="http://schemas.openxmlformats.org/spreadsheetml/2006/main" count="15" uniqueCount="12">
  <si>
    <t>Kontrollliste Zahlungseingänge</t>
  </si>
  <si>
    <t>Zahlung innerhalb Skontofrist</t>
  </si>
  <si>
    <t>Zahlung mit Ziel</t>
  </si>
  <si>
    <t>Zahlung erfolgt</t>
  </si>
  <si>
    <t>Betrag</t>
  </si>
  <si>
    <t>Zahlungs-
eingang</t>
  </si>
  <si>
    <t>Skonto</t>
  </si>
  <si>
    <t>Zahlungs-
betrag</t>
  </si>
  <si>
    <t>Datum, 
Unterschrift</t>
  </si>
  <si>
    <t>Rechnungs-
nummer</t>
  </si>
  <si>
    <t>Rechnungs-
datum</t>
  </si>
  <si>
    <t>Zahlungsziel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</si>
</sst>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dd/mm/"/>
    <numFmt numFmtId="167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>
      <alignment vertical="center"/>
    </xf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2" borderId="11" xfId="1" applyFont="1" applyFill="1" applyBorder="1" applyAlignment="1">
      <alignment vertical="center"/>
    </xf>
    <xf numFmtId="164" fontId="0" fillId="2" borderId="12" xfId="1" applyFont="1" applyFill="1" applyBorder="1" applyAlignment="1">
      <alignment vertical="center"/>
    </xf>
    <xf numFmtId="166" fontId="0" fillId="0" borderId="11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166" fontId="0" fillId="0" borderId="18" xfId="0" applyNumberFormat="1" applyBorder="1" applyAlignment="1">
      <alignment vertical="center"/>
    </xf>
    <xf numFmtId="167" fontId="0" fillId="0" borderId="11" xfId="1" applyNumberFormat="1" applyFont="1" applyBorder="1" applyAlignment="1">
      <alignment vertical="center"/>
    </xf>
    <xf numFmtId="167" fontId="0" fillId="0" borderId="15" xfId="1" applyNumberFormat="1" applyFont="1" applyBorder="1" applyAlignment="1">
      <alignment vertical="center"/>
    </xf>
    <xf numFmtId="167" fontId="0" fillId="0" borderId="18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2" borderId="11" xfId="0" applyNumberFormat="1" applyFill="1" applyBorder="1" applyAlignment="1">
      <alignment vertical="center"/>
    </xf>
  </cellXfs>
  <cellStyles count="8">
    <cellStyle name="Dezimal 2" xfId="2" xr:uid="{00000000-0005-0000-0000-000000000000}"/>
    <cellStyle name="Euro" xfId="3" xr:uid="{00000000-0005-0000-0000-000001000000}"/>
    <cellStyle name="Standard" xfId="0" builtinId="0"/>
    <cellStyle name="Standard 2" xfId="4" xr:uid="{00000000-0005-0000-0000-000003000000}"/>
    <cellStyle name="Standard 3" xfId="5" xr:uid="{00000000-0005-0000-0000-000004000000}"/>
    <cellStyle name="Standard 4" xfId="6" xr:uid="{00000000-0005-0000-0000-000005000000}"/>
    <cellStyle name="Währung" xfId="1" builtinId="4"/>
    <cellStyle name="Währung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50" zoomScaleNormal="150" workbookViewId="0">
      <selection activeCell="I7" sqref="I7"/>
    </sheetView>
  </sheetViews>
  <sheetFormatPr baseColWidth="10" defaultRowHeight="15" x14ac:dyDescent="0.25"/>
  <cols>
    <col min="1" max="1" width="11.28515625" style="1" bestFit="1" customWidth="1"/>
    <col min="2" max="2" width="11.85546875" style="1" customWidth="1"/>
    <col min="3" max="3" width="12" style="1" bestFit="1" customWidth="1"/>
    <col min="4" max="4" width="9.5703125" style="1" bestFit="1" customWidth="1"/>
    <col min="5" max="5" width="11" style="1" bestFit="1" customWidth="1"/>
    <col min="6" max="6" width="12" style="1" bestFit="1" customWidth="1"/>
    <col min="7" max="7" width="9.5703125" style="1" bestFit="1" customWidth="1"/>
    <col min="8" max="8" width="12" style="1" bestFit="1" customWidth="1"/>
    <col min="9" max="9" width="18.5703125" style="1" bestFit="1" customWidth="1"/>
    <col min="10" max="16384" width="11.42578125" style="1"/>
  </cols>
  <sheetData>
    <row r="1" spans="1:9" ht="2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9" ht="15.75" thickBot="1" x14ac:dyDescent="0.3"/>
    <row r="3" spans="1:9" ht="15.75" thickBot="1" x14ac:dyDescent="0.3">
      <c r="A3" s="2" t="s">
        <v>6</v>
      </c>
      <c r="B3" s="3">
        <v>10</v>
      </c>
      <c r="C3" s="4">
        <v>0.03</v>
      </c>
    </row>
    <row r="4" spans="1:9" ht="15.75" thickBot="1" x14ac:dyDescent="0.3">
      <c r="A4" s="2" t="s">
        <v>11</v>
      </c>
      <c r="B4" s="5">
        <v>35</v>
      </c>
    </row>
    <row r="5" spans="1:9" ht="15.75" thickBot="1" x14ac:dyDescent="0.3">
      <c r="D5" s="27" t="s">
        <v>1</v>
      </c>
      <c r="E5" s="28"/>
      <c r="F5" s="29"/>
      <c r="G5" s="27" t="s">
        <v>2</v>
      </c>
      <c r="H5" s="28"/>
      <c r="I5" s="6" t="s">
        <v>3</v>
      </c>
    </row>
    <row r="6" spans="1:9" ht="30.75" thickBot="1" x14ac:dyDescent="0.3">
      <c r="A6" s="17" t="s">
        <v>9</v>
      </c>
      <c r="B6" s="7" t="s">
        <v>10</v>
      </c>
      <c r="C6" s="8" t="s">
        <v>4</v>
      </c>
      <c r="D6" s="7" t="s">
        <v>5</v>
      </c>
      <c r="E6" s="8" t="s">
        <v>6</v>
      </c>
      <c r="F6" s="7" t="s">
        <v>7</v>
      </c>
      <c r="G6" s="7" t="s">
        <v>5</v>
      </c>
      <c r="H6" s="9" t="s">
        <v>7</v>
      </c>
      <c r="I6" s="10" t="s">
        <v>8</v>
      </c>
    </row>
    <row r="7" spans="1:9" x14ac:dyDescent="0.25">
      <c r="A7" s="11">
        <v>10252</v>
      </c>
      <c r="B7" s="20">
        <v>44470</v>
      </c>
      <c r="C7" s="23">
        <v>25360</v>
      </c>
      <c r="D7" s="30">
        <f>B7+10</f>
        <v>44480</v>
      </c>
      <c r="E7" s="18">
        <f>C7*$C$3</f>
        <v>760.8</v>
      </c>
      <c r="F7" s="18">
        <f>C7-E7</f>
        <v>24599.200000000001</v>
      </c>
      <c r="G7" s="30">
        <f>D7+$B$4</f>
        <v>44515</v>
      </c>
      <c r="H7" s="19">
        <f>C7</f>
        <v>25360</v>
      </c>
      <c r="I7" s="12"/>
    </row>
    <row r="8" spans="1:9" x14ac:dyDescent="0.25">
      <c r="A8" s="13">
        <v>10253</v>
      </c>
      <c r="B8" s="21">
        <v>44470</v>
      </c>
      <c r="C8" s="24">
        <v>17850</v>
      </c>
      <c r="D8" s="30">
        <f t="shared" ref="D8:D21" si="0">B8+10</f>
        <v>44480</v>
      </c>
      <c r="E8" s="18">
        <f t="shared" ref="E8:E21" si="1">C8*$C$3</f>
        <v>535.5</v>
      </c>
      <c r="F8" s="18">
        <f t="shared" ref="F8:F21" si="2">C8-E8</f>
        <v>17314.5</v>
      </c>
      <c r="G8" s="30">
        <f t="shared" ref="G8:G21" si="3">D8+$B$4</f>
        <v>44515</v>
      </c>
      <c r="H8" s="19">
        <f t="shared" ref="H8:H21" si="4">C8</f>
        <v>17850</v>
      </c>
      <c r="I8" s="14"/>
    </row>
    <row r="9" spans="1:9" x14ac:dyDescent="0.25">
      <c r="A9" s="13">
        <v>10254</v>
      </c>
      <c r="B9" s="21">
        <v>44471</v>
      </c>
      <c r="C9" s="24">
        <v>21356</v>
      </c>
      <c r="D9" s="30">
        <f t="shared" si="0"/>
        <v>44481</v>
      </c>
      <c r="E9" s="18">
        <f t="shared" si="1"/>
        <v>640.67999999999995</v>
      </c>
      <c r="F9" s="18">
        <f t="shared" si="2"/>
        <v>20715.32</v>
      </c>
      <c r="G9" s="30">
        <f t="shared" si="3"/>
        <v>44516</v>
      </c>
      <c r="H9" s="19">
        <f t="shared" si="4"/>
        <v>21356</v>
      </c>
      <c r="I9" s="14"/>
    </row>
    <row r="10" spans="1:9" x14ac:dyDescent="0.25">
      <c r="A10" s="13">
        <v>10255</v>
      </c>
      <c r="B10" s="21">
        <v>44471</v>
      </c>
      <c r="C10" s="24">
        <v>19525</v>
      </c>
      <c r="D10" s="30">
        <f t="shared" si="0"/>
        <v>44481</v>
      </c>
      <c r="E10" s="18">
        <f t="shared" si="1"/>
        <v>585.75</v>
      </c>
      <c r="F10" s="18">
        <f t="shared" si="2"/>
        <v>18939.25</v>
      </c>
      <c r="G10" s="30">
        <f t="shared" si="3"/>
        <v>44516</v>
      </c>
      <c r="H10" s="19">
        <f t="shared" si="4"/>
        <v>19525</v>
      </c>
      <c r="I10" s="14"/>
    </row>
    <row r="11" spans="1:9" x14ac:dyDescent="0.25">
      <c r="A11" s="13">
        <v>10256</v>
      </c>
      <c r="B11" s="21">
        <v>44471</v>
      </c>
      <c r="C11" s="24">
        <v>23526</v>
      </c>
      <c r="D11" s="30">
        <f t="shared" si="0"/>
        <v>44481</v>
      </c>
      <c r="E11" s="18">
        <f t="shared" si="1"/>
        <v>705.78</v>
      </c>
      <c r="F11" s="18">
        <f t="shared" si="2"/>
        <v>22820.22</v>
      </c>
      <c r="G11" s="30">
        <f t="shared" si="3"/>
        <v>44516</v>
      </c>
      <c r="H11" s="19">
        <f t="shared" si="4"/>
        <v>23526</v>
      </c>
      <c r="I11" s="14"/>
    </row>
    <row r="12" spans="1:9" x14ac:dyDescent="0.25">
      <c r="A12" s="13">
        <v>10257</v>
      </c>
      <c r="B12" s="21">
        <v>44472</v>
      </c>
      <c r="C12" s="24">
        <v>35450</v>
      </c>
      <c r="D12" s="30">
        <f t="shared" si="0"/>
        <v>44482</v>
      </c>
      <c r="E12" s="18">
        <f t="shared" si="1"/>
        <v>1063.5</v>
      </c>
      <c r="F12" s="18">
        <f t="shared" si="2"/>
        <v>34386.5</v>
      </c>
      <c r="G12" s="30">
        <f t="shared" si="3"/>
        <v>44517</v>
      </c>
      <c r="H12" s="19">
        <f t="shared" si="4"/>
        <v>35450</v>
      </c>
      <c r="I12" s="14"/>
    </row>
    <row r="13" spans="1:9" x14ac:dyDescent="0.25">
      <c r="A13" s="13">
        <v>10258</v>
      </c>
      <c r="B13" s="21">
        <v>44473</v>
      </c>
      <c r="C13" s="24">
        <v>25874</v>
      </c>
      <c r="D13" s="30">
        <f t="shared" si="0"/>
        <v>44483</v>
      </c>
      <c r="E13" s="18">
        <f t="shared" si="1"/>
        <v>776.22</v>
      </c>
      <c r="F13" s="18">
        <f t="shared" si="2"/>
        <v>25097.78</v>
      </c>
      <c r="G13" s="30">
        <f t="shared" si="3"/>
        <v>44518</v>
      </c>
      <c r="H13" s="19">
        <f t="shared" si="4"/>
        <v>25874</v>
      </c>
      <c r="I13" s="14"/>
    </row>
    <row r="14" spans="1:9" x14ac:dyDescent="0.25">
      <c r="A14" s="13">
        <v>10259</v>
      </c>
      <c r="B14" s="21">
        <v>44473</v>
      </c>
      <c r="C14" s="24">
        <v>15689</v>
      </c>
      <c r="D14" s="30">
        <f t="shared" si="0"/>
        <v>44483</v>
      </c>
      <c r="E14" s="18">
        <f t="shared" si="1"/>
        <v>470.66999999999996</v>
      </c>
      <c r="F14" s="18">
        <f t="shared" si="2"/>
        <v>15218.33</v>
      </c>
      <c r="G14" s="30">
        <f t="shared" si="3"/>
        <v>44518</v>
      </c>
      <c r="H14" s="19">
        <f t="shared" si="4"/>
        <v>15689</v>
      </c>
      <c r="I14" s="14"/>
    </row>
    <row r="15" spans="1:9" x14ac:dyDescent="0.25">
      <c r="A15" s="13">
        <v>10260</v>
      </c>
      <c r="B15" s="21">
        <v>44474</v>
      </c>
      <c r="C15" s="24">
        <v>25412</v>
      </c>
      <c r="D15" s="30">
        <f t="shared" si="0"/>
        <v>44484</v>
      </c>
      <c r="E15" s="18">
        <f t="shared" si="1"/>
        <v>762.36</v>
      </c>
      <c r="F15" s="18">
        <f t="shared" si="2"/>
        <v>24649.64</v>
      </c>
      <c r="G15" s="30">
        <f t="shared" si="3"/>
        <v>44519</v>
      </c>
      <c r="H15" s="19">
        <f t="shared" si="4"/>
        <v>25412</v>
      </c>
      <c r="I15" s="14"/>
    </row>
    <row r="16" spans="1:9" x14ac:dyDescent="0.25">
      <c r="A16" s="13">
        <v>10261</v>
      </c>
      <c r="B16" s="21">
        <v>44474</v>
      </c>
      <c r="C16" s="24">
        <v>36589</v>
      </c>
      <c r="D16" s="30">
        <f t="shared" si="0"/>
        <v>44484</v>
      </c>
      <c r="E16" s="18">
        <f t="shared" si="1"/>
        <v>1097.67</v>
      </c>
      <c r="F16" s="18">
        <f t="shared" si="2"/>
        <v>35491.33</v>
      </c>
      <c r="G16" s="30">
        <f t="shared" si="3"/>
        <v>44519</v>
      </c>
      <c r="H16" s="19">
        <f t="shared" si="4"/>
        <v>36589</v>
      </c>
      <c r="I16" s="14"/>
    </row>
    <row r="17" spans="1:9" x14ac:dyDescent="0.25">
      <c r="A17" s="13">
        <v>10262</v>
      </c>
      <c r="B17" s="21">
        <v>44474</v>
      </c>
      <c r="C17" s="24">
        <v>25469</v>
      </c>
      <c r="D17" s="30">
        <f t="shared" si="0"/>
        <v>44484</v>
      </c>
      <c r="E17" s="18">
        <f t="shared" si="1"/>
        <v>764.06999999999994</v>
      </c>
      <c r="F17" s="18">
        <f t="shared" si="2"/>
        <v>24704.93</v>
      </c>
      <c r="G17" s="30">
        <f t="shared" si="3"/>
        <v>44519</v>
      </c>
      <c r="H17" s="19">
        <f t="shared" si="4"/>
        <v>25469</v>
      </c>
      <c r="I17" s="14"/>
    </row>
    <row r="18" spans="1:9" x14ac:dyDescent="0.25">
      <c r="A18" s="13">
        <v>10263</v>
      </c>
      <c r="B18" s="21">
        <v>44475</v>
      </c>
      <c r="C18" s="24">
        <v>31589</v>
      </c>
      <c r="D18" s="30">
        <f t="shared" si="0"/>
        <v>44485</v>
      </c>
      <c r="E18" s="18">
        <f t="shared" si="1"/>
        <v>947.67</v>
      </c>
      <c r="F18" s="18">
        <f t="shared" si="2"/>
        <v>30641.33</v>
      </c>
      <c r="G18" s="30">
        <f t="shared" si="3"/>
        <v>44520</v>
      </c>
      <c r="H18" s="19">
        <f t="shared" si="4"/>
        <v>31589</v>
      </c>
      <c r="I18" s="14"/>
    </row>
    <row r="19" spans="1:9" x14ac:dyDescent="0.25">
      <c r="A19" s="13">
        <v>10264</v>
      </c>
      <c r="B19" s="21">
        <v>44475</v>
      </c>
      <c r="C19" s="24">
        <v>12480</v>
      </c>
      <c r="D19" s="30">
        <f t="shared" si="0"/>
        <v>44485</v>
      </c>
      <c r="E19" s="18">
        <f t="shared" si="1"/>
        <v>374.4</v>
      </c>
      <c r="F19" s="18">
        <f t="shared" si="2"/>
        <v>12105.6</v>
      </c>
      <c r="G19" s="30">
        <f t="shared" si="3"/>
        <v>44520</v>
      </c>
      <c r="H19" s="19">
        <f t="shared" si="4"/>
        <v>12480</v>
      </c>
      <c r="I19" s="14"/>
    </row>
    <row r="20" spans="1:9" x14ac:dyDescent="0.25">
      <c r="A20" s="13">
        <v>10265</v>
      </c>
      <c r="B20" s="21">
        <v>44475</v>
      </c>
      <c r="C20" s="24">
        <v>22690</v>
      </c>
      <c r="D20" s="30">
        <f t="shared" si="0"/>
        <v>44485</v>
      </c>
      <c r="E20" s="18">
        <f t="shared" si="1"/>
        <v>680.69999999999993</v>
      </c>
      <c r="F20" s="18">
        <f t="shared" si="2"/>
        <v>22009.3</v>
      </c>
      <c r="G20" s="30">
        <f t="shared" si="3"/>
        <v>44520</v>
      </c>
      <c r="H20" s="19">
        <f t="shared" si="4"/>
        <v>22690</v>
      </c>
      <c r="I20" s="14"/>
    </row>
    <row r="21" spans="1:9" ht="15.75" thickBot="1" x14ac:dyDescent="0.3">
      <c r="A21" s="15">
        <v>10266</v>
      </c>
      <c r="B21" s="22">
        <v>44476</v>
      </c>
      <c r="C21" s="25">
        <v>23850</v>
      </c>
      <c r="D21" s="30">
        <f t="shared" si="0"/>
        <v>44486</v>
      </c>
      <c r="E21" s="18">
        <f t="shared" si="1"/>
        <v>715.5</v>
      </c>
      <c r="F21" s="18">
        <f t="shared" si="2"/>
        <v>23134.5</v>
      </c>
      <c r="G21" s="30">
        <f t="shared" si="3"/>
        <v>44521</v>
      </c>
      <c r="H21" s="19">
        <f t="shared" si="4"/>
        <v>23850</v>
      </c>
      <c r="I21" s="16"/>
    </row>
  </sheetData>
  <mergeCells count="3">
    <mergeCell ref="A1:H1"/>
    <mergeCell ref="D5:F5"/>
    <mergeCell ref="G5:H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Zahlungseingang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</cp:lastModifiedBy>
  <dcterms:created xsi:type="dcterms:W3CDTF">2010-09-04T19:37:22Z</dcterms:created>
  <dcterms:modified xsi:type="dcterms:W3CDTF">2023-04-12T14:54:26Z</dcterms:modified>
</cp:coreProperties>
</file>