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ata analysis journey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E16" i="1"/>
  <c r="E15" i="1"/>
  <c r="E14" i="1"/>
  <c r="D16" i="1"/>
  <c r="D15" i="1"/>
  <c r="D14" i="1"/>
  <c r="C16" i="1"/>
  <c r="C15" i="1"/>
  <c r="C14" i="1"/>
  <c r="M5" i="1"/>
  <c r="M6" i="1"/>
  <c r="M7" i="1"/>
  <c r="M8" i="1"/>
  <c r="M9" i="1"/>
  <c r="M10" i="1"/>
  <c r="M11" i="1"/>
  <c r="M4" i="1"/>
  <c r="J4" i="1"/>
  <c r="H4" i="1"/>
  <c r="K11" i="1"/>
  <c r="K10" i="1"/>
  <c r="K9" i="1"/>
  <c r="K8" i="1"/>
  <c r="K7" i="1"/>
  <c r="K6" i="1"/>
  <c r="K5" i="1"/>
  <c r="K4" i="1"/>
  <c r="J11" i="1"/>
  <c r="J10" i="1"/>
  <c r="J9" i="1"/>
  <c r="J8" i="1"/>
  <c r="J7" i="1"/>
  <c r="J6" i="1"/>
  <c r="J5" i="1"/>
  <c r="I11" i="1"/>
  <c r="I10" i="1"/>
  <c r="I9" i="1"/>
  <c r="I8" i="1"/>
  <c r="I7" i="1"/>
  <c r="I6" i="1"/>
  <c r="I5" i="1"/>
  <c r="I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<sst xmlns="http://schemas.openxmlformats.org/spreadsheetml/2006/main" count="33" uniqueCount="29">
  <si>
    <t>Gradebook</t>
  </si>
  <si>
    <t xml:space="preserve">First name </t>
  </si>
  <si>
    <t xml:space="preserve">Last name </t>
  </si>
  <si>
    <t>Health test</t>
  </si>
  <si>
    <t xml:space="preserve">drug test </t>
  </si>
  <si>
    <t>Chemical test</t>
  </si>
  <si>
    <t>Finacial skill test</t>
  </si>
  <si>
    <t>Points</t>
  </si>
  <si>
    <t>Albama</t>
  </si>
  <si>
    <t>John</t>
  </si>
  <si>
    <t>dercy</t>
  </si>
  <si>
    <t>Juke</t>
  </si>
  <si>
    <t>gavi</t>
  </si>
  <si>
    <t>asfi</t>
  </si>
  <si>
    <t>masafi</t>
  </si>
  <si>
    <t>nayeem</t>
  </si>
  <si>
    <t>hsc</t>
  </si>
  <si>
    <t>haque</t>
  </si>
  <si>
    <t>street</t>
  </si>
  <si>
    <t>rinchi</t>
  </si>
  <si>
    <t>inti</t>
  </si>
  <si>
    <t>ahmed</t>
  </si>
  <si>
    <t>nuke</t>
  </si>
  <si>
    <t>Percenatge</t>
  </si>
  <si>
    <t>Fire Eployee</t>
  </si>
  <si>
    <t>Max</t>
  </si>
  <si>
    <t>Min</t>
  </si>
  <si>
    <t>Average</t>
  </si>
  <si>
    <t xml:space="preserve">Drug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</si>
</sst>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Albama</c:v>
                </c:pt>
                <c:pt idx="1">
                  <c:v>John</c:v>
                </c:pt>
                <c:pt idx="2">
                  <c:v>dercy</c:v>
                </c:pt>
                <c:pt idx="3">
                  <c:v>Juke</c:v>
                </c:pt>
                <c:pt idx="4">
                  <c:v>gavi</c:v>
                </c:pt>
                <c:pt idx="5">
                  <c:v>asfi</c:v>
                </c:pt>
                <c:pt idx="6">
                  <c:v>masafi</c:v>
                </c:pt>
                <c:pt idx="7">
                  <c:v>nayeem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5505952"/>
        <c:axId val="-1235503776"/>
      </c:barChart>
      <c:catAx>
        <c:axId val="-12355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503776"/>
        <c:crosses val="autoZero"/>
        <c:auto val="1"/>
        <c:lblAlgn val="ctr"/>
        <c:lblOffset val="100"/>
        <c:noMultiLvlLbl val="0"/>
      </c:catAx>
      <c:valAx>
        <c:axId val="-12355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5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Albama</c:v>
                </c:pt>
                <c:pt idx="1">
                  <c:v>John</c:v>
                </c:pt>
                <c:pt idx="2">
                  <c:v>dercy</c:v>
                </c:pt>
                <c:pt idx="3">
                  <c:v>Juke</c:v>
                </c:pt>
                <c:pt idx="4">
                  <c:v>gavi</c:v>
                </c:pt>
                <c:pt idx="5">
                  <c:v>asfi</c:v>
                </c:pt>
                <c:pt idx="6">
                  <c:v>masafi</c:v>
                </c:pt>
                <c:pt idx="7">
                  <c:v>nayeem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5509216"/>
        <c:axId val="-1302300560"/>
      </c:barChart>
      <c:catAx>
        <c:axId val="-12355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300560"/>
        <c:crosses val="autoZero"/>
        <c:auto val="1"/>
        <c:lblAlgn val="ctr"/>
        <c:lblOffset val="100"/>
        <c:noMultiLvlLbl val="0"/>
      </c:catAx>
      <c:valAx>
        <c:axId val="-13023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5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Albama</c:v>
                </c:pt>
                <c:pt idx="1">
                  <c:v>John</c:v>
                </c:pt>
                <c:pt idx="2">
                  <c:v>dercy</c:v>
                </c:pt>
                <c:pt idx="3">
                  <c:v>Juke</c:v>
                </c:pt>
                <c:pt idx="4">
                  <c:v>gavi</c:v>
                </c:pt>
                <c:pt idx="5">
                  <c:v>asfi</c:v>
                </c:pt>
                <c:pt idx="6">
                  <c:v>masafi</c:v>
                </c:pt>
                <c:pt idx="7">
                  <c:v>nayeem</c:v>
                </c:pt>
              </c:strCache>
            </c:strRef>
          </c:cat>
          <c:val>
            <c:numRef>
              <c:f>Sheet1!$E$4:$E$11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2296208"/>
        <c:axId val="-1302295664"/>
      </c:barChart>
      <c:catAx>
        <c:axId val="-13022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295664"/>
        <c:crosses val="autoZero"/>
        <c:auto val="1"/>
        <c:lblAlgn val="ctr"/>
        <c:lblOffset val="100"/>
        <c:noMultiLvlLbl val="0"/>
      </c:catAx>
      <c:valAx>
        <c:axId val="-13022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2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Albama</c:v>
                </c:pt>
                <c:pt idx="1">
                  <c:v>John</c:v>
                </c:pt>
                <c:pt idx="2">
                  <c:v>dercy</c:v>
                </c:pt>
                <c:pt idx="3">
                  <c:v>Juke</c:v>
                </c:pt>
                <c:pt idx="4">
                  <c:v>gavi</c:v>
                </c:pt>
                <c:pt idx="5">
                  <c:v>asfi</c:v>
                </c:pt>
                <c:pt idx="6">
                  <c:v>masafi</c:v>
                </c:pt>
                <c:pt idx="7">
                  <c:v>nayeem</c:v>
                </c:pt>
              </c:strCache>
            </c:strRef>
          </c:cat>
          <c:val>
            <c:numRef>
              <c:f>Sheet1!$F$4:$F$11</c:f>
              <c:numCache>
                <c:formatCode>General</c:formatCode>
                <c:ptCount val="8"/>
                <c:pt idx="0">
                  <c:v>48</c:v>
                </c:pt>
                <c:pt idx="1">
                  <c:v>49</c:v>
                </c:pt>
                <c:pt idx="2">
                  <c:v>49</c:v>
                </c:pt>
                <c:pt idx="3">
                  <c:v>20</c:v>
                </c:pt>
                <c:pt idx="4">
                  <c:v>30</c:v>
                </c:pt>
                <c:pt idx="5">
                  <c:v>36</c:v>
                </c:pt>
                <c:pt idx="6">
                  <c:v>38</c:v>
                </c:pt>
                <c:pt idx="7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2291312"/>
        <c:axId val="-1235464528"/>
      </c:barChart>
      <c:catAx>
        <c:axId val="-13022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464528"/>
        <c:crosses val="autoZero"/>
        <c:auto val="1"/>
        <c:lblAlgn val="ctr"/>
        <c:lblOffset val="100"/>
        <c:noMultiLvlLbl val="0"/>
      </c:catAx>
      <c:valAx>
        <c:axId val="-12354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2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17</xdr:row>
      <xdr:rowOff>26670</xdr:rowOff>
    </xdr:from>
    <xdr:to>
      <xdr:col>5</xdr:col>
      <xdr:colOff>1028700</xdr:colOff>
      <xdr:row>32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32</xdr:row>
      <xdr:rowOff>72390</xdr:rowOff>
    </xdr:from>
    <xdr:to>
      <xdr:col>5</xdr:col>
      <xdr:colOff>1082040</xdr:colOff>
      <xdr:row>47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</xdr:colOff>
      <xdr:row>17</xdr:row>
      <xdr:rowOff>19050</xdr:rowOff>
    </xdr:from>
    <xdr:to>
      <xdr:col>13</xdr:col>
      <xdr:colOff>68580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137160</xdr:colOff>
      <xdr:row>32</xdr:row>
      <xdr:rowOff>118110</xdr:rowOff>
    </xdr:from>
    <xdr:to>
      <xdr:col>13</xdr:col>
      <xdr:colOff>83820</xdr:colOff>
      <xdr:row>47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tabSelected="1" workbookViewId="0">
      <selection activeCell="C1" sqref="C1"/>
    </sheetView>
  </sheetViews>
  <sheetFormatPr defaultRowHeight="14.4" x14ac:dyDescent="0.3"/>
  <cols>
    <col min="1" max="1" width="13.109375" customWidth="1"/>
    <col min="2" max="2" width="15.44140625" customWidth="1"/>
    <col min="3" max="3" width="14.33203125" customWidth="1"/>
    <col min="5" max="5" width="13.21875" customWidth="1"/>
    <col min="6" max="6" width="16.5546875" customWidth="1"/>
    <col min="7" max="7" width="11.88671875" customWidth="1"/>
    <col min="13" max="13" width="11.109375" customWidth="1"/>
  </cols>
  <sheetData>
    <row r="1" spans="1:13" ht="76.2" x14ac:dyDescent="0.3">
      <c r="A1" t="s">
        <v>0</v>
      </c>
      <c r="C1" s="1" t="s">
        <v>3</v>
      </c>
      <c r="D1" s="1" t="s">
        <v>28</v>
      </c>
      <c r="E1" s="1" t="s">
        <v>5</v>
      </c>
      <c r="F1" s="1" t="s">
        <v>6</v>
      </c>
      <c r="H1" s="1" t="s">
        <v>3</v>
      </c>
      <c r="I1" s="1" t="s">
        <v>4</v>
      </c>
      <c r="J1" s="1" t="s">
        <v>5</v>
      </c>
      <c r="K1" s="1" t="s">
        <v>6</v>
      </c>
      <c r="M1" s="1" t="s">
        <v>24</v>
      </c>
    </row>
    <row r="2" spans="1:13" x14ac:dyDescent="0.3">
      <c r="B2" t="s">
        <v>7</v>
      </c>
      <c r="C2">
        <v>100</v>
      </c>
      <c r="D2">
        <v>10</v>
      </c>
      <c r="E2">
        <v>20</v>
      </c>
      <c r="F2">
        <v>50</v>
      </c>
      <c r="G2" t="s">
        <v>23</v>
      </c>
      <c r="H2" s="3"/>
    </row>
    <row r="3" spans="1:13" x14ac:dyDescent="0.3">
      <c r="A3" s="2" t="s">
        <v>1</v>
      </c>
      <c r="B3" s="2" t="s">
        <v>2</v>
      </c>
    </row>
    <row r="4" spans="1:13" x14ac:dyDescent="0.3">
      <c r="A4" t="s">
        <v>8</v>
      </c>
      <c r="B4" t="s">
        <v>16</v>
      </c>
      <c r="C4">
        <v>80</v>
      </c>
      <c r="D4">
        <v>10</v>
      </c>
      <c r="E4">
        <v>18</v>
      </c>
      <c r="F4">
        <v>48</v>
      </c>
      <c r="H4" s="3">
        <f>C4/C$2</f>
        <v>0.8</v>
      </c>
      <c r="I4" s="3">
        <f>D4/D$2</f>
        <v>1</v>
      </c>
      <c r="J4" s="3">
        <f>E4/E$2</f>
        <v>0.9</v>
      </c>
      <c r="K4" s="3">
        <f>F4/F$2</f>
        <v>0.96</v>
      </c>
      <c r="M4" s="3" t="b">
        <f>OR(H4&lt;0.4,I4&lt;0.5, J4&lt;0.5, K4&lt;0.5)</f>
        <v>0</v>
      </c>
    </row>
    <row r="5" spans="1:13" x14ac:dyDescent="0.3">
      <c r="A5" t="s">
        <v>9</v>
      </c>
      <c r="B5" t="s">
        <v>17</v>
      </c>
      <c r="C5">
        <v>90</v>
      </c>
      <c r="D5">
        <v>9</v>
      </c>
      <c r="E5">
        <v>20</v>
      </c>
      <c r="F5">
        <v>49</v>
      </c>
      <c r="H5" s="3">
        <f t="shared" ref="H5:K11" si="0">C5/C$2</f>
        <v>0.9</v>
      </c>
      <c r="I5" s="3">
        <f t="shared" si="0"/>
        <v>0.9</v>
      </c>
      <c r="J5" s="3">
        <f t="shared" si="0"/>
        <v>1</v>
      </c>
      <c r="K5" s="3">
        <f t="shared" si="0"/>
        <v>0.98</v>
      </c>
      <c r="M5" s="3" t="b">
        <f t="shared" ref="M5:M11" si="1">OR(H5&lt;0.4,I5&lt;0.5, J5&lt;0.5, K5&lt;0.5)</f>
        <v>0</v>
      </c>
    </row>
    <row r="6" spans="1:13" x14ac:dyDescent="0.3">
      <c r="A6" t="s">
        <v>10</v>
      </c>
      <c r="B6" t="s">
        <v>18</v>
      </c>
      <c r="C6">
        <v>100</v>
      </c>
      <c r="D6">
        <v>10</v>
      </c>
      <c r="E6">
        <v>20</v>
      </c>
      <c r="F6">
        <v>49</v>
      </c>
      <c r="H6" s="3">
        <f t="shared" si="0"/>
        <v>1</v>
      </c>
      <c r="I6" s="3">
        <f t="shared" si="0"/>
        <v>1</v>
      </c>
      <c r="J6" s="3">
        <f t="shared" si="0"/>
        <v>1</v>
      </c>
      <c r="K6" s="3">
        <f t="shared" si="0"/>
        <v>0.98</v>
      </c>
      <c r="M6" s="3" t="b">
        <f t="shared" si="1"/>
        <v>0</v>
      </c>
    </row>
    <row r="7" spans="1:13" x14ac:dyDescent="0.3">
      <c r="A7" t="s">
        <v>11</v>
      </c>
      <c r="B7" t="s">
        <v>19</v>
      </c>
      <c r="C7">
        <v>30</v>
      </c>
      <c r="D7">
        <v>4</v>
      </c>
      <c r="E7">
        <v>10</v>
      </c>
      <c r="F7">
        <v>20</v>
      </c>
      <c r="H7" s="3">
        <f t="shared" si="0"/>
        <v>0.3</v>
      </c>
      <c r="I7" s="3">
        <f t="shared" si="0"/>
        <v>0.4</v>
      </c>
      <c r="J7" s="3">
        <f t="shared" si="0"/>
        <v>0.5</v>
      </c>
      <c r="K7" s="3">
        <f t="shared" si="0"/>
        <v>0.4</v>
      </c>
      <c r="M7" s="3" t="b">
        <f t="shared" si="1"/>
        <v>1</v>
      </c>
    </row>
    <row r="8" spans="1:13" x14ac:dyDescent="0.3">
      <c r="A8" t="s">
        <v>12</v>
      </c>
      <c r="B8" t="s">
        <v>20</v>
      </c>
      <c r="C8">
        <v>40</v>
      </c>
      <c r="D8">
        <v>3</v>
      </c>
      <c r="E8">
        <v>8</v>
      </c>
      <c r="F8">
        <v>30</v>
      </c>
      <c r="H8" s="3">
        <f t="shared" si="0"/>
        <v>0.4</v>
      </c>
      <c r="I8" s="3">
        <f t="shared" si="0"/>
        <v>0.3</v>
      </c>
      <c r="J8" s="3">
        <f t="shared" si="0"/>
        <v>0.4</v>
      </c>
      <c r="K8" s="3">
        <f t="shared" si="0"/>
        <v>0.6</v>
      </c>
      <c r="M8" s="3" t="b">
        <f t="shared" si="1"/>
        <v>1</v>
      </c>
    </row>
    <row r="9" spans="1:13" x14ac:dyDescent="0.3">
      <c r="A9" t="s">
        <v>13</v>
      </c>
      <c r="B9" t="s">
        <v>21</v>
      </c>
      <c r="C9">
        <v>60</v>
      </c>
      <c r="D9">
        <v>5</v>
      </c>
      <c r="E9">
        <v>11</v>
      </c>
      <c r="F9">
        <v>36</v>
      </c>
      <c r="H9" s="3">
        <f t="shared" si="0"/>
        <v>0.6</v>
      </c>
      <c r="I9" s="3">
        <f t="shared" si="0"/>
        <v>0.5</v>
      </c>
      <c r="J9" s="3">
        <f t="shared" si="0"/>
        <v>0.55000000000000004</v>
      </c>
      <c r="K9" s="3">
        <f t="shared" si="0"/>
        <v>0.72</v>
      </c>
      <c r="M9" s="3" t="b">
        <f t="shared" si="1"/>
        <v>0</v>
      </c>
    </row>
    <row r="10" spans="1:13" x14ac:dyDescent="0.3">
      <c r="A10" t="s">
        <v>14</v>
      </c>
      <c r="B10" t="s">
        <v>22</v>
      </c>
      <c r="C10">
        <v>70</v>
      </c>
      <c r="D10">
        <v>8</v>
      </c>
      <c r="E10">
        <v>16</v>
      </c>
      <c r="F10">
        <v>38</v>
      </c>
      <c r="H10" s="3">
        <f t="shared" si="0"/>
        <v>0.7</v>
      </c>
      <c r="I10" s="3">
        <f t="shared" si="0"/>
        <v>0.8</v>
      </c>
      <c r="J10" s="3">
        <f t="shared" si="0"/>
        <v>0.8</v>
      </c>
      <c r="K10" s="3">
        <f t="shared" si="0"/>
        <v>0.76</v>
      </c>
      <c r="M10" s="3" t="b">
        <f t="shared" si="1"/>
        <v>0</v>
      </c>
    </row>
    <row r="11" spans="1:13" x14ac:dyDescent="0.3">
      <c r="A11" t="s">
        <v>15</v>
      </c>
      <c r="B11" t="s">
        <v>21</v>
      </c>
      <c r="C11">
        <v>96</v>
      </c>
      <c r="D11">
        <v>9</v>
      </c>
      <c r="E11">
        <v>19</v>
      </c>
      <c r="F11">
        <v>48</v>
      </c>
      <c r="H11" s="3">
        <f t="shared" si="0"/>
        <v>0.96</v>
      </c>
      <c r="I11" s="3">
        <f t="shared" si="0"/>
        <v>0.9</v>
      </c>
      <c r="J11" s="3">
        <f t="shared" si="0"/>
        <v>0.95</v>
      </c>
      <c r="K11" s="3">
        <f t="shared" si="0"/>
        <v>0.96</v>
      </c>
      <c r="M11" s="3" t="b">
        <f t="shared" si="1"/>
        <v>0</v>
      </c>
    </row>
    <row r="14" spans="1:13" x14ac:dyDescent="0.3">
      <c r="A14" t="s">
        <v>25</v>
      </c>
      <c r="C14">
        <f>MAX(C4:C11)</f>
        <v>100</v>
      </c>
      <c r="D14">
        <f>MAX(D4:D11)</f>
        <v>10</v>
      </c>
      <c r="E14">
        <f>MAX(E4:E11)</f>
        <v>20</v>
      </c>
      <c r="F14">
        <f>MAX(F4:F11)</f>
        <v>49</v>
      </c>
    </row>
    <row r="15" spans="1:13" x14ac:dyDescent="0.3">
      <c r="A15" t="s">
        <v>26</v>
      </c>
      <c r="C15">
        <f>MIN(C4:C11)</f>
        <v>30</v>
      </c>
      <c r="D15">
        <f>MIN(D4:D11)</f>
        <v>3</v>
      </c>
      <c r="E15">
        <f>MIN(E4:E11)</f>
        <v>8</v>
      </c>
      <c r="F15">
        <f>MIN(F4:F11)</f>
        <v>20</v>
      </c>
    </row>
    <row r="16" spans="1:13" x14ac:dyDescent="0.3">
      <c r="A16" t="s">
        <v>27</v>
      </c>
      <c r="C16">
        <f>AVERAGE(C4:C11)</f>
        <v>70.75</v>
      </c>
      <c r="D16">
        <f>AVERAGE(D4:D11)</f>
        <v>7.25</v>
      </c>
      <c r="E16">
        <f>AVERAGE(E4:E11)</f>
        <v>15.25</v>
      </c>
      <c r="F16">
        <f>AVERAGE(F4:F11)</f>
        <v>39.75</v>
      </c>
    </row>
  </sheetData>
  <conditionalFormatting sqref="C4:C11">
    <cfRule type="iconSet" priority="10">
      <iconSet iconSet="4TrafficLights">
        <cfvo type="percent" val="0"/>
        <cfvo type="percent" val="25"/>
        <cfvo type="percent" val="50"/>
        <cfvo type="percent" val="75"/>
      </iconSet>
    </cfRule>
    <cfRule type="cellIs" dxfId="5" priority="5" operator="lessThan">
      <formula>45</formula>
    </cfRule>
  </conditionalFormatting>
  <conditionalFormatting sqref="D4:D11">
    <cfRule type="iconSet" priority="9">
      <iconSet iconSet="4TrafficLights">
        <cfvo type="percent" val="0"/>
        <cfvo type="percent" val="25"/>
        <cfvo type="percent" val="50"/>
        <cfvo type="percent" val="75"/>
      </iconSet>
    </cfRule>
    <cfRule type="cellIs" dxfId="4" priority="4" operator="lessThan">
      <formula>5.5</formula>
    </cfRule>
  </conditionalFormatting>
  <conditionalFormatting sqref="E4:E11">
    <cfRule type="iconSet" priority="8">
      <iconSet iconSet="4TrafficLights">
        <cfvo type="percent" val="0"/>
        <cfvo type="percent" val="25"/>
        <cfvo type="percent" val="50"/>
        <cfvo type="percent" val="75"/>
      </iconSet>
    </cfRule>
    <cfRule type="cellIs" dxfId="3" priority="3" operator="lessThan">
      <formula>12</formula>
    </cfRule>
  </conditionalFormatting>
  <conditionalFormatting sqref="F4:F11">
    <cfRule type="iconSet" priority="7">
      <iconSet iconSet="4TrafficLights">
        <cfvo type="percent" val="0"/>
        <cfvo type="percent" val="25"/>
        <cfvo type="percent" val="50"/>
        <cfvo type="percent" val="75"/>
      </iconSet>
    </cfRule>
    <cfRule type="cellIs" dxfId="2" priority="2" operator="lessThan">
      <formula>23</formula>
    </cfRule>
  </conditionalFormatting>
  <conditionalFormatting sqref="H4:K11 M4:M11">
    <cfRule type="cellIs" dxfId="1" priority="6" operator="lessThan">
      <formula>0.5</formula>
    </cfRule>
  </conditionalFormatting>
  <conditionalFormatting sqref="M4:M11">
    <cfRule type="cellIs" dxfId="0" priority="1" operator="equal">
      <formula>TRUE</formula>
    </cfRule>
  </conditionalFormatting>
  <pageMargins left="0.7" right="0.7" top="0.75" bottom="0.75" header="0.3" footer="0.3"/>
  <pageSetup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 Computer</dc:creator>
  <cp:lastModifiedBy>MM Computer</cp:lastModifiedBy>
  <cp:lastPrinted>2023-04-06T21:10:51Z</cp:lastPrinted>
  <dcterms:created xsi:type="dcterms:W3CDTF">2023-04-06T20:17:25Z</dcterms:created>
  <dcterms:modified xsi:type="dcterms:W3CDTF">2023-04-14T05:42:24Z</dcterms:modified>
</cp:coreProperties>
</file>