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7A6D1CF5-A0F6-4671-9A7A-BE2F25757B6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ase" sheetId="1" r:id="rId1"/>
    <sheet name="pf-kf-st" sheetId="2" r:id="rId2"/>
    <sheet name="pfktsf" sheetId="3" r:id="rId3"/>
    <sheet name="pfktst" sheetId="4" r:id="rId4"/>
    <sheet name="comparis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5" l="1"/>
  <c r="P5" i="5"/>
  <c r="J23" i="4"/>
  <c r="I23" i="4"/>
  <c r="H23" i="4"/>
  <c r="G23" i="4"/>
  <c r="F23" i="4"/>
  <c r="E23" i="4"/>
  <c r="D23" i="4"/>
  <c r="C23" i="4"/>
  <c r="J23" i="3"/>
  <c r="I23" i="3"/>
  <c r="H23" i="3"/>
  <c r="G23" i="3"/>
  <c r="F23" i="3"/>
  <c r="E23" i="3"/>
  <c r="D23" i="3"/>
  <c r="C23" i="3"/>
  <c r="J23" i="2"/>
  <c r="I23" i="2"/>
  <c r="H23" i="2"/>
  <c r="G23" i="2"/>
  <c r="F23" i="2"/>
  <c r="E23" i="2"/>
  <c r="D23" i="2"/>
  <c r="C23" i="2"/>
  <c r="J23" i="1"/>
  <c r="Q5" i="5" s="1"/>
  <c r="I23" i="1"/>
  <c r="P4" i="5" s="1"/>
  <c r="H23" i="1"/>
  <c r="O3" i="5" s="1"/>
  <c r="G23" i="1"/>
  <c r="N3" i="5" s="1"/>
  <c r="F23" i="1"/>
  <c r="M5" i="5" s="1"/>
  <c r="E23" i="1"/>
  <c r="L4" i="5" s="1"/>
  <c r="D23" i="1"/>
  <c r="C23" i="1"/>
  <c r="L3" i="5" l="1"/>
  <c r="P3" i="5"/>
  <c r="M4" i="5"/>
  <c r="Q4" i="5"/>
  <c r="N5" i="5"/>
  <c r="M3" i="5"/>
  <c r="Q3" i="5"/>
  <c r="N4" i="5"/>
  <c r="K5" i="5"/>
  <c r="O5" i="5"/>
  <c r="K4" i="5"/>
  <c r="O4" i="5"/>
  <c r="L5" i="5"/>
</calcChain>
</file>

<file path=xl/sharedStrings.xml><?xml version="1.0" encoding="utf-8"?>
<sst xmlns="http://schemas.openxmlformats.org/spreadsheetml/2006/main" count="145" uniqueCount="23">
  <si>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</si>
  <si>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</si>
  <si>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</si>
  <si>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</si>
  <si>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</si>
  <si>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</si>
  <si>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</si>
  <si>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</si>
  <si>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</si>
  <si>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time</t>
  </si>
  <si>
    <t>BERT</t>
  </si>
  <si>
    <t xml:space="preserve">  </t>
  </si>
  <si>
    <t>Profane</t>
  </si>
  <si>
    <t>Keyword</t>
  </si>
  <si>
    <t>Spiit</t>
  </si>
  <si>
    <t>FASLE</t>
  </si>
  <si>
    <t>precision_0_t-test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</si>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</sst>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3"/>
  <sheetViews>
    <sheetView workbookViewId="0"/>
  </sheetViews>
  <sheetFormatPr defaultColWidth="14.42578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>
        <v>1</v>
      </c>
      <c r="B2" s="1" t="s">
        <v>10</v>
      </c>
      <c r="C2" s="2">
        <v>0.97008499999999998</v>
      </c>
      <c r="D2" s="2">
        <v>0.98818399999999995</v>
      </c>
      <c r="E2" s="2">
        <v>0.979051</v>
      </c>
      <c r="F2" s="2">
        <v>0.94062500000000004</v>
      </c>
      <c r="G2" s="2">
        <v>0.86</v>
      </c>
      <c r="H2" s="2">
        <v>0.89850699999999994</v>
      </c>
      <c r="I2" s="2">
        <v>0.96527099999999999</v>
      </c>
      <c r="J2" s="2">
        <v>1666.712</v>
      </c>
    </row>
    <row r="3" spans="1:10" ht="15.75" customHeight="1" x14ac:dyDescent="0.25">
      <c r="A3" s="2">
        <v>2</v>
      </c>
      <c r="B3" s="1" t="s">
        <v>10</v>
      </c>
      <c r="C3" s="2">
        <v>0.97300799999999998</v>
      </c>
      <c r="D3" s="2">
        <v>0.972383</v>
      </c>
      <c r="E3" s="2">
        <v>0.97269499999999998</v>
      </c>
      <c r="F3" s="2">
        <v>0.89276800000000001</v>
      </c>
      <c r="G3" s="2">
        <v>0.89500000000000002</v>
      </c>
      <c r="H3" s="2">
        <v>0.89388299999999998</v>
      </c>
      <c r="I3" s="2">
        <v>0.95656600000000003</v>
      </c>
      <c r="J3" s="2">
        <v>1484.559</v>
      </c>
    </row>
    <row r="4" spans="1:10" ht="15.75" customHeight="1" x14ac:dyDescent="0.25">
      <c r="A4" s="2">
        <v>3</v>
      </c>
      <c r="B4" s="1" t="s">
        <v>10</v>
      </c>
      <c r="C4" s="2">
        <v>0.973935</v>
      </c>
      <c r="D4" s="2">
        <v>0.96595200000000003</v>
      </c>
      <c r="E4" s="2">
        <v>0.96992699999999998</v>
      </c>
      <c r="F4" s="2">
        <v>0.859375</v>
      </c>
      <c r="G4" s="2">
        <v>0.88948799999999995</v>
      </c>
      <c r="H4" s="2">
        <v>0.87417199999999995</v>
      </c>
      <c r="I4" s="2">
        <v>0.95145599999999997</v>
      </c>
      <c r="J4" s="2">
        <v>1668.7349999999999</v>
      </c>
    </row>
    <row r="5" spans="1:10" ht="15.75" customHeight="1" x14ac:dyDescent="0.25">
      <c r="A5" s="2">
        <v>4</v>
      </c>
      <c r="B5" s="1" t="s">
        <v>10</v>
      </c>
      <c r="C5" s="2">
        <v>0.96315099999999998</v>
      </c>
      <c r="D5" s="2">
        <v>0.97429299999999996</v>
      </c>
      <c r="E5" s="2">
        <v>0.96869000000000005</v>
      </c>
      <c r="F5" s="2">
        <v>0.89556100000000005</v>
      </c>
      <c r="G5" s="2">
        <v>0.85536199999999996</v>
      </c>
      <c r="H5" s="2">
        <v>0.875</v>
      </c>
      <c r="I5" s="2">
        <v>0.94992299999999996</v>
      </c>
      <c r="J5" s="2">
        <v>1667.76</v>
      </c>
    </row>
    <row r="6" spans="1:10" ht="15.75" customHeight="1" x14ac:dyDescent="0.25">
      <c r="A6" s="2">
        <v>5</v>
      </c>
      <c r="B6" s="1" t="s">
        <v>10</v>
      </c>
      <c r="C6" s="2">
        <v>0.97678799999999999</v>
      </c>
      <c r="D6" s="2">
        <v>0.97863</v>
      </c>
      <c r="E6" s="2">
        <v>0.97770800000000002</v>
      </c>
      <c r="F6" s="2">
        <v>0.90633600000000003</v>
      </c>
      <c r="G6" s="2">
        <v>0.89890700000000001</v>
      </c>
      <c r="H6" s="2">
        <v>0.90260600000000002</v>
      </c>
      <c r="I6" s="2">
        <v>0.96372000000000002</v>
      </c>
      <c r="J6" s="2">
        <v>2032.692</v>
      </c>
    </row>
    <row r="7" spans="1:10" ht="15.75" customHeight="1" x14ac:dyDescent="0.25">
      <c r="A7" s="2">
        <v>6</v>
      </c>
      <c r="B7" s="1" t="s">
        <v>10</v>
      </c>
      <c r="C7" s="2">
        <v>0.95813099999999995</v>
      </c>
      <c r="D7" s="2">
        <v>0.98996899999999999</v>
      </c>
      <c r="E7" s="2">
        <v>0.97379000000000004</v>
      </c>
      <c r="F7" s="2">
        <v>0.94821999999999995</v>
      </c>
      <c r="G7" s="2">
        <v>0.809392</v>
      </c>
      <c r="H7" s="2">
        <v>0.87332299999999996</v>
      </c>
      <c r="I7" s="2">
        <v>0.95656600000000003</v>
      </c>
      <c r="J7" s="2">
        <v>1852.01</v>
      </c>
    </row>
    <row r="8" spans="1:10" ht="15.75" customHeight="1" x14ac:dyDescent="0.25">
      <c r="A8" s="2">
        <v>7</v>
      </c>
      <c r="B8" s="1" t="s">
        <v>10</v>
      </c>
      <c r="C8" s="2">
        <v>0.96698399999999995</v>
      </c>
      <c r="D8" s="2">
        <v>0.97628199999999998</v>
      </c>
      <c r="E8" s="2">
        <v>0.971611</v>
      </c>
      <c r="F8" s="2">
        <v>0.90314099999999997</v>
      </c>
      <c r="G8" s="2">
        <v>0.86901799999999996</v>
      </c>
      <c r="H8" s="2">
        <v>0.88575099999999996</v>
      </c>
      <c r="I8" s="2">
        <v>0.95452199999999998</v>
      </c>
      <c r="J8" s="2">
        <v>1306.297</v>
      </c>
    </row>
    <row r="9" spans="1:10" ht="15.75" customHeight="1" x14ac:dyDescent="0.25">
      <c r="A9" s="2">
        <v>8</v>
      </c>
      <c r="B9" s="1" t="s">
        <v>10</v>
      </c>
      <c r="C9" s="2">
        <v>0.97698200000000002</v>
      </c>
      <c r="D9" s="2">
        <v>0.977607</v>
      </c>
      <c r="E9" s="2">
        <v>0.97729500000000002</v>
      </c>
      <c r="F9" s="2">
        <v>0.910941</v>
      </c>
      <c r="G9" s="2">
        <v>0.90862900000000002</v>
      </c>
      <c r="H9" s="2">
        <v>0.90978400000000004</v>
      </c>
      <c r="I9" s="2">
        <v>0.96372000000000002</v>
      </c>
      <c r="J9" s="2">
        <v>1670.626</v>
      </c>
    </row>
    <row r="10" spans="1:10" ht="15.75" customHeight="1" x14ac:dyDescent="0.25">
      <c r="A10" s="2">
        <v>9</v>
      </c>
      <c r="B10" s="1" t="s">
        <v>10</v>
      </c>
      <c r="C10" s="2">
        <v>0.97967000000000004</v>
      </c>
      <c r="D10" s="2">
        <v>0.96014900000000003</v>
      </c>
      <c r="E10" s="2">
        <v>0.96981099999999998</v>
      </c>
      <c r="F10" s="2">
        <v>0.83289800000000003</v>
      </c>
      <c r="G10" s="2">
        <v>0.90883199999999997</v>
      </c>
      <c r="H10" s="2">
        <v>0.86921000000000004</v>
      </c>
      <c r="I10" s="2">
        <v>0.95094500000000004</v>
      </c>
      <c r="J10" s="2">
        <v>1480.44</v>
      </c>
    </row>
    <row r="11" spans="1:10" ht="15.75" customHeight="1" x14ac:dyDescent="0.25">
      <c r="A11" s="2">
        <v>10</v>
      </c>
      <c r="B11" s="1" t="s">
        <v>10</v>
      </c>
      <c r="C11" s="2">
        <v>0.96111800000000003</v>
      </c>
      <c r="D11" s="2">
        <v>0.98936800000000003</v>
      </c>
      <c r="E11" s="2">
        <v>0.97503899999999999</v>
      </c>
      <c r="F11" s="2">
        <v>0.94533800000000001</v>
      </c>
      <c r="G11" s="2">
        <v>0.82122899999999999</v>
      </c>
      <c r="H11" s="2">
        <v>0.87892400000000004</v>
      </c>
      <c r="I11" s="2">
        <v>0.95860999999999996</v>
      </c>
      <c r="J11" s="2">
        <v>1849.5239999999999</v>
      </c>
    </row>
    <row r="12" spans="1:10" ht="15.75" customHeight="1" x14ac:dyDescent="0.25">
      <c r="A12" s="2">
        <v>1</v>
      </c>
      <c r="B12" s="1" t="s">
        <v>10</v>
      </c>
      <c r="C12" s="2">
        <v>0.971831</v>
      </c>
      <c r="D12" s="2">
        <v>0.97245400000000004</v>
      </c>
      <c r="E12" s="2">
        <v>0.97214199999999995</v>
      </c>
      <c r="F12" s="2">
        <v>0.89141400000000004</v>
      </c>
      <c r="G12" s="2">
        <v>0.88916899999999999</v>
      </c>
      <c r="H12" s="2">
        <v>0.89029000000000003</v>
      </c>
      <c r="I12" s="2">
        <v>0.95556700000000006</v>
      </c>
      <c r="J12" s="2">
        <v>1488.4860000000001</v>
      </c>
    </row>
    <row r="13" spans="1:10" ht="15.75" customHeight="1" x14ac:dyDescent="0.25">
      <c r="A13" s="2">
        <v>2</v>
      </c>
      <c r="B13" s="1" t="s">
        <v>10</v>
      </c>
      <c r="C13" s="2">
        <v>0.96950800000000004</v>
      </c>
      <c r="D13" s="2">
        <v>0.980491</v>
      </c>
      <c r="E13" s="2">
        <v>0.97496899999999997</v>
      </c>
      <c r="F13" s="2">
        <v>0.91142900000000004</v>
      </c>
      <c r="G13" s="2">
        <v>0.86684799999999995</v>
      </c>
      <c r="H13" s="2">
        <v>0.88857900000000001</v>
      </c>
      <c r="I13" s="2">
        <v>0.959121</v>
      </c>
      <c r="J13" s="2">
        <v>1674.7329999999999</v>
      </c>
    </row>
    <row r="14" spans="1:10" ht="15.75" customHeight="1" x14ac:dyDescent="0.25">
      <c r="A14" s="2">
        <v>3</v>
      </c>
      <c r="B14" s="1" t="s">
        <v>10</v>
      </c>
      <c r="C14" s="2">
        <v>0.97864099999999998</v>
      </c>
      <c r="D14" s="2">
        <v>0.97674399999999995</v>
      </c>
      <c r="E14" s="2">
        <v>0.97769200000000001</v>
      </c>
      <c r="F14" s="2">
        <v>0.91262100000000002</v>
      </c>
      <c r="G14" s="2">
        <v>0.91931499999999999</v>
      </c>
      <c r="H14" s="2">
        <v>0.91595599999999999</v>
      </c>
      <c r="I14" s="2">
        <v>0.96474199999999999</v>
      </c>
      <c r="J14" s="2">
        <v>1490.941</v>
      </c>
    </row>
    <row r="15" spans="1:10" ht="15.75" customHeight="1" x14ac:dyDescent="0.25">
      <c r="A15" s="2">
        <v>4</v>
      </c>
      <c r="B15" s="1" t="s">
        <v>10</v>
      </c>
      <c r="C15" s="2">
        <v>0.97220499999999999</v>
      </c>
      <c r="D15" s="2">
        <v>0.97963100000000003</v>
      </c>
      <c r="E15" s="2">
        <v>0.97590399999999999</v>
      </c>
      <c r="F15" s="2">
        <v>0.914439</v>
      </c>
      <c r="G15" s="2">
        <v>0.88600999999999996</v>
      </c>
      <c r="H15" s="2">
        <v>0.9</v>
      </c>
      <c r="I15" s="2">
        <v>0.96116500000000005</v>
      </c>
      <c r="J15" s="2">
        <v>1494.4949999999999</v>
      </c>
    </row>
    <row r="16" spans="1:10" ht="15.75" customHeight="1" x14ac:dyDescent="0.25">
      <c r="A16" s="2">
        <v>5</v>
      </c>
      <c r="B16" s="1" t="s">
        <v>10</v>
      </c>
      <c r="C16" s="2">
        <v>0.97066200000000002</v>
      </c>
      <c r="D16" s="2">
        <v>0.97431100000000004</v>
      </c>
      <c r="E16" s="2">
        <v>0.97248299999999999</v>
      </c>
      <c r="F16" s="2">
        <v>0.88450700000000004</v>
      </c>
      <c r="G16" s="2">
        <v>0.86980599999999997</v>
      </c>
      <c r="H16" s="2">
        <v>0.87709499999999996</v>
      </c>
      <c r="I16" s="2">
        <v>0.95503300000000002</v>
      </c>
      <c r="J16" s="2">
        <v>1486.385</v>
      </c>
    </row>
    <row r="17" spans="1:11" ht="15.75" customHeight="1" x14ac:dyDescent="0.25">
      <c r="A17" s="2">
        <v>6</v>
      </c>
      <c r="B17" s="1" t="s">
        <v>10</v>
      </c>
      <c r="C17" s="2">
        <v>0.96174899999999997</v>
      </c>
      <c r="D17" s="2">
        <v>0.99310299999999996</v>
      </c>
      <c r="E17" s="2">
        <v>0.97717500000000002</v>
      </c>
      <c r="F17" s="2">
        <v>0.96451600000000004</v>
      </c>
      <c r="G17" s="2">
        <v>0.82596700000000001</v>
      </c>
      <c r="H17" s="2">
        <v>0.88988100000000003</v>
      </c>
      <c r="I17" s="2">
        <v>0.96218700000000001</v>
      </c>
      <c r="J17" s="2">
        <v>2035.85</v>
      </c>
    </row>
    <row r="18" spans="1:11" ht="15.75" customHeight="1" x14ac:dyDescent="0.25">
      <c r="A18" s="2">
        <v>7</v>
      </c>
      <c r="B18" s="1" t="s">
        <v>10</v>
      </c>
      <c r="C18" s="2">
        <v>0.97528499999999996</v>
      </c>
      <c r="D18" s="2">
        <v>0.96670900000000004</v>
      </c>
      <c r="E18" s="2">
        <v>0.97097800000000001</v>
      </c>
      <c r="F18" s="2">
        <v>0.86015799999999998</v>
      </c>
      <c r="G18" s="2">
        <v>0.89315100000000003</v>
      </c>
      <c r="H18" s="2">
        <v>0.87634400000000001</v>
      </c>
      <c r="I18" s="2">
        <v>0.95298899999999998</v>
      </c>
      <c r="J18" s="2">
        <v>1665.9749999999999</v>
      </c>
      <c r="K18" s="3" t="s">
        <v>11</v>
      </c>
    </row>
    <row r="19" spans="1:11" ht="15.75" customHeight="1" x14ac:dyDescent="0.25">
      <c r="A19" s="2">
        <v>8</v>
      </c>
      <c r="B19" s="1" t="s">
        <v>10</v>
      </c>
      <c r="C19" s="2">
        <v>0.97670000000000001</v>
      </c>
      <c r="D19" s="2">
        <v>0.97180500000000003</v>
      </c>
      <c r="E19" s="2">
        <v>0.97424599999999995</v>
      </c>
      <c r="F19" s="2">
        <v>0.87804899999999997</v>
      </c>
      <c r="G19" s="2">
        <v>0.89750700000000005</v>
      </c>
      <c r="H19" s="2">
        <v>0.88767099999999999</v>
      </c>
      <c r="I19" s="2">
        <v>0.95809900000000003</v>
      </c>
      <c r="J19" s="2">
        <v>1303.7529999999999</v>
      </c>
    </row>
    <row r="20" spans="1:11" ht="15.75" customHeight="1" x14ac:dyDescent="0.25">
      <c r="A20" s="2">
        <v>9</v>
      </c>
      <c r="B20" s="1" t="s">
        <v>10</v>
      </c>
      <c r="C20" s="2">
        <v>0.97194499999999995</v>
      </c>
      <c r="D20" s="2">
        <v>0.97073500000000001</v>
      </c>
      <c r="E20" s="2">
        <v>0.97133999999999998</v>
      </c>
      <c r="F20" s="2">
        <v>0.86685599999999996</v>
      </c>
      <c r="G20" s="2">
        <v>0.87179499999999999</v>
      </c>
      <c r="H20" s="2">
        <v>0.86931800000000004</v>
      </c>
      <c r="I20" s="2">
        <v>0.95298899999999998</v>
      </c>
      <c r="J20" s="2">
        <v>1490.7339999999999</v>
      </c>
    </row>
    <row r="21" spans="1:11" ht="15.75" customHeight="1" x14ac:dyDescent="0.25">
      <c r="A21" s="2">
        <v>10</v>
      </c>
      <c r="B21" s="1" t="s">
        <v>10</v>
      </c>
      <c r="C21" s="2">
        <v>0.97275</v>
      </c>
      <c r="D21" s="2">
        <v>0.97957899999999998</v>
      </c>
      <c r="E21" s="2">
        <v>0.97615300000000005</v>
      </c>
      <c r="F21" s="2">
        <v>0.91556700000000002</v>
      </c>
      <c r="G21" s="2">
        <v>0.88974399999999998</v>
      </c>
      <c r="H21" s="2">
        <v>0.90247100000000002</v>
      </c>
      <c r="I21" s="2">
        <v>0.96167599999999998</v>
      </c>
      <c r="J21" s="2">
        <v>1481.498</v>
      </c>
    </row>
    <row r="23" spans="1:11" x14ac:dyDescent="0.2">
      <c r="C23" s="4">
        <f t="shared" ref="C23:J23" si="0">AVERAGE(C2:C21)</f>
        <v>0.97105640000000037</v>
      </c>
      <c r="D23" s="4">
        <f t="shared" si="0"/>
        <v>0.97691895000000029</v>
      </c>
      <c r="E23" s="4">
        <f t="shared" si="0"/>
        <v>0.97393495000000008</v>
      </c>
      <c r="F23" s="4">
        <f t="shared" si="0"/>
        <v>0.90173794999999968</v>
      </c>
      <c r="G23" s="4">
        <f t="shared" si="0"/>
        <v>0.87625844999999991</v>
      </c>
      <c r="H23" s="4">
        <f t="shared" si="0"/>
        <v>0.88793825000000004</v>
      </c>
      <c r="I23" s="4">
        <f t="shared" si="0"/>
        <v>0.95774334999999999</v>
      </c>
      <c r="J23" s="4">
        <f t="shared" si="0"/>
        <v>1614.6102499999997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3"/>
  <sheetViews>
    <sheetView workbookViewId="0"/>
  </sheetViews>
  <sheetFormatPr defaultColWidth="14.42578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>
        <v>1</v>
      </c>
      <c r="B2" s="1" t="s">
        <v>10</v>
      </c>
      <c r="C2" s="2">
        <v>0.97363599999999995</v>
      </c>
      <c r="D2" s="2">
        <v>0.98756200000000005</v>
      </c>
      <c r="E2" s="2">
        <v>0.98055000000000003</v>
      </c>
      <c r="F2" s="2">
        <v>0.93883799999999995</v>
      </c>
      <c r="G2" s="2">
        <v>0.87714300000000001</v>
      </c>
      <c r="H2" s="2">
        <v>0.90694200000000003</v>
      </c>
      <c r="I2" s="2">
        <v>0.96782400000000002</v>
      </c>
      <c r="J2" s="2">
        <v>2027.6890000000001</v>
      </c>
    </row>
    <row r="3" spans="1:10" ht="15.75" customHeight="1" x14ac:dyDescent="0.25">
      <c r="A3" s="2">
        <v>2</v>
      </c>
      <c r="B3" s="1" t="s">
        <v>10</v>
      </c>
      <c r="C3" s="2">
        <v>0.96647700000000003</v>
      </c>
      <c r="D3" s="2">
        <v>0.98137399999999997</v>
      </c>
      <c r="E3" s="2">
        <v>0.97386899999999998</v>
      </c>
      <c r="F3" s="2">
        <v>0.92287200000000003</v>
      </c>
      <c r="G3" s="2">
        <v>0.86750000000000005</v>
      </c>
      <c r="H3" s="2">
        <v>0.89432999999999996</v>
      </c>
      <c r="I3" s="2">
        <v>0.95809900000000003</v>
      </c>
      <c r="J3" s="2">
        <v>1487.828</v>
      </c>
    </row>
    <row r="4" spans="1:10" ht="15.75" customHeight="1" x14ac:dyDescent="0.25">
      <c r="A4" s="2">
        <v>3</v>
      </c>
      <c r="B4" s="1" t="s">
        <v>10</v>
      </c>
      <c r="C4" s="2">
        <v>0.97517500000000001</v>
      </c>
      <c r="D4" s="2">
        <v>0.96595200000000003</v>
      </c>
      <c r="E4" s="2">
        <v>0.97054200000000002</v>
      </c>
      <c r="F4" s="2">
        <v>0.86010399999999998</v>
      </c>
      <c r="G4" s="2">
        <v>0.89487899999999998</v>
      </c>
      <c r="H4" s="2">
        <v>0.87714700000000001</v>
      </c>
      <c r="I4" s="2">
        <v>0.95247800000000005</v>
      </c>
      <c r="J4" s="2">
        <v>1484.0640000000001</v>
      </c>
    </row>
    <row r="5" spans="1:10" ht="15.75" customHeight="1" x14ac:dyDescent="0.25">
      <c r="A5" s="2">
        <v>4</v>
      </c>
      <c r="B5" s="1" t="s">
        <v>10</v>
      </c>
      <c r="C5" s="2">
        <v>0.96124500000000002</v>
      </c>
      <c r="D5" s="2">
        <v>0.97236500000000003</v>
      </c>
      <c r="E5" s="2">
        <v>0.96677299999999999</v>
      </c>
      <c r="F5" s="2">
        <v>0.88772799999999996</v>
      </c>
      <c r="G5" s="2">
        <v>0.84787999999999997</v>
      </c>
      <c r="H5" s="2">
        <v>0.86734699999999998</v>
      </c>
      <c r="I5" s="2">
        <v>0.94685699999999995</v>
      </c>
      <c r="J5" s="2">
        <v>1667.0619999999999</v>
      </c>
    </row>
    <row r="6" spans="1:10" ht="15.75" customHeight="1" x14ac:dyDescent="0.25">
      <c r="A6" s="2">
        <v>5</v>
      </c>
      <c r="B6" s="1" t="s">
        <v>10</v>
      </c>
      <c r="C6" s="2">
        <v>0.98454600000000003</v>
      </c>
      <c r="D6" s="2">
        <v>0.96103099999999997</v>
      </c>
      <c r="E6" s="2">
        <v>0.97264600000000001</v>
      </c>
      <c r="F6" s="2">
        <v>0.84653500000000004</v>
      </c>
      <c r="G6" s="2">
        <v>0.93442599999999998</v>
      </c>
      <c r="H6" s="2">
        <v>0.88831199999999999</v>
      </c>
      <c r="I6" s="2">
        <v>0.95605499999999999</v>
      </c>
      <c r="J6" s="2">
        <v>1846.2560000000001</v>
      </c>
    </row>
    <row r="7" spans="1:10" ht="15.75" customHeight="1" x14ac:dyDescent="0.25">
      <c r="A7" s="2">
        <v>6</v>
      </c>
      <c r="B7" s="1" t="s">
        <v>10</v>
      </c>
      <c r="C7" s="2">
        <v>0.96380399999999999</v>
      </c>
      <c r="D7" s="2">
        <v>0.98495299999999997</v>
      </c>
      <c r="E7" s="2">
        <v>0.97426400000000002</v>
      </c>
      <c r="F7" s="2">
        <v>0.92660600000000004</v>
      </c>
      <c r="G7" s="2">
        <v>0.83701700000000001</v>
      </c>
      <c r="H7" s="2">
        <v>0.87953599999999998</v>
      </c>
      <c r="I7" s="2">
        <v>0.95758799999999999</v>
      </c>
      <c r="J7" s="2">
        <v>1486.607</v>
      </c>
    </row>
    <row r="8" spans="1:10" ht="15.75" customHeight="1" x14ac:dyDescent="0.25">
      <c r="A8" s="2">
        <v>7</v>
      </c>
      <c r="B8" s="1" t="s">
        <v>10</v>
      </c>
      <c r="C8" s="2">
        <v>0.97006400000000004</v>
      </c>
      <c r="D8" s="2">
        <v>0.97628199999999998</v>
      </c>
      <c r="E8" s="2">
        <v>0.973163</v>
      </c>
      <c r="F8" s="2">
        <v>0.904393</v>
      </c>
      <c r="G8" s="2">
        <v>0.88161199999999995</v>
      </c>
      <c r="H8" s="2">
        <v>0.89285700000000001</v>
      </c>
      <c r="I8" s="2">
        <v>0.95707699999999996</v>
      </c>
      <c r="J8" s="2">
        <v>1483.8109999999999</v>
      </c>
    </row>
    <row r="9" spans="1:10" ht="15.75" customHeight="1" x14ac:dyDescent="0.25">
      <c r="A9" s="2">
        <v>8</v>
      </c>
      <c r="B9" s="1" t="s">
        <v>10</v>
      </c>
      <c r="C9" s="2">
        <v>0.97511199999999998</v>
      </c>
      <c r="D9" s="2">
        <v>0.977607</v>
      </c>
      <c r="E9" s="2">
        <v>0.97635799999999995</v>
      </c>
      <c r="F9" s="2">
        <v>0.91025599999999995</v>
      </c>
      <c r="G9" s="2">
        <v>0.90101500000000001</v>
      </c>
      <c r="H9" s="2">
        <v>0.90561199999999997</v>
      </c>
      <c r="I9" s="2">
        <v>0.96218700000000001</v>
      </c>
      <c r="J9" s="2">
        <v>1670.4169999999999</v>
      </c>
    </row>
    <row r="10" spans="1:10" ht="15.75" customHeight="1" x14ac:dyDescent="0.25">
      <c r="A10" s="2">
        <v>9</v>
      </c>
      <c r="B10" s="1" t="s">
        <v>10</v>
      </c>
      <c r="C10" s="2">
        <v>0.97752799999999995</v>
      </c>
      <c r="D10" s="2">
        <v>0.97509299999999999</v>
      </c>
      <c r="E10" s="2">
        <v>0.97630899999999998</v>
      </c>
      <c r="F10" s="2">
        <v>0.887324</v>
      </c>
      <c r="G10" s="2">
        <v>0.89743600000000001</v>
      </c>
      <c r="H10" s="2">
        <v>0.89235100000000001</v>
      </c>
      <c r="I10" s="2">
        <v>0.96116500000000005</v>
      </c>
      <c r="J10" s="2">
        <v>1482.0989999999999</v>
      </c>
    </row>
    <row r="11" spans="1:10" ht="15.75" customHeight="1" x14ac:dyDescent="0.25">
      <c r="A11" s="2">
        <v>10</v>
      </c>
      <c r="B11" s="1" t="s">
        <v>10</v>
      </c>
      <c r="C11" s="2">
        <v>0.973159</v>
      </c>
      <c r="D11" s="2">
        <v>0.97498399999999996</v>
      </c>
      <c r="E11" s="2">
        <v>0.97407100000000002</v>
      </c>
      <c r="F11" s="2">
        <v>0.887324</v>
      </c>
      <c r="G11" s="2">
        <v>0.879888</v>
      </c>
      <c r="H11" s="2">
        <v>0.88358999999999999</v>
      </c>
      <c r="I11" s="2">
        <v>0.95758799999999999</v>
      </c>
      <c r="J11" s="2">
        <v>1666.6310000000001</v>
      </c>
    </row>
    <row r="12" spans="1:10" ht="15.75" customHeight="1" x14ac:dyDescent="0.25">
      <c r="A12" s="2">
        <v>1</v>
      </c>
      <c r="B12" s="1" t="s">
        <v>10</v>
      </c>
      <c r="C12" s="2">
        <v>0.95617300000000005</v>
      </c>
      <c r="D12" s="2">
        <v>0.992313</v>
      </c>
      <c r="E12" s="2">
        <v>0.973908</v>
      </c>
      <c r="F12" s="2">
        <v>0.96449700000000005</v>
      </c>
      <c r="G12" s="2">
        <v>0.82115899999999997</v>
      </c>
      <c r="H12" s="2">
        <v>0.88707499999999995</v>
      </c>
      <c r="I12" s="2">
        <v>0.95760999999999996</v>
      </c>
      <c r="J12" s="2">
        <v>1847.8810000000001</v>
      </c>
    </row>
    <row r="13" spans="1:10" ht="15.75" customHeight="1" x14ac:dyDescent="0.25">
      <c r="A13" s="2">
        <v>2</v>
      </c>
      <c r="B13" s="1" t="s">
        <v>10</v>
      </c>
      <c r="C13" s="2">
        <v>0.97348500000000004</v>
      </c>
      <c r="D13" s="2">
        <v>0.97042200000000001</v>
      </c>
      <c r="E13" s="2">
        <v>0.97195100000000001</v>
      </c>
      <c r="F13" s="2">
        <v>0.87399499999999997</v>
      </c>
      <c r="G13" s="2">
        <v>0.88587000000000005</v>
      </c>
      <c r="H13" s="2">
        <v>0.87989200000000001</v>
      </c>
      <c r="I13" s="2">
        <v>0.95452199999999998</v>
      </c>
      <c r="J13" s="2">
        <v>1489.451</v>
      </c>
    </row>
    <row r="14" spans="1:10" ht="15.75" customHeight="1" x14ac:dyDescent="0.25">
      <c r="A14" s="2">
        <v>3</v>
      </c>
      <c r="B14" s="1" t="s">
        <v>10</v>
      </c>
      <c r="C14" s="2">
        <v>0.98354200000000003</v>
      </c>
      <c r="D14" s="2">
        <v>0.96511599999999997</v>
      </c>
      <c r="E14" s="2">
        <v>0.97424200000000005</v>
      </c>
      <c r="F14" s="2">
        <v>0.87671200000000005</v>
      </c>
      <c r="G14" s="2">
        <v>0.93887500000000002</v>
      </c>
      <c r="H14" s="2">
        <v>0.90673000000000004</v>
      </c>
      <c r="I14" s="2">
        <v>0.95963200000000004</v>
      </c>
      <c r="J14" s="2">
        <v>1662.0640000000001</v>
      </c>
    </row>
    <row r="15" spans="1:10" ht="15.75" customHeight="1" x14ac:dyDescent="0.25">
      <c r="A15" s="2">
        <v>4</v>
      </c>
      <c r="B15" s="1" t="s">
        <v>10</v>
      </c>
      <c r="C15" s="2">
        <v>0.97120899999999999</v>
      </c>
      <c r="D15" s="2">
        <v>0.96626400000000001</v>
      </c>
      <c r="E15" s="2">
        <v>0.96872999999999998</v>
      </c>
      <c r="F15" s="2">
        <v>0.86548199999999997</v>
      </c>
      <c r="G15" s="2">
        <v>0.88341999999999998</v>
      </c>
      <c r="H15" s="2">
        <v>0.874359</v>
      </c>
      <c r="I15" s="2">
        <v>0.94992299999999996</v>
      </c>
      <c r="J15" s="2">
        <v>1486.7829999999999</v>
      </c>
    </row>
    <row r="16" spans="1:10" ht="15.75" customHeight="1" x14ac:dyDescent="0.25">
      <c r="A16" s="2">
        <v>5</v>
      </c>
      <c r="B16" s="1" t="s">
        <v>10</v>
      </c>
      <c r="C16" s="2">
        <v>0.96348100000000003</v>
      </c>
      <c r="D16" s="2">
        <v>0.99185500000000004</v>
      </c>
      <c r="E16" s="2">
        <v>0.97746200000000005</v>
      </c>
      <c r="F16" s="2">
        <v>0.95859899999999998</v>
      </c>
      <c r="G16" s="2">
        <v>0.83379499999999995</v>
      </c>
      <c r="H16" s="2">
        <v>0.89185199999999998</v>
      </c>
      <c r="I16" s="2">
        <v>0.96269800000000005</v>
      </c>
      <c r="J16" s="2">
        <v>1479.7260000000001</v>
      </c>
    </row>
    <row r="17" spans="1:10" ht="15.75" customHeight="1" x14ac:dyDescent="0.25">
      <c r="A17" s="2">
        <v>6</v>
      </c>
      <c r="B17" s="1" t="s">
        <v>10</v>
      </c>
      <c r="C17" s="2">
        <v>0.96766300000000005</v>
      </c>
      <c r="D17" s="2">
        <v>0.99435700000000005</v>
      </c>
      <c r="E17" s="2">
        <v>0.98082899999999995</v>
      </c>
      <c r="F17" s="2">
        <v>0.97169799999999995</v>
      </c>
      <c r="G17" s="2">
        <v>0.85359099999999999</v>
      </c>
      <c r="H17" s="2">
        <v>0.90882399999999997</v>
      </c>
      <c r="I17" s="2">
        <v>0.96831900000000004</v>
      </c>
      <c r="J17" s="2">
        <v>1851.4860000000001</v>
      </c>
    </row>
    <row r="18" spans="1:10" ht="15.75" customHeight="1" x14ac:dyDescent="0.25">
      <c r="A18" s="2">
        <v>7</v>
      </c>
      <c r="B18" s="1" t="s">
        <v>10</v>
      </c>
      <c r="C18" s="2">
        <v>0.97360199999999997</v>
      </c>
      <c r="D18" s="2">
        <v>0.97299000000000002</v>
      </c>
      <c r="E18" s="2">
        <v>0.97329600000000005</v>
      </c>
      <c r="F18" s="2">
        <v>0.88251400000000002</v>
      </c>
      <c r="G18" s="2">
        <v>0.88493200000000005</v>
      </c>
      <c r="H18" s="2">
        <v>0.88372099999999998</v>
      </c>
      <c r="I18" s="2">
        <v>0.95656600000000003</v>
      </c>
      <c r="J18" s="2">
        <v>1479.933</v>
      </c>
    </row>
    <row r="19" spans="1:10" ht="15.75" customHeight="1" x14ac:dyDescent="0.25">
      <c r="A19" s="2">
        <v>8</v>
      </c>
      <c r="B19" s="1" t="s">
        <v>10</v>
      </c>
      <c r="C19" s="2">
        <v>0.98281300000000005</v>
      </c>
      <c r="D19" s="2">
        <v>0.96741900000000003</v>
      </c>
      <c r="E19" s="2">
        <v>0.97505500000000001</v>
      </c>
      <c r="F19" s="2">
        <v>0.86528499999999997</v>
      </c>
      <c r="G19" s="2">
        <v>0.92520800000000003</v>
      </c>
      <c r="H19" s="2">
        <v>0.89424400000000004</v>
      </c>
      <c r="I19" s="2">
        <v>0.95963200000000004</v>
      </c>
      <c r="J19" s="2">
        <v>1663.317</v>
      </c>
    </row>
    <row r="20" spans="1:10" ht="15.75" customHeight="1" x14ac:dyDescent="0.25">
      <c r="A20" s="2">
        <v>9</v>
      </c>
      <c r="B20" s="1" t="s">
        <v>10</v>
      </c>
      <c r="C20" s="2">
        <v>0.96280500000000002</v>
      </c>
      <c r="D20" s="2">
        <v>0.98318799999999995</v>
      </c>
      <c r="E20" s="2">
        <v>0.97289000000000003</v>
      </c>
      <c r="F20" s="2">
        <v>0.91482600000000003</v>
      </c>
      <c r="G20" s="2">
        <v>0.82621100000000003</v>
      </c>
      <c r="H20" s="2">
        <v>0.86826300000000001</v>
      </c>
      <c r="I20" s="2">
        <v>0.95503300000000002</v>
      </c>
      <c r="J20" s="2">
        <v>1304.789</v>
      </c>
    </row>
    <row r="21" spans="1:10" ht="15.75" customHeight="1" x14ac:dyDescent="0.25">
      <c r="A21" s="2">
        <v>10</v>
      </c>
      <c r="B21" s="1" t="s">
        <v>10</v>
      </c>
      <c r="C21" s="2">
        <v>0.97687900000000005</v>
      </c>
      <c r="D21" s="2">
        <v>0.97064499999999998</v>
      </c>
      <c r="E21" s="2">
        <v>0.97375199999999995</v>
      </c>
      <c r="F21" s="2">
        <v>0.88500000000000001</v>
      </c>
      <c r="G21" s="2">
        <v>0.90769200000000005</v>
      </c>
      <c r="H21" s="2">
        <v>0.89620299999999997</v>
      </c>
      <c r="I21" s="2">
        <v>0.95809900000000003</v>
      </c>
      <c r="J21" s="2">
        <v>1482.0820000000001</v>
      </c>
    </row>
    <row r="23" spans="1:10" x14ac:dyDescent="0.2">
      <c r="C23" s="4">
        <f t="shared" ref="C23:J23" si="0">AVERAGE(C2:C21)</f>
        <v>0.97161989999999998</v>
      </c>
      <c r="D23" s="4">
        <f t="shared" si="0"/>
        <v>0.97658859999999981</v>
      </c>
      <c r="E23" s="4">
        <f t="shared" si="0"/>
        <v>0.97403300000000015</v>
      </c>
      <c r="F23" s="4">
        <f t="shared" si="0"/>
        <v>0.90152940000000004</v>
      </c>
      <c r="G23" s="4">
        <f t="shared" si="0"/>
        <v>0.87897744999999983</v>
      </c>
      <c r="H23" s="4">
        <f t="shared" si="0"/>
        <v>0.88895934999999981</v>
      </c>
      <c r="I23" s="4">
        <f t="shared" si="0"/>
        <v>0.95794760000000001</v>
      </c>
      <c r="J23" s="4">
        <f t="shared" si="0"/>
        <v>1602.4987999999998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3"/>
  <sheetViews>
    <sheetView workbookViewId="0"/>
  </sheetViews>
  <sheetFormatPr defaultColWidth="14.42578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>
        <v>1</v>
      </c>
      <c r="B2" s="1" t="s">
        <v>10</v>
      </c>
      <c r="C2" s="2">
        <v>0.96707299999999996</v>
      </c>
      <c r="D2" s="2">
        <v>0.98631800000000003</v>
      </c>
      <c r="E2" s="2">
        <v>0.97660100000000005</v>
      </c>
      <c r="F2" s="2">
        <v>0.93081800000000003</v>
      </c>
      <c r="G2" s="2">
        <v>0.84571399999999997</v>
      </c>
      <c r="H2" s="2">
        <v>0.88622800000000002</v>
      </c>
      <c r="I2" s="2">
        <v>0.96118499999999996</v>
      </c>
      <c r="J2" s="2">
        <v>1847.501</v>
      </c>
    </row>
    <row r="3" spans="1:10" ht="15.75" customHeight="1" x14ac:dyDescent="0.25">
      <c r="A3" s="2">
        <v>2</v>
      </c>
      <c r="B3" s="1" t="s">
        <v>10</v>
      </c>
      <c r="C3" s="2">
        <v>0.97304199999999996</v>
      </c>
      <c r="D3" s="2">
        <v>0.97366699999999995</v>
      </c>
      <c r="E3" s="2">
        <v>0.97335499999999997</v>
      </c>
      <c r="F3" s="2">
        <v>0.89724300000000001</v>
      </c>
      <c r="G3" s="2">
        <v>0.89500000000000002</v>
      </c>
      <c r="H3" s="2">
        <v>0.89612000000000003</v>
      </c>
      <c r="I3" s="2">
        <v>0.95758799999999999</v>
      </c>
      <c r="J3" s="2">
        <v>1484.8530000000001</v>
      </c>
    </row>
    <row r="4" spans="1:10" ht="15.75" customHeight="1" x14ac:dyDescent="0.25">
      <c r="A4" s="2">
        <v>3</v>
      </c>
      <c r="B4" s="1" t="s">
        <v>10</v>
      </c>
      <c r="C4" s="2">
        <v>0.97040300000000002</v>
      </c>
      <c r="D4" s="2">
        <v>0.97162700000000002</v>
      </c>
      <c r="E4" s="2">
        <v>0.97101400000000004</v>
      </c>
      <c r="F4" s="2">
        <v>0.87804899999999997</v>
      </c>
      <c r="G4" s="2">
        <v>0.87331499999999995</v>
      </c>
      <c r="H4" s="2">
        <v>0.87567600000000001</v>
      </c>
      <c r="I4" s="2">
        <v>0.95298899999999998</v>
      </c>
      <c r="J4" s="2">
        <v>1483.8989999999999</v>
      </c>
    </row>
    <row r="5" spans="1:10" ht="15.75" customHeight="1" x14ac:dyDescent="0.25">
      <c r="A5" s="2">
        <v>4</v>
      </c>
      <c r="B5" s="1" t="s">
        <v>10</v>
      </c>
      <c r="C5" s="2">
        <v>0.96374000000000004</v>
      </c>
      <c r="D5" s="2">
        <v>0.97365000000000002</v>
      </c>
      <c r="E5" s="2">
        <v>0.96867000000000003</v>
      </c>
      <c r="F5" s="2">
        <v>0.89350600000000002</v>
      </c>
      <c r="G5" s="2">
        <v>0.85785500000000003</v>
      </c>
      <c r="H5" s="2">
        <v>0.87531800000000004</v>
      </c>
      <c r="I5" s="2">
        <v>0.94992299999999996</v>
      </c>
      <c r="J5" s="2">
        <v>1482.971</v>
      </c>
    </row>
    <row r="6" spans="1:10" ht="15.75" customHeight="1" x14ac:dyDescent="0.25">
      <c r="A6" s="2">
        <v>5</v>
      </c>
      <c r="B6" s="1" t="s">
        <v>10</v>
      </c>
      <c r="C6" s="2">
        <v>0.97378299999999995</v>
      </c>
      <c r="D6" s="2">
        <v>0.98051500000000003</v>
      </c>
      <c r="E6" s="2">
        <v>0.97713700000000003</v>
      </c>
      <c r="F6" s="2">
        <v>0.91267600000000004</v>
      </c>
      <c r="G6" s="2">
        <v>0.88524599999999998</v>
      </c>
      <c r="H6" s="2">
        <v>0.898752</v>
      </c>
      <c r="I6" s="2">
        <v>0.96269800000000005</v>
      </c>
      <c r="J6" s="2">
        <v>1666.722</v>
      </c>
    </row>
    <row r="7" spans="1:10" ht="15.75" customHeight="1" x14ac:dyDescent="0.25">
      <c r="A7" s="2">
        <v>6</v>
      </c>
      <c r="B7" s="1" t="s">
        <v>10</v>
      </c>
      <c r="C7" s="2">
        <v>0.96797999999999995</v>
      </c>
      <c r="D7" s="2">
        <v>0.98558000000000001</v>
      </c>
      <c r="E7" s="2">
        <v>0.97670100000000004</v>
      </c>
      <c r="F7" s="2">
        <v>0.93093099999999995</v>
      </c>
      <c r="G7" s="2">
        <v>0.85635399999999995</v>
      </c>
      <c r="H7" s="2">
        <v>0.89208600000000005</v>
      </c>
      <c r="I7" s="2">
        <v>0.96167599999999998</v>
      </c>
      <c r="J7" s="2">
        <v>1483.6210000000001</v>
      </c>
    </row>
    <row r="8" spans="1:10" ht="15.75" customHeight="1" x14ac:dyDescent="0.25">
      <c r="A8" s="2">
        <v>7</v>
      </c>
      <c r="B8" s="1" t="s">
        <v>10</v>
      </c>
      <c r="C8" s="2">
        <v>0.97106099999999995</v>
      </c>
      <c r="D8" s="2">
        <v>0.96794899999999995</v>
      </c>
      <c r="E8" s="2">
        <v>0.96950199999999997</v>
      </c>
      <c r="F8" s="2">
        <v>0.87562200000000001</v>
      </c>
      <c r="G8" s="2">
        <v>0.88665000000000005</v>
      </c>
      <c r="H8" s="2">
        <v>0.88110100000000002</v>
      </c>
      <c r="I8" s="2">
        <v>0.95145599999999997</v>
      </c>
      <c r="J8" s="2">
        <v>1666.325</v>
      </c>
    </row>
    <row r="9" spans="1:10" ht="15.75" customHeight="1" x14ac:dyDescent="0.25">
      <c r="A9" s="2">
        <v>8</v>
      </c>
      <c r="B9" s="1" t="s">
        <v>10</v>
      </c>
      <c r="C9" s="2">
        <v>0.97157300000000002</v>
      </c>
      <c r="D9" s="2">
        <v>0.98400500000000002</v>
      </c>
      <c r="E9" s="2">
        <v>0.97775000000000001</v>
      </c>
      <c r="F9" s="2">
        <v>0.93315499999999996</v>
      </c>
      <c r="G9" s="2">
        <v>0.88578699999999999</v>
      </c>
      <c r="H9" s="2">
        <v>0.90885400000000005</v>
      </c>
      <c r="I9" s="2">
        <v>0.96423099999999995</v>
      </c>
      <c r="J9" s="2">
        <v>2025.3820000000001</v>
      </c>
    </row>
    <row r="10" spans="1:10" ht="15.75" customHeight="1" x14ac:dyDescent="0.25">
      <c r="A10" s="2">
        <v>9</v>
      </c>
      <c r="B10" s="1" t="s">
        <v>10</v>
      </c>
      <c r="C10" s="2">
        <v>0.97222200000000003</v>
      </c>
      <c r="D10" s="2">
        <v>0.98069700000000004</v>
      </c>
      <c r="E10" s="2">
        <v>0.976441</v>
      </c>
      <c r="F10" s="2">
        <v>0.90801200000000004</v>
      </c>
      <c r="G10" s="2">
        <v>0.87179499999999999</v>
      </c>
      <c r="H10" s="2">
        <v>0.88953499999999996</v>
      </c>
      <c r="I10" s="2">
        <v>0.96116500000000005</v>
      </c>
      <c r="J10" s="2">
        <v>1479.5630000000001</v>
      </c>
    </row>
    <row r="11" spans="1:10" ht="15.75" customHeight="1" x14ac:dyDescent="0.25">
      <c r="A11" s="2">
        <v>10</v>
      </c>
      <c r="B11" s="1" t="s">
        <v>10</v>
      </c>
      <c r="C11" s="2">
        <v>0.97568600000000005</v>
      </c>
      <c r="D11" s="2">
        <v>0.97873699999999997</v>
      </c>
      <c r="E11" s="2">
        <v>0.97720899999999999</v>
      </c>
      <c r="F11" s="2">
        <v>0.90368300000000001</v>
      </c>
      <c r="G11" s="2">
        <v>0.89106099999999999</v>
      </c>
      <c r="H11" s="2">
        <v>0.89732800000000001</v>
      </c>
      <c r="I11" s="2">
        <v>0.96269800000000005</v>
      </c>
      <c r="J11" s="2">
        <v>1844.806</v>
      </c>
    </row>
    <row r="12" spans="1:10" ht="15.75" customHeight="1" x14ac:dyDescent="0.25">
      <c r="A12" s="2">
        <v>1</v>
      </c>
      <c r="B12" s="1" t="s">
        <v>10</v>
      </c>
      <c r="C12" s="2">
        <v>0.96189899999999995</v>
      </c>
      <c r="D12" s="2">
        <v>0.98654699999999995</v>
      </c>
      <c r="E12" s="2">
        <v>0.97406700000000002</v>
      </c>
      <c r="F12" s="2">
        <v>0.94117600000000001</v>
      </c>
      <c r="G12" s="2">
        <v>0.84634799999999999</v>
      </c>
      <c r="H12" s="2">
        <v>0.89124700000000001</v>
      </c>
      <c r="I12" s="2">
        <v>0.958121</v>
      </c>
      <c r="J12" s="2">
        <v>1662.356</v>
      </c>
    </row>
    <row r="13" spans="1:10" ht="15.75" customHeight="1" x14ac:dyDescent="0.25">
      <c r="A13" s="2">
        <v>2</v>
      </c>
      <c r="B13" s="1" t="s">
        <v>10</v>
      </c>
      <c r="C13" s="2">
        <v>0.97220499999999999</v>
      </c>
      <c r="D13" s="2">
        <v>0.96853400000000001</v>
      </c>
      <c r="E13" s="2">
        <v>0.97036599999999995</v>
      </c>
      <c r="F13" s="2">
        <v>0.86631000000000002</v>
      </c>
      <c r="G13" s="2">
        <v>0.88043499999999997</v>
      </c>
      <c r="H13" s="2">
        <v>0.87331499999999995</v>
      </c>
      <c r="I13" s="2">
        <v>0.95196700000000001</v>
      </c>
      <c r="J13" s="2">
        <v>1852.2639999999999</v>
      </c>
    </row>
    <row r="14" spans="1:10" ht="15.75" customHeight="1" x14ac:dyDescent="0.25">
      <c r="A14" s="2">
        <v>3</v>
      </c>
      <c r="B14" s="1" t="s">
        <v>10</v>
      </c>
      <c r="C14" s="2">
        <v>0.97295600000000004</v>
      </c>
      <c r="D14" s="2">
        <v>0.97609800000000002</v>
      </c>
      <c r="E14" s="2">
        <v>0.97452399999999995</v>
      </c>
      <c r="F14" s="2">
        <v>0.908416</v>
      </c>
      <c r="G14" s="2">
        <v>0.89731099999999997</v>
      </c>
      <c r="H14" s="2">
        <v>0.90282899999999999</v>
      </c>
      <c r="I14" s="2">
        <v>0.95963200000000004</v>
      </c>
      <c r="J14" s="2">
        <v>1659.258</v>
      </c>
    </row>
    <row r="15" spans="1:10" ht="15.75" customHeight="1" x14ac:dyDescent="0.25">
      <c r="A15" s="2">
        <v>4</v>
      </c>
      <c r="B15" s="1" t="s">
        <v>10</v>
      </c>
      <c r="C15" s="2">
        <v>0.974441</v>
      </c>
      <c r="D15" s="2">
        <v>0.970719</v>
      </c>
      <c r="E15" s="2">
        <v>0.97257700000000002</v>
      </c>
      <c r="F15" s="2">
        <v>0.88265300000000002</v>
      </c>
      <c r="G15" s="2">
        <v>0.89637299999999998</v>
      </c>
      <c r="H15" s="2">
        <v>0.88946000000000003</v>
      </c>
      <c r="I15" s="2">
        <v>0.95605499999999999</v>
      </c>
      <c r="J15" s="2">
        <v>1484.4960000000001</v>
      </c>
    </row>
    <row r="16" spans="1:10" ht="15.75" customHeight="1" x14ac:dyDescent="0.25">
      <c r="A16" s="2">
        <v>5</v>
      </c>
      <c r="B16" s="1" t="s">
        <v>10</v>
      </c>
      <c r="C16" s="2">
        <v>0.97026000000000001</v>
      </c>
      <c r="D16" s="2">
        <v>0.98120300000000005</v>
      </c>
      <c r="E16" s="2">
        <v>0.97570100000000004</v>
      </c>
      <c r="F16" s="2">
        <v>0.91253600000000001</v>
      </c>
      <c r="G16" s="2">
        <v>0.86703600000000003</v>
      </c>
      <c r="H16" s="2">
        <v>0.88920500000000002</v>
      </c>
      <c r="I16" s="2">
        <v>0.96014299999999997</v>
      </c>
      <c r="J16" s="2">
        <v>1841.489</v>
      </c>
    </row>
    <row r="17" spans="1:10" ht="15.75" customHeight="1" x14ac:dyDescent="0.25">
      <c r="A17" s="2">
        <v>6</v>
      </c>
      <c r="B17" s="1" t="s">
        <v>10</v>
      </c>
      <c r="C17" s="2">
        <v>0.95833299999999999</v>
      </c>
      <c r="D17" s="2">
        <v>0.99498399999999998</v>
      </c>
      <c r="E17" s="2">
        <v>0.97631500000000004</v>
      </c>
      <c r="F17" s="2">
        <v>0.97342200000000001</v>
      </c>
      <c r="G17" s="2">
        <v>0.809392</v>
      </c>
      <c r="H17" s="2">
        <v>0.88386100000000001</v>
      </c>
      <c r="I17" s="2">
        <v>0.96065400000000001</v>
      </c>
      <c r="J17" s="2">
        <v>1667.511</v>
      </c>
    </row>
    <row r="18" spans="1:10" ht="15.75" customHeight="1" x14ac:dyDescent="0.25">
      <c r="A18" s="2">
        <v>7</v>
      </c>
      <c r="B18" s="1" t="s">
        <v>10</v>
      </c>
      <c r="C18" s="2">
        <v>0.98074499999999998</v>
      </c>
      <c r="D18" s="2">
        <v>0.95979899999999996</v>
      </c>
      <c r="E18" s="2">
        <v>0.97015899999999999</v>
      </c>
      <c r="F18" s="2">
        <v>0.83959899999999998</v>
      </c>
      <c r="G18" s="2">
        <v>0.91780799999999996</v>
      </c>
      <c r="H18" s="2">
        <v>0.87696300000000005</v>
      </c>
      <c r="I18" s="2">
        <v>0.95196700000000001</v>
      </c>
      <c r="J18" s="2">
        <v>1481.7429999999999</v>
      </c>
    </row>
    <row r="19" spans="1:10" ht="15.75" customHeight="1" x14ac:dyDescent="0.25">
      <c r="A19" s="2">
        <v>8</v>
      </c>
      <c r="B19" s="1" t="s">
        <v>10</v>
      </c>
      <c r="C19" s="2">
        <v>0.97565500000000005</v>
      </c>
      <c r="D19" s="2">
        <v>0.97932300000000005</v>
      </c>
      <c r="E19" s="2">
        <v>0.97748599999999997</v>
      </c>
      <c r="F19" s="2">
        <v>0.90704200000000001</v>
      </c>
      <c r="G19" s="2">
        <v>0.89196699999999995</v>
      </c>
      <c r="H19" s="2">
        <v>0.89944100000000005</v>
      </c>
      <c r="I19" s="2">
        <v>0.96320899999999998</v>
      </c>
      <c r="J19" s="2">
        <v>1665.7439999999999</v>
      </c>
    </row>
    <row r="20" spans="1:10" ht="15.75" customHeight="1" x14ac:dyDescent="0.25">
      <c r="A20" s="2">
        <v>9</v>
      </c>
      <c r="B20" s="1" t="s">
        <v>10</v>
      </c>
      <c r="C20" s="2">
        <v>0.96237899999999998</v>
      </c>
      <c r="D20" s="2">
        <v>0.98754699999999995</v>
      </c>
      <c r="E20" s="2">
        <v>0.9748</v>
      </c>
      <c r="F20" s="2">
        <v>0.93527499999999997</v>
      </c>
      <c r="G20" s="2">
        <v>0.82336200000000004</v>
      </c>
      <c r="H20" s="2">
        <v>0.87575800000000004</v>
      </c>
      <c r="I20" s="2">
        <v>0.95809900000000003</v>
      </c>
      <c r="J20" s="2">
        <v>1302.279</v>
      </c>
    </row>
    <row r="21" spans="1:10" ht="15.75" customHeight="1" x14ac:dyDescent="0.25">
      <c r="A21" s="2">
        <v>10</v>
      </c>
      <c r="B21" s="1" t="s">
        <v>10</v>
      </c>
      <c r="C21" s="2">
        <v>0.97653800000000002</v>
      </c>
      <c r="D21" s="2">
        <v>0.98277000000000003</v>
      </c>
      <c r="E21" s="2">
        <v>0.97964399999999996</v>
      </c>
      <c r="F21" s="2">
        <v>0.92894699999999997</v>
      </c>
      <c r="G21" s="2">
        <v>0.90512800000000004</v>
      </c>
      <c r="H21" s="2">
        <v>0.916883</v>
      </c>
      <c r="I21" s="2">
        <v>0.96729699999999996</v>
      </c>
      <c r="J21" s="2">
        <v>1483.7529999999999</v>
      </c>
    </row>
    <row r="23" spans="1:10" x14ac:dyDescent="0.2">
      <c r="C23" s="4">
        <f t="shared" ref="C23:J23" si="0">AVERAGE(C2:C21)</f>
        <v>0.97059870000000004</v>
      </c>
      <c r="D23" s="4">
        <f t="shared" si="0"/>
        <v>0.97851345000000001</v>
      </c>
      <c r="E23" s="4">
        <f t="shared" si="0"/>
        <v>0.97450095000000003</v>
      </c>
      <c r="F23" s="4">
        <f t="shared" si="0"/>
        <v>0.90795355</v>
      </c>
      <c r="G23" s="4">
        <f t="shared" si="0"/>
        <v>0.87419685000000025</v>
      </c>
      <c r="H23" s="4">
        <f t="shared" si="0"/>
        <v>0.88999799999999996</v>
      </c>
      <c r="I23" s="4">
        <f t="shared" si="0"/>
        <v>0.95863764999999979</v>
      </c>
      <c r="J23" s="4">
        <f t="shared" si="0"/>
        <v>1628.3267999999998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3"/>
  <sheetViews>
    <sheetView workbookViewId="0"/>
  </sheetViews>
  <sheetFormatPr defaultColWidth="14.42578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>
        <v>1</v>
      </c>
      <c r="B2" s="1" t="s">
        <v>10</v>
      </c>
      <c r="C2" s="2">
        <v>0.96532799999999996</v>
      </c>
      <c r="D2" s="2">
        <v>0.98694000000000004</v>
      </c>
      <c r="E2" s="2">
        <v>0.97601499999999997</v>
      </c>
      <c r="F2" s="2">
        <v>0.93312099999999998</v>
      </c>
      <c r="G2" s="2">
        <v>0.83714299999999997</v>
      </c>
      <c r="H2" s="2">
        <v>0.88253000000000004</v>
      </c>
      <c r="I2" s="2">
        <v>0.96016299999999999</v>
      </c>
      <c r="J2" s="2">
        <v>1667.4670000000001</v>
      </c>
    </row>
    <row r="3" spans="1:10" ht="15.75" customHeight="1" x14ac:dyDescent="0.25">
      <c r="A3" s="2">
        <v>2</v>
      </c>
      <c r="B3" s="1" t="s">
        <v>10</v>
      </c>
      <c r="C3" s="2">
        <v>0.97243599999999997</v>
      </c>
      <c r="D3" s="2">
        <v>0.97431000000000001</v>
      </c>
      <c r="E3" s="2">
        <v>0.97337200000000001</v>
      </c>
      <c r="F3" s="2">
        <v>0.89924400000000004</v>
      </c>
      <c r="G3" s="2">
        <v>0.89249999999999996</v>
      </c>
      <c r="H3" s="2">
        <v>0.89585899999999996</v>
      </c>
      <c r="I3" s="2">
        <v>0.95758799999999999</v>
      </c>
      <c r="J3" s="2">
        <v>1482.4970000000001</v>
      </c>
    </row>
    <row r="4" spans="1:10" ht="15.75" customHeight="1" x14ac:dyDescent="0.25">
      <c r="A4" s="2">
        <v>3</v>
      </c>
      <c r="B4" s="1" t="s">
        <v>10</v>
      </c>
      <c r="C4" s="2">
        <v>0.97453900000000004</v>
      </c>
      <c r="D4" s="2">
        <v>0.96532200000000001</v>
      </c>
      <c r="E4" s="2">
        <v>0.96990799999999999</v>
      </c>
      <c r="F4" s="2">
        <v>0.85751299999999997</v>
      </c>
      <c r="G4" s="2">
        <v>0.89218299999999995</v>
      </c>
      <c r="H4" s="2">
        <v>0.87450499999999998</v>
      </c>
      <c r="I4" s="2">
        <v>0.95145599999999997</v>
      </c>
      <c r="J4" s="2">
        <v>1483.5039999999999</v>
      </c>
    </row>
    <row r="5" spans="1:10" ht="15.75" customHeight="1" x14ac:dyDescent="0.25">
      <c r="A5" s="2">
        <v>4</v>
      </c>
      <c r="B5" s="1" t="s">
        <v>10</v>
      </c>
      <c r="C5" s="2">
        <v>0.95914500000000003</v>
      </c>
      <c r="D5" s="2">
        <v>0.98072000000000004</v>
      </c>
      <c r="E5" s="2">
        <v>0.96981300000000004</v>
      </c>
      <c r="F5" s="2">
        <v>0.91803299999999999</v>
      </c>
      <c r="G5" s="2">
        <v>0.83790500000000001</v>
      </c>
      <c r="H5" s="2">
        <v>0.87614099999999995</v>
      </c>
      <c r="I5" s="2">
        <v>0.95145599999999997</v>
      </c>
      <c r="J5" s="2">
        <v>1481.8240000000001</v>
      </c>
    </row>
    <row r="6" spans="1:10" ht="15.75" customHeight="1" x14ac:dyDescent="0.25">
      <c r="A6" s="2">
        <v>5</v>
      </c>
      <c r="B6" s="1" t="s">
        <v>10</v>
      </c>
      <c r="C6" s="2">
        <v>0.97087999999999997</v>
      </c>
      <c r="D6" s="2">
        <v>0.98491499999999998</v>
      </c>
      <c r="E6" s="2">
        <v>0.97784700000000002</v>
      </c>
      <c r="F6" s="2">
        <v>0.93002899999999999</v>
      </c>
      <c r="G6" s="2">
        <v>0.87158500000000005</v>
      </c>
      <c r="H6" s="2">
        <v>0.89985899999999996</v>
      </c>
      <c r="I6" s="2">
        <v>0.96372000000000002</v>
      </c>
      <c r="J6" s="2">
        <v>1489.297</v>
      </c>
    </row>
    <row r="7" spans="1:10" ht="15.75" customHeight="1" x14ac:dyDescent="0.25">
      <c r="A7" s="2">
        <v>6</v>
      </c>
      <c r="B7" s="1" t="s">
        <v>10</v>
      </c>
      <c r="C7" s="2">
        <v>0.95636399999999999</v>
      </c>
      <c r="D7" s="2">
        <v>0.98934200000000005</v>
      </c>
      <c r="E7" s="2">
        <v>0.97257300000000002</v>
      </c>
      <c r="F7" s="2">
        <v>0.94462500000000005</v>
      </c>
      <c r="G7" s="2">
        <v>0.80110499999999996</v>
      </c>
      <c r="H7" s="2">
        <v>0.86696600000000001</v>
      </c>
      <c r="I7" s="2">
        <v>0.95452199999999998</v>
      </c>
      <c r="J7" s="2">
        <v>1483.713</v>
      </c>
    </row>
    <row r="8" spans="1:10" ht="15.75" customHeight="1" x14ac:dyDescent="0.25">
      <c r="A8" s="2">
        <v>7</v>
      </c>
      <c r="B8" s="1" t="s">
        <v>10</v>
      </c>
      <c r="C8" s="2">
        <v>0.97295600000000004</v>
      </c>
      <c r="D8" s="2">
        <v>0.96858999999999995</v>
      </c>
      <c r="E8" s="2">
        <v>0.97076799999999996</v>
      </c>
      <c r="F8" s="2">
        <v>0.87871299999999997</v>
      </c>
      <c r="G8" s="2">
        <v>0.89420699999999997</v>
      </c>
      <c r="H8" s="2">
        <v>0.88639199999999996</v>
      </c>
      <c r="I8" s="2">
        <v>0.95350000000000001</v>
      </c>
      <c r="J8" s="2">
        <v>1485.114</v>
      </c>
    </row>
    <row r="9" spans="1:10" ht="15.75" customHeight="1" x14ac:dyDescent="0.25">
      <c r="A9" s="2">
        <v>8</v>
      </c>
      <c r="B9" s="1" t="s">
        <v>10</v>
      </c>
      <c r="C9" s="2">
        <v>0.97567199999999998</v>
      </c>
      <c r="D9" s="2">
        <v>0.97504800000000003</v>
      </c>
      <c r="E9" s="2">
        <v>0.97536</v>
      </c>
      <c r="F9" s="2">
        <v>0.90126600000000001</v>
      </c>
      <c r="G9" s="2">
        <v>0.90355300000000005</v>
      </c>
      <c r="H9" s="2">
        <v>0.90240799999999999</v>
      </c>
      <c r="I9" s="2">
        <v>0.96065400000000001</v>
      </c>
      <c r="J9" s="2">
        <v>1671.5350000000001</v>
      </c>
    </row>
    <row r="10" spans="1:10" ht="15.75" customHeight="1" x14ac:dyDescent="0.25">
      <c r="A10" s="2">
        <v>9</v>
      </c>
      <c r="B10" s="1" t="s">
        <v>10</v>
      </c>
      <c r="C10" s="2">
        <v>0.97811099999999995</v>
      </c>
      <c r="D10" s="2">
        <v>0.97384800000000005</v>
      </c>
      <c r="E10" s="2">
        <v>0.97597500000000004</v>
      </c>
      <c r="F10" s="2">
        <v>0.88268199999999997</v>
      </c>
      <c r="G10" s="2">
        <v>0.900285</v>
      </c>
      <c r="H10" s="2">
        <v>0.89139599999999997</v>
      </c>
      <c r="I10" s="2">
        <v>0.96065400000000001</v>
      </c>
      <c r="J10" s="2">
        <v>1849.01</v>
      </c>
    </row>
    <row r="11" spans="1:10" ht="15.75" customHeight="1" x14ac:dyDescent="0.25">
      <c r="A11" s="2">
        <v>10</v>
      </c>
      <c r="B11" s="1" t="s">
        <v>10</v>
      </c>
      <c r="C11" s="2">
        <v>0.96971600000000002</v>
      </c>
      <c r="D11" s="2">
        <v>0.98123800000000005</v>
      </c>
      <c r="E11" s="2">
        <v>0.97544299999999995</v>
      </c>
      <c r="F11" s="2">
        <v>0.91150399999999998</v>
      </c>
      <c r="G11" s="2">
        <v>0.86312800000000001</v>
      </c>
      <c r="H11" s="2">
        <v>0.88665700000000003</v>
      </c>
      <c r="I11" s="2">
        <v>0.95963200000000004</v>
      </c>
      <c r="J11" s="2">
        <v>1670.0640000000001</v>
      </c>
    </row>
    <row r="12" spans="1:10" ht="15.75" customHeight="1" x14ac:dyDescent="0.25">
      <c r="A12" s="2">
        <v>1</v>
      </c>
      <c r="B12" s="1" t="s">
        <v>10</v>
      </c>
      <c r="C12" s="2">
        <v>0.96303300000000003</v>
      </c>
      <c r="D12" s="2">
        <v>0.98462499999999997</v>
      </c>
      <c r="E12" s="2">
        <v>0.97370900000000005</v>
      </c>
      <c r="F12" s="2">
        <v>0.93370200000000003</v>
      </c>
      <c r="G12" s="2">
        <v>0.85138499999999995</v>
      </c>
      <c r="H12" s="2">
        <v>0.89064600000000005</v>
      </c>
      <c r="I12" s="2">
        <v>0.95760999999999996</v>
      </c>
      <c r="J12" s="2">
        <v>1488.85</v>
      </c>
    </row>
    <row r="13" spans="1:10" ht="15.75" customHeight="1" x14ac:dyDescent="0.25">
      <c r="A13" s="2">
        <v>2</v>
      </c>
      <c r="B13" s="1" t="s">
        <v>10</v>
      </c>
      <c r="C13" s="2">
        <v>0.96590200000000004</v>
      </c>
      <c r="D13" s="2">
        <v>0.980491</v>
      </c>
      <c r="E13" s="2">
        <v>0.97314199999999995</v>
      </c>
      <c r="F13" s="2">
        <v>0.90988400000000003</v>
      </c>
      <c r="G13" s="2">
        <v>0.85054300000000005</v>
      </c>
      <c r="H13" s="2">
        <v>0.87921300000000002</v>
      </c>
      <c r="I13" s="2">
        <v>0.95605499999999999</v>
      </c>
      <c r="J13" s="2">
        <v>1677.4159999999999</v>
      </c>
    </row>
    <row r="14" spans="1:10" ht="15.75" customHeight="1" x14ac:dyDescent="0.25">
      <c r="A14" s="2">
        <v>3</v>
      </c>
      <c r="B14" s="1" t="s">
        <v>10</v>
      </c>
      <c r="C14" s="2">
        <v>0.97439200000000004</v>
      </c>
      <c r="D14" s="2">
        <v>0.98320399999999997</v>
      </c>
      <c r="E14" s="2">
        <v>0.97877800000000004</v>
      </c>
      <c r="F14" s="2">
        <v>0.93417700000000004</v>
      </c>
      <c r="G14" s="2">
        <v>0.9022</v>
      </c>
      <c r="H14" s="2">
        <v>0.91791</v>
      </c>
      <c r="I14" s="2">
        <v>0.966275</v>
      </c>
      <c r="J14" s="2">
        <v>1483.5060000000001</v>
      </c>
    </row>
    <row r="15" spans="1:10" ht="15.75" customHeight="1" x14ac:dyDescent="0.25">
      <c r="A15" s="2">
        <v>4</v>
      </c>
      <c r="B15" s="1" t="s">
        <v>10</v>
      </c>
      <c r="C15" s="2">
        <v>0.97346299999999997</v>
      </c>
      <c r="D15" s="2">
        <v>0.95735199999999998</v>
      </c>
      <c r="E15" s="2">
        <v>0.96533999999999998</v>
      </c>
      <c r="F15" s="2">
        <v>0.83737899999999998</v>
      </c>
      <c r="G15" s="2">
        <v>0.89378199999999997</v>
      </c>
      <c r="H15" s="2">
        <v>0.86466200000000004</v>
      </c>
      <c r="I15" s="2">
        <v>0.94481300000000001</v>
      </c>
      <c r="J15" s="2">
        <v>1487.1489999999999</v>
      </c>
    </row>
    <row r="16" spans="1:10" ht="15.75" customHeight="1" x14ac:dyDescent="0.25">
      <c r="A16" s="2">
        <v>5</v>
      </c>
      <c r="B16" s="1" t="s">
        <v>10</v>
      </c>
      <c r="C16" s="2">
        <v>0.97437499999999999</v>
      </c>
      <c r="D16" s="2">
        <v>0.97681700000000005</v>
      </c>
      <c r="E16" s="2">
        <v>0.97559399999999996</v>
      </c>
      <c r="F16" s="2">
        <v>0.89635900000000002</v>
      </c>
      <c r="G16" s="2">
        <v>0.88642699999999996</v>
      </c>
      <c r="H16" s="2">
        <v>0.89136499999999996</v>
      </c>
      <c r="I16" s="2">
        <v>0.96014299999999997</v>
      </c>
      <c r="J16" s="2">
        <v>1483.569</v>
      </c>
    </row>
    <row r="17" spans="1:10" ht="15.75" customHeight="1" x14ac:dyDescent="0.25">
      <c r="A17" s="2">
        <v>6</v>
      </c>
      <c r="B17" s="1" t="s">
        <v>10</v>
      </c>
      <c r="C17" s="2">
        <v>0.95777999999999996</v>
      </c>
      <c r="D17" s="2">
        <v>0.99561100000000002</v>
      </c>
      <c r="E17" s="2">
        <v>0.97633000000000003</v>
      </c>
      <c r="F17" s="2">
        <v>0.97658900000000004</v>
      </c>
      <c r="G17" s="2">
        <v>0.80662999999999996</v>
      </c>
      <c r="H17" s="2">
        <v>0.88351000000000002</v>
      </c>
      <c r="I17" s="2">
        <v>0.96065400000000001</v>
      </c>
      <c r="J17" s="2">
        <v>1491.72</v>
      </c>
    </row>
    <row r="18" spans="1:10" ht="15.75" customHeight="1" x14ac:dyDescent="0.25">
      <c r="A18" s="2">
        <v>7</v>
      </c>
      <c r="B18" s="1" t="s">
        <v>10</v>
      </c>
      <c r="C18" s="2">
        <v>0.97487400000000002</v>
      </c>
      <c r="D18" s="2">
        <v>0.97487400000000002</v>
      </c>
      <c r="E18" s="2">
        <v>0.97487400000000002</v>
      </c>
      <c r="F18" s="2">
        <v>0.89041099999999995</v>
      </c>
      <c r="G18" s="2">
        <v>0.89041099999999995</v>
      </c>
      <c r="H18" s="2">
        <v>0.89041099999999995</v>
      </c>
      <c r="I18" s="2">
        <v>0.959121</v>
      </c>
      <c r="J18" s="2">
        <v>2026.223</v>
      </c>
    </row>
    <row r="19" spans="1:10" ht="15.75" customHeight="1" x14ac:dyDescent="0.25">
      <c r="A19" s="2">
        <v>8</v>
      </c>
      <c r="B19" s="1" t="s">
        <v>10</v>
      </c>
      <c r="C19" s="2">
        <v>0.98161100000000001</v>
      </c>
      <c r="D19" s="2">
        <v>0.96992500000000004</v>
      </c>
      <c r="E19" s="2">
        <v>0.97573299999999996</v>
      </c>
      <c r="F19" s="2">
        <v>0.87368400000000002</v>
      </c>
      <c r="G19" s="2">
        <v>0.91966800000000004</v>
      </c>
      <c r="H19" s="2">
        <v>0.89608600000000005</v>
      </c>
      <c r="I19" s="2">
        <v>0.96065400000000001</v>
      </c>
      <c r="J19" s="2">
        <v>1665.027</v>
      </c>
    </row>
    <row r="20" spans="1:10" ht="15.75" customHeight="1" x14ac:dyDescent="0.25">
      <c r="A20" s="2">
        <v>9</v>
      </c>
      <c r="B20" s="1" t="s">
        <v>10</v>
      </c>
      <c r="C20" s="2">
        <v>0.96691199999999999</v>
      </c>
      <c r="D20" s="2">
        <v>0.98256500000000002</v>
      </c>
      <c r="E20" s="2">
        <v>0.97467599999999999</v>
      </c>
      <c r="F20" s="2">
        <v>0.91384600000000005</v>
      </c>
      <c r="G20" s="2">
        <v>0.84615399999999996</v>
      </c>
      <c r="H20" s="2">
        <v>0.87869799999999998</v>
      </c>
      <c r="I20" s="2">
        <v>0.95809900000000003</v>
      </c>
      <c r="J20" s="2">
        <v>1306.72</v>
      </c>
    </row>
    <row r="21" spans="1:10" ht="15.75" customHeight="1" x14ac:dyDescent="0.25">
      <c r="A21" s="2">
        <v>10</v>
      </c>
      <c r="B21" s="1" t="s">
        <v>10</v>
      </c>
      <c r="C21" s="2">
        <v>0.97608300000000003</v>
      </c>
      <c r="D21" s="2">
        <v>0.96362499999999995</v>
      </c>
      <c r="E21" s="2">
        <v>0.96981399999999995</v>
      </c>
      <c r="F21" s="2">
        <v>0.86097599999999996</v>
      </c>
      <c r="G21" s="2">
        <v>0.90512800000000004</v>
      </c>
      <c r="H21" s="2">
        <v>0.88249999999999995</v>
      </c>
      <c r="I21" s="2">
        <v>0.95196700000000001</v>
      </c>
      <c r="J21" s="2">
        <v>1303.6479999999999</v>
      </c>
    </row>
    <row r="23" spans="1:10" x14ac:dyDescent="0.2">
      <c r="C23" s="4">
        <f t="shared" ref="C23:J23" si="0">AVERAGE(C2:C21)</f>
        <v>0.9701786</v>
      </c>
      <c r="D23" s="4">
        <f t="shared" si="0"/>
        <v>0.97746810000000006</v>
      </c>
      <c r="E23" s="4">
        <f t="shared" si="0"/>
        <v>0.97375319999999999</v>
      </c>
      <c r="F23" s="4">
        <f t="shared" si="0"/>
        <v>0.9041868500000001</v>
      </c>
      <c r="G23" s="4">
        <f t="shared" si="0"/>
        <v>0.87229610000000002</v>
      </c>
      <c r="H23" s="4">
        <f t="shared" si="0"/>
        <v>0.88688569999999989</v>
      </c>
      <c r="I23" s="4">
        <f t="shared" si="0"/>
        <v>0.9574368000000002</v>
      </c>
      <c r="J23" s="4">
        <f t="shared" si="0"/>
        <v>1558.8926500000005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5"/>
  <sheetViews>
    <sheetView tabSelected="1" workbookViewId="0">
      <selection activeCell="L16" sqref="L16"/>
    </sheetView>
  </sheetViews>
  <sheetFormatPr defaultColWidth="14.42578125" defaultRowHeight="15.75" customHeight="1" x14ac:dyDescent="0.2"/>
  <sheetData>
    <row r="1" spans="1:17" ht="15.75" customHeight="1" x14ac:dyDescent="0.25">
      <c r="A1" s="5" t="s">
        <v>12</v>
      </c>
      <c r="B1" s="5" t="s">
        <v>13</v>
      </c>
      <c r="C1" s="5" t="s">
        <v>14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</row>
    <row r="2" spans="1:17" x14ac:dyDescent="0.2">
      <c r="A2" s="3" t="s">
        <v>15</v>
      </c>
      <c r="B2" s="3" t="s">
        <v>15</v>
      </c>
      <c r="C2" s="3" t="s">
        <v>15</v>
      </c>
      <c r="D2" s="3">
        <v>0.97099999999999997</v>
      </c>
      <c r="E2" s="3">
        <v>0.97599999999999998</v>
      </c>
      <c r="F2" s="3">
        <v>0.97299999999999998</v>
      </c>
      <c r="G2" s="3">
        <v>0.90100000000000002</v>
      </c>
      <c r="H2" s="3">
        <v>0.876</v>
      </c>
      <c r="I2" s="3">
        <v>0.88700000000000001</v>
      </c>
      <c r="J2" s="3">
        <v>0.95699999999999996</v>
      </c>
    </row>
    <row r="3" spans="1:17" x14ac:dyDescent="0.2">
      <c r="A3" s="3" t="s">
        <v>15</v>
      </c>
      <c r="B3" s="3" t="s">
        <v>15</v>
      </c>
      <c r="C3" s="3" t="b">
        <v>1</v>
      </c>
      <c r="D3" s="3">
        <v>0.97161989999999998</v>
      </c>
      <c r="E3" s="3">
        <v>0.97658860000000003</v>
      </c>
      <c r="F3" s="3">
        <v>0.97403300000000004</v>
      </c>
      <c r="G3" s="3">
        <v>0.90152940000000004</v>
      </c>
      <c r="H3" s="3">
        <v>0.87897745000000005</v>
      </c>
      <c r="I3" s="3">
        <v>0.88895935000000004</v>
      </c>
      <c r="J3" s="3">
        <v>0.95794760000000001</v>
      </c>
      <c r="K3" s="4">
        <f>_xlfn.T.TEST(Base!D$2:D$51,'pf-kf-st'!D$2:D$51,2,1)</f>
        <v>0.88819137838484497</v>
      </c>
      <c r="L3" s="4">
        <f>_xlfn.T.TEST(Base!E$2:E$51,'pf-kf-st'!E$2:E$51,2,1)</f>
        <v>0.89050942938348854</v>
      </c>
      <c r="M3" s="4">
        <f>_xlfn.T.TEST(Base!F$2:F$51,'pf-kf-st'!F$2:F$51,2,1)</f>
        <v>0.98093901389575378</v>
      </c>
      <c r="N3" s="4">
        <f>_xlfn.T.TEST(Base!G$2:G$51,'pf-kf-st'!G$2:G$51,2,1)</f>
        <v>0.6778289978214459</v>
      </c>
      <c r="O3" s="4">
        <f>_xlfn.T.TEST(Base!H$2:H$51,'pf-kf-st'!H$2:H$51,2,1)</f>
        <v>0.68175507910387145</v>
      </c>
      <c r="P3" s="4">
        <f>_xlfn.T.TEST(Base!I$2:I$51,'pf-kf-st'!I$2:I$51,2,1)</f>
        <v>0.8532370408629143</v>
      </c>
      <c r="Q3" s="4">
        <f>_xlfn.T.TEST(Base!J$2:J$51,'pf-kf-st'!J$2:J$51,2,1)</f>
        <v>0.78682558048878093</v>
      </c>
    </row>
    <row r="4" spans="1:17" x14ac:dyDescent="0.2">
      <c r="A4" s="3" t="s">
        <v>15</v>
      </c>
      <c r="B4" s="3" t="b">
        <v>1</v>
      </c>
      <c r="C4" s="3" t="b">
        <v>0</v>
      </c>
      <c r="D4" s="3">
        <v>0.97059870000000004</v>
      </c>
      <c r="E4" s="3">
        <v>0.97851345000000001</v>
      </c>
      <c r="F4" s="3">
        <v>0.97450095000000003</v>
      </c>
      <c r="G4" s="3">
        <v>0.90795355</v>
      </c>
      <c r="H4" s="3">
        <v>0.87419685000000003</v>
      </c>
      <c r="I4" s="3">
        <v>0.88999799999999996</v>
      </c>
      <c r="J4" s="3">
        <v>0.95863765000000001</v>
      </c>
      <c r="K4" s="4">
        <f>_xlfn.T.TEST(Base!D$2:D$51,pfktsf!D$2:D$51,2,1)</f>
        <v>0.41258299188198322</v>
      </c>
      <c r="L4" s="4">
        <f>_xlfn.T.TEST(Base!E$2:E$51,pfktsf!E$2:E$51,2,1)</f>
        <v>0.36374432405286694</v>
      </c>
      <c r="M4" s="4">
        <f>_xlfn.T.TEST(Base!F$2:F$51,pfktsf!F$2:F$51,2,1)</f>
        <v>0.39194624065879935</v>
      </c>
      <c r="N4" s="4">
        <f>_xlfn.T.TEST(Base!G$2:G$51,pfktsf!G$2:G$51,2,1)</f>
        <v>0.74163454158095155</v>
      </c>
      <c r="O4" s="4">
        <f>_xlfn.T.TEST(Base!H$2:H$51,pfktsf!H$2:H$51,2,1)</f>
        <v>0.38949473112187483</v>
      </c>
      <c r="P4" s="4">
        <f>_xlfn.T.TEST(Base!I$2:I$51,pfktsf!I$2:I$51,2,1)</f>
        <v>0.36161003641295764</v>
      </c>
      <c r="Q4" s="4">
        <f>_xlfn.T.TEST(Base!J$2:J$51,pfktsf!J$2:J$51,2,1)</f>
        <v>0.79801735558968678</v>
      </c>
    </row>
    <row r="5" spans="1:17" x14ac:dyDescent="0.2">
      <c r="A5" s="3" t="s">
        <v>15</v>
      </c>
      <c r="B5" s="3" t="b">
        <v>1</v>
      </c>
      <c r="C5" s="3" t="b">
        <v>1</v>
      </c>
      <c r="D5" s="3">
        <v>0.9701786</v>
      </c>
      <c r="E5" s="3">
        <v>0.97746809999999995</v>
      </c>
      <c r="F5" s="3">
        <v>0.97375319999999999</v>
      </c>
      <c r="G5" s="3">
        <v>0.90418684999999999</v>
      </c>
      <c r="H5" s="3">
        <v>0.87229610000000002</v>
      </c>
      <c r="I5" s="3">
        <v>0.8868857</v>
      </c>
      <c r="J5" s="3">
        <v>0.95743679999999998</v>
      </c>
      <c r="K5" s="4">
        <f>_xlfn.T.TEST(Base!D$2:D$51,pfktst!D$2:D$51,1,1)</f>
        <v>0.38943974058347014</v>
      </c>
      <c r="L5" s="4">
        <f>_xlfn.T.TEST(Base!E$2:E$51,pfktst!E$2:E$51,1,1)</f>
        <v>0.4084472770775287</v>
      </c>
      <c r="M5" s="4">
        <f>_xlfn.T.TEST(Base!F$2:F$51,pfktst!F$2:F$51,1,1)</f>
        <v>0.36312172085539351</v>
      </c>
      <c r="N5" s="4">
        <f>_xlfn.T.TEST(Base!G$2:G$51,pfktst!G$2:G$51,1,1)</f>
        <v>0.1862032487572709</v>
      </c>
      <c r="O5" s="4">
        <f>_xlfn.T.TEST(Base!H$2:H$51,pfktst!H$2:H$51,1,1)</f>
        <v>0.35421361858197209</v>
      </c>
      <c r="P5" s="4">
        <f>_xlfn.T.TEST(Base!I$2:I$51,pfktst!I$2:I$51,1,1)</f>
        <v>0.40120635377985164</v>
      </c>
      <c r="Q5" s="4">
        <f>_xlfn.T.TEST(Base!J$2:J$51,pfktst!J$2:J$51,1,1)</f>
        <v>0.16056472364116109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pf-kf-st</vt:lpstr>
      <vt:lpstr>pfktsf</vt:lpstr>
      <vt:lpstr>pfktst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2022-02-23T23:40:53Z</dcterms:modified>
</cp:coreProperties>
</file>