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intiles-my.sharepoint.com/personal/mdmuntaha_islam_iqvia_com/Documents/Documents/My Courses/Data-Analytics-for-Business-Professionals/Exercise Files/"/>
    </mc:Choice>
  </mc:AlternateContent>
  <xr:revisionPtr revIDLastSave="7" documentId="11_CF1372E86B4A2692AABFFAB5F732453D7E392F0A" xr6:coauthVersionLast="46" xr6:coauthVersionMax="46" xr10:uidLastSave="{15FF63E5-1C3D-478A-89EF-750D3951C2FE}"/>
  <bookViews>
    <workbookView xWindow="-110" yWindow="-110" windowWidth="19420" windowHeight="10420" xr2:uid="{00000000-000D-0000-FFFF-FFFF00000000}"/>
  </bookViews>
  <sheets>
    <sheet name="Exercise Answers" sheetId="5" r:id="rId1"/>
    <sheet name="Add Calculations" sheetId="1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5" l="1"/>
  <c r="C44" i="5"/>
  <c r="C43" i="5"/>
  <c r="C42" i="5"/>
  <c r="E11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I2" i="1"/>
  <c r="E1" i="1"/>
  <c r="E7" i="1"/>
  <c r="E6" i="1"/>
  <c r="E8" i="1"/>
  <c r="E5" i="1"/>
  <c r="E4" i="1"/>
  <c r="E3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Johnson</author>
    <author>Islam, Md Muntaha EX1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John Johnson:</t>
        </r>
        <r>
          <rPr>
            <sz val="9"/>
            <color indexed="81"/>
            <rFont val="Tahoma"/>
            <family val="2"/>
          </rPr>
          <t xml:space="preserve">
This is a unique employee id.  The unit of observation is the employee.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John Johnson:</t>
        </r>
        <r>
          <rPr>
            <sz val="9"/>
            <color indexed="81"/>
            <rFont val="Tahoma"/>
            <family val="2"/>
          </rPr>
          <t xml:space="preserve">
WearOne stores has a final performance measure called a P-score, which ranges from 1-10.
</t>
        </r>
      </text>
    </comment>
    <comment ref="C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John Johnson:</t>
        </r>
        <r>
          <rPr>
            <sz val="9"/>
            <color indexed="81"/>
            <rFont val="Tahoma"/>
            <family val="2"/>
          </rPr>
          <t xml:space="preserve">
This represents the credited sales to the salesperson in 1000s of dollars.</t>
        </r>
      </text>
    </comment>
    <comment ref="D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John Johnson:</t>
        </r>
        <r>
          <rPr>
            <sz val="9"/>
            <color indexed="81"/>
            <rFont val="Tahoma"/>
            <family val="2"/>
          </rPr>
          <t xml:space="preserve">
These are the comments provided by the local store manager.</t>
        </r>
      </text>
    </comment>
    <comment ref="D42" authorId="1" shapeId="0" xr:uid="{566FA130-082F-4CD0-88D8-53222569F367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As, 68% of the data is in one standard deviation above and below the mean. So, what the upper and lower specifies is that 68% of the sales are betwewen 19.33 and 8.23
</t>
        </r>
      </text>
    </comment>
  </commentList>
</comments>
</file>

<file path=xl/sharedStrings.xml><?xml version="1.0" encoding="utf-8"?>
<sst xmlns="http://schemas.openxmlformats.org/spreadsheetml/2006/main" count="31" uniqueCount="31">
  <si>
    <t>n</t>
  </si>
  <si>
    <t>value</t>
  </si>
  <si>
    <t>sum</t>
  </si>
  <si>
    <t>mean</t>
  </si>
  <si>
    <t>mode</t>
  </si>
  <si>
    <t>range</t>
  </si>
  <si>
    <t>min</t>
  </si>
  <si>
    <t>max</t>
  </si>
  <si>
    <t>obs</t>
  </si>
  <si>
    <t>median</t>
  </si>
  <si>
    <t>values</t>
  </si>
  <si>
    <t>median 2</t>
  </si>
  <si>
    <t>WearOne Stores</t>
  </si>
  <si>
    <t>Store Location</t>
  </si>
  <si>
    <t>MIAMI01</t>
  </si>
  <si>
    <t>Store Manager</t>
  </si>
  <si>
    <t>J. Williams</t>
  </si>
  <si>
    <t>Employee ID</t>
  </si>
  <si>
    <t>P-score</t>
  </si>
  <si>
    <t>Comments</t>
  </si>
  <si>
    <t>Q4 Sales</t>
  </si>
  <si>
    <t>Repeated lateness and absences</t>
  </si>
  <si>
    <t>Top salesperson 3rd consec quarter</t>
  </si>
  <si>
    <t>Below average</t>
  </si>
  <si>
    <t>Average</t>
  </si>
  <si>
    <t>New employee- good performer</t>
  </si>
  <si>
    <t>Knows t-shirt line well</t>
  </si>
  <si>
    <t>Calculate the values for sales that are within 68% of this months sales.</t>
  </si>
  <si>
    <t>Standard Deviation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</si>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</sst>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Times New Roman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topLeftCell="A34" workbookViewId="0">
      <selection activeCell="D42" sqref="D42"/>
    </sheetView>
  </sheetViews>
  <sheetFormatPr defaultColWidth="9" defaultRowHeight="13" x14ac:dyDescent="0.3"/>
  <cols>
    <col min="1" max="1" width="13.3984375" customWidth="1"/>
    <col min="4" max="4" width="31.3984375" customWidth="1"/>
  </cols>
  <sheetData>
    <row r="1" spans="1:4" x14ac:dyDescent="0.3">
      <c r="A1" t="s">
        <v>12</v>
      </c>
    </row>
    <row r="3" spans="1:4" x14ac:dyDescent="0.3">
      <c r="A3" t="s">
        <v>13</v>
      </c>
      <c r="B3" t="s">
        <v>14</v>
      </c>
    </row>
    <row r="4" spans="1:4" x14ac:dyDescent="0.3">
      <c r="A4" t="s">
        <v>15</v>
      </c>
      <c r="B4" t="s">
        <v>16</v>
      </c>
    </row>
    <row r="6" spans="1:4" x14ac:dyDescent="0.3">
      <c r="A6" t="s">
        <v>17</v>
      </c>
      <c r="B6" t="s">
        <v>18</v>
      </c>
      <c r="C6" t="s">
        <v>20</v>
      </c>
      <c r="D6" t="s">
        <v>19</v>
      </c>
    </row>
    <row r="7" spans="1:4" x14ac:dyDescent="0.3">
      <c r="A7">
        <v>101</v>
      </c>
      <c r="B7">
        <v>1</v>
      </c>
      <c r="C7">
        <v>2</v>
      </c>
      <c r="D7" t="s">
        <v>21</v>
      </c>
    </row>
    <row r="8" spans="1:4" x14ac:dyDescent="0.3">
      <c r="A8">
        <v>102</v>
      </c>
      <c r="B8">
        <v>1</v>
      </c>
      <c r="C8">
        <v>8</v>
      </c>
      <c r="D8" t="s">
        <v>23</v>
      </c>
    </row>
    <row r="9" spans="1:4" x14ac:dyDescent="0.3">
      <c r="A9">
        <v>103</v>
      </c>
      <c r="B9">
        <v>5</v>
      </c>
      <c r="C9">
        <v>11</v>
      </c>
    </row>
    <row r="10" spans="1:4" x14ac:dyDescent="0.3">
      <c r="A10">
        <v>104</v>
      </c>
      <c r="B10">
        <v>5</v>
      </c>
      <c r="C10">
        <v>8</v>
      </c>
    </row>
    <row r="11" spans="1:4" x14ac:dyDescent="0.3">
      <c r="A11">
        <v>105</v>
      </c>
      <c r="B11">
        <v>6</v>
      </c>
      <c r="C11">
        <v>12</v>
      </c>
    </row>
    <row r="12" spans="1:4" x14ac:dyDescent="0.3">
      <c r="A12">
        <v>106</v>
      </c>
      <c r="B12">
        <v>6</v>
      </c>
      <c r="C12">
        <v>13</v>
      </c>
    </row>
    <row r="13" spans="1:4" x14ac:dyDescent="0.3">
      <c r="A13">
        <v>107</v>
      </c>
      <c r="B13">
        <v>7</v>
      </c>
      <c r="C13">
        <v>15</v>
      </c>
    </row>
    <row r="14" spans="1:4" x14ac:dyDescent="0.3">
      <c r="A14">
        <v>108</v>
      </c>
      <c r="B14">
        <v>8</v>
      </c>
      <c r="C14">
        <v>15</v>
      </c>
    </row>
    <row r="15" spans="1:4" x14ac:dyDescent="0.3">
      <c r="A15">
        <v>109</v>
      </c>
      <c r="B15">
        <v>8</v>
      </c>
      <c r="C15">
        <v>11</v>
      </c>
      <c r="D15" t="s">
        <v>25</v>
      </c>
    </row>
    <row r="16" spans="1:4" x14ac:dyDescent="0.3">
      <c r="A16">
        <v>110</v>
      </c>
      <c r="B16">
        <v>8</v>
      </c>
      <c r="C16">
        <v>14</v>
      </c>
    </row>
    <row r="17" spans="1:4" x14ac:dyDescent="0.3">
      <c r="A17">
        <v>111</v>
      </c>
      <c r="B17">
        <v>8</v>
      </c>
      <c r="C17">
        <v>13.75</v>
      </c>
    </row>
    <row r="18" spans="1:4" x14ac:dyDescent="0.3">
      <c r="A18">
        <v>112</v>
      </c>
      <c r="B18">
        <v>8</v>
      </c>
      <c r="C18">
        <v>18</v>
      </c>
    </row>
    <row r="19" spans="1:4" x14ac:dyDescent="0.3">
      <c r="A19">
        <v>113</v>
      </c>
      <c r="B19">
        <v>9</v>
      </c>
      <c r="C19">
        <v>20</v>
      </c>
      <c r="D19" t="s">
        <v>26</v>
      </c>
    </row>
    <row r="20" spans="1:4" x14ac:dyDescent="0.3">
      <c r="A20">
        <v>114</v>
      </c>
      <c r="B20">
        <v>9</v>
      </c>
      <c r="C20">
        <v>21</v>
      </c>
    </row>
    <row r="21" spans="1:4" x14ac:dyDescent="0.3">
      <c r="A21">
        <v>115</v>
      </c>
      <c r="B21">
        <v>10</v>
      </c>
      <c r="C21">
        <v>25</v>
      </c>
      <c r="D21" t="s">
        <v>22</v>
      </c>
    </row>
    <row r="40" spans="1:4" x14ac:dyDescent="0.3">
      <c r="A40" t="s">
        <v>27</v>
      </c>
    </row>
    <row r="42" spans="1:4" x14ac:dyDescent="0.3">
      <c r="A42" t="s">
        <v>24</v>
      </c>
      <c r="C42">
        <f>AVERAGE(C7:C21)</f>
        <v>13.783333333333333</v>
      </c>
    </row>
    <row r="43" spans="1:4" x14ac:dyDescent="0.3">
      <c r="A43" t="s">
        <v>28</v>
      </c>
      <c r="C43">
        <f>_xlfn.STDEV.P(C7:C21)</f>
        <v>5.5519265925342429</v>
      </c>
    </row>
    <row r="44" spans="1:4" x14ac:dyDescent="0.3">
      <c r="A44" t="s">
        <v>29</v>
      </c>
      <c r="C44">
        <f>C42+C43</f>
        <v>19.335259925867575</v>
      </c>
    </row>
    <row r="45" spans="1:4" x14ac:dyDescent="0.3">
      <c r="A45" t="s">
        <v>30</v>
      </c>
      <c r="C45">
        <f>C42-C43</f>
        <v>8.2314067407990912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>
      <selection activeCell="I14" sqref="I14"/>
    </sheetView>
  </sheetViews>
  <sheetFormatPr defaultColWidth="9" defaultRowHeight="13" x14ac:dyDescent="0.3"/>
  <sheetData>
    <row r="1" spans="1:9" x14ac:dyDescent="0.3">
      <c r="A1" t="s">
        <v>0</v>
      </c>
      <c r="B1" t="s">
        <v>1</v>
      </c>
      <c r="D1" t="s">
        <v>8</v>
      </c>
      <c r="E1">
        <f>COUNT(B2:B16)</f>
        <v>15</v>
      </c>
      <c r="H1" t="s">
        <v>10</v>
      </c>
    </row>
    <row r="2" spans="1:9" x14ac:dyDescent="0.3">
      <c r="A2">
        <v>1</v>
      </c>
      <c r="B2">
        <v>1</v>
      </c>
      <c r="D2" t="s">
        <v>2</v>
      </c>
      <c r="E2">
        <f>SUM(B2:B16)</f>
        <v>99</v>
      </c>
      <c r="H2">
        <v>1</v>
      </c>
      <c r="I2">
        <f>COUNTIF($B$2:$B$16,H2)</f>
        <v>2</v>
      </c>
    </row>
    <row r="3" spans="1:9" x14ac:dyDescent="0.3">
      <c r="A3">
        <f>A2+1</f>
        <v>2</v>
      </c>
      <c r="B3">
        <v>1</v>
      </c>
      <c r="D3" t="s">
        <v>3</v>
      </c>
      <c r="E3" s="1">
        <f>AVERAGE(B2:B16)</f>
        <v>6.6</v>
      </c>
      <c r="H3">
        <f>H2+1</f>
        <v>2</v>
      </c>
      <c r="I3">
        <f t="shared" ref="I3:I11" si="0">COUNTIF($B$2:$B$16,H3)</f>
        <v>0</v>
      </c>
    </row>
    <row r="4" spans="1:9" x14ac:dyDescent="0.3">
      <c r="A4">
        <f t="shared" ref="A4:A16" si="1">A3+1</f>
        <v>3</v>
      </c>
      <c r="B4">
        <v>5</v>
      </c>
      <c r="D4" t="s">
        <v>9</v>
      </c>
      <c r="E4">
        <f>MEDIAN(B2:B16)</f>
        <v>8</v>
      </c>
      <c r="H4">
        <f t="shared" ref="H4:H11" si="2">H3+1</f>
        <v>3</v>
      </c>
      <c r="I4">
        <f t="shared" si="0"/>
        <v>0</v>
      </c>
    </row>
    <row r="5" spans="1:9" x14ac:dyDescent="0.3">
      <c r="A5">
        <f t="shared" si="1"/>
        <v>4</v>
      </c>
      <c r="B5">
        <v>5</v>
      </c>
      <c r="D5" t="s">
        <v>4</v>
      </c>
      <c r="E5">
        <f>MODE(B2:B16)</f>
        <v>8</v>
      </c>
      <c r="H5">
        <f t="shared" si="2"/>
        <v>4</v>
      </c>
      <c r="I5">
        <f t="shared" si="0"/>
        <v>0</v>
      </c>
    </row>
    <row r="6" spans="1:9" x14ac:dyDescent="0.3">
      <c r="A6">
        <f t="shared" si="1"/>
        <v>5</v>
      </c>
      <c r="B6">
        <v>6</v>
      </c>
      <c r="D6" t="s">
        <v>6</v>
      </c>
      <c r="E6">
        <f>MIN(B2:B16)</f>
        <v>1</v>
      </c>
      <c r="H6">
        <f t="shared" si="2"/>
        <v>5</v>
      </c>
      <c r="I6">
        <f t="shared" si="0"/>
        <v>2</v>
      </c>
    </row>
    <row r="7" spans="1:9" x14ac:dyDescent="0.3">
      <c r="A7">
        <f t="shared" si="1"/>
        <v>6</v>
      </c>
      <c r="B7">
        <v>6</v>
      </c>
      <c r="D7" t="s">
        <v>7</v>
      </c>
      <c r="E7">
        <f>MAX(B2:B16)</f>
        <v>10</v>
      </c>
      <c r="H7">
        <f t="shared" si="2"/>
        <v>6</v>
      </c>
      <c r="I7">
        <f t="shared" si="0"/>
        <v>2</v>
      </c>
    </row>
    <row r="8" spans="1:9" x14ac:dyDescent="0.3">
      <c r="A8">
        <f t="shared" si="1"/>
        <v>7</v>
      </c>
      <c r="B8">
        <v>7</v>
      </c>
      <c r="D8" t="s">
        <v>5</v>
      </c>
      <c r="E8">
        <f>E7-E6</f>
        <v>9</v>
      </c>
      <c r="H8">
        <f t="shared" si="2"/>
        <v>7</v>
      </c>
      <c r="I8">
        <f t="shared" si="0"/>
        <v>1</v>
      </c>
    </row>
    <row r="9" spans="1:9" x14ac:dyDescent="0.3">
      <c r="A9">
        <f t="shared" si="1"/>
        <v>8</v>
      </c>
      <c r="B9">
        <v>8</v>
      </c>
      <c r="H9">
        <f t="shared" si="2"/>
        <v>8</v>
      </c>
      <c r="I9">
        <f t="shared" si="0"/>
        <v>5</v>
      </c>
    </row>
    <row r="10" spans="1:9" x14ac:dyDescent="0.3">
      <c r="A10">
        <f t="shared" si="1"/>
        <v>9</v>
      </c>
      <c r="B10">
        <v>8</v>
      </c>
      <c r="H10">
        <f t="shared" si="2"/>
        <v>9</v>
      </c>
      <c r="I10">
        <f t="shared" si="0"/>
        <v>2</v>
      </c>
    </row>
    <row r="11" spans="1:9" x14ac:dyDescent="0.3">
      <c r="A11">
        <f t="shared" si="1"/>
        <v>10</v>
      </c>
      <c r="B11">
        <v>8</v>
      </c>
      <c r="D11" t="s">
        <v>11</v>
      </c>
      <c r="E11">
        <f>MEDIAN(B4:B16)</f>
        <v>8</v>
      </c>
      <c r="H11">
        <f t="shared" si="2"/>
        <v>10</v>
      </c>
      <c r="I11">
        <f t="shared" si="0"/>
        <v>1</v>
      </c>
    </row>
    <row r="12" spans="1:9" x14ac:dyDescent="0.3">
      <c r="A12">
        <f t="shared" si="1"/>
        <v>11</v>
      </c>
      <c r="B12">
        <v>8</v>
      </c>
    </row>
    <row r="13" spans="1:9" x14ac:dyDescent="0.3">
      <c r="A13">
        <f t="shared" si="1"/>
        <v>12</v>
      </c>
      <c r="B13">
        <v>8</v>
      </c>
    </row>
    <row r="14" spans="1:9" x14ac:dyDescent="0.3">
      <c r="A14">
        <f t="shared" si="1"/>
        <v>13</v>
      </c>
      <c r="B14">
        <v>9</v>
      </c>
    </row>
    <row r="15" spans="1:9" x14ac:dyDescent="0.3">
      <c r="A15">
        <f t="shared" si="1"/>
        <v>14</v>
      </c>
      <c r="B15">
        <v>9</v>
      </c>
    </row>
    <row r="16" spans="1:9" x14ac:dyDescent="0.3">
      <c r="A16">
        <f t="shared" si="1"/>
        <v>15</v>
      </c>
      <c r="B1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Answers</vt:lpstr>
      <vt:lpstr>Add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Lynch</dc:creator>
  <cp:lastModifiedBy>Islam, Md Muntaha EX1</cp:lastModifiedBy>
  <dcterms:created xsi:type="dcterms:W3CDTF">2017-08-21T18:01:04Z</dcterms:created>
  <dcterms:modified xsi:type="dcterms:W3CDTF">2022-02-08T12:32:35Z</dcterms:modified>
</cp:coreProperties>
</file>