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lat8516_stthomas_edu/Documents/Spring17/Data Warehousing/SEIS 732 team project/M4/"/>
    </mc:Choice>
  </mc:AlternateContent>
  <bookViews>
    <workbookView xWindow="0" yWindow="0" windowWidth="28800" windowHeight="12300" activeTab="2"/>
  </bookViews>
  <sheets>
    <sheet name="All makes" sheetId="1" r:id="rId1"/>
    <sheet name="Behemoth" sheetId="2" r:id="rId2"/>
    <sheet name="Packrat" sheetId="3" r:id="rId3"/>
  </sheets>
  <calcPr calcId="162913"/>
  <pivotCaches>
    <pivotCache cacheId="50" r:id="rId4"/>
    <pivotCache cacheId="54" r:id="rId5"/>
    <pivotCache cacheId="5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flat8516\Documents\My Data Sources\._GPSSQL SEIS732_Team_22_AS_Database SEIS732 Team 00 Star Schema.odc" keepAlive="1" name="._GPSSQL SEIS732_Team_22_AS_Database SEIS732 Team 00 Star Schema" type="5" refreshedVersion="6" background="1">
    <dbPr connection="Provider=MSOLAP.5;Integrated Security=SSPI;Persist Security Info=True;Initial Catalog=SEIS732_Team_22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GPSSQL SEIS732_Team_22_AS_Database SEIS732 Team 00 Star Schema"/>
    <s v="{[SALES ORG].[SORG Zone Name].&amp;[Area_10]}"/>
    <s v="{[PRODUCT].[PRD Make Name].&amp;[Behemoth]}"/>
    <s v="{[PRODUCT].[PRD Make Name].&amp;[Packrat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<sst xmlns="http://schemas.openxmlformats.org/spreadsheetml/2006/main" count="60" uniqueCount="21">
  <si>
    <t>RRV Handling Fees</t>
  </si>
  <si>
    <t>RRV Processing Fees</t>
  </si>
  <si>
    <t>RRV Transit Fees</t>
  </si>
  <si>
    <t>SORG Zone Name</t>
  </si>
  <si>
    <t>Area_10</t>
  </si>
  <si>
    <t>Albany-Schenectady-Amsterdam, NY</t>
  </si>
  <si>
    <t>Birmingham-Hoover-Cullman, AL</t>
  </si>
  <si>
    <t>Charlotte-Gastonia-Salisbury, NC-SC</t>
  </si>
  <si>
    <t>Chicago-Naperville-Michigan City, IL-IN-WI</t>
  </si>
  <si>
    <t>Dothan-Enterprise-Ozark, AL</t>
  </si>
  <si>
    <t>Grand Rapids-Muskegon-Holland, MI</t>
  </si>
  <si>
    <t>Los Angeles-Long Beach-Riverside, CA</t>
  </si>
  <si>
    <t>Myrtle Beach-Conway-Georgetown, SC</t>
  </si>
  <si>
    <t>Peoria-Canton, IL</t>
  </si>
  <si>
    <t>San Jose-San Francisco-Oakland, CA</t>
  </si>
  <si>
    <t>Grand Total</t>
  </si>
  <si>
    <t>Column Labels</t>
  </si>
  <si>
    <t>Values</t>
  </si>
  <si>
    <t>PRD Make Name</t>
  </si>
  <si>
    <t>Behemoth</t>
  </si>
  <si>
    <t>Packrat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</si>
</sst>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[A.xlsx]All makes!PivotTable1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10 fees by MSA for all makes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makes'!$B$4:$B$5</c:f>
              <c:strCache>
                <c:ptCount val="1"/>
                <c:pt idx="0">
                  <c:v>Albany-Schenectady-Amsterdam, 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makes'!$B$6:$B$8</c:f>
              <c:numCache>
                <c:formatCode>General</c:formatCode>
                <c:ptCount val="3"/>
                <c:pt idx="0">
                  <c:v>488847.73999999993</c:v>
                </c:pt>
                <c:pt idx="1">
                  <c:v>3952848.0505000008</c:v>
                </c:pt>
                <c:pt idx="2">
                  <c:v>280136.56999999995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F-4E92-8AC9-AC9153FFAFEF}"/>
            </c:ext>
          </c:extLst>
        </c:ser>
        <c:ser>
          <c:idx val="1"/>
          <c:order val="1"/>
          <c:tx>
            <c:strRef>
              <c:f>'All makes'!$C$4:$C$5</c:f>
              <c:strCache>
                <c:ptCount val="1"/>
                <c:pt idx="0">
                  <c:v>Birmingham-Hoover-Cullman, 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makes'!$C$6:$C$8</c:f>
              <c:numCache>
                <c:formatCode>General</c:formatCode>
                <c:ptCount val="3"/>
                <c:pt idx="0">
                  <c:v>497874.29</c:v>
                </c:pt>
                <c:pt idx="1">
                  <c:v>4025876.4328999994</c:v>
                </c:pt>
                <c:pt idx="2">
                  <c:v>285328.81000000006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F-4E92-8AC9-AC9153FFAFEF}"/>
            </c:ext>
          </c:extLst>
        </c:ser>
        <c:ser>
          <c:idx val="2"/>
          <c:order val="2"/>
          <c:tx>
            <c:strRef>
              <c:f>'All makes'!$D$4:$D$5</c:f>
              <c:strCache>
                <c:ptCount val="1"/>
                <c:pt idx="0">
                  <c:v>Charlotte-Gastonia-Salisbury, NC-SC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makes'!$D$6:$D$8</c:f>
              <c:numCache>
                <c:formatCode>General</c:formatCode>
                <c:ptCount val="3"/>
                <c:pt idx="0">
                  <c:v>1520195.89</c:v>
                </c:pt>
                <c:pt idx="1">
                  <c:v>12292176.466900002</c:v>
                </c:pt>
                <c:pt idx="2">
                  <c:v>871177.69000000006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F-4E92-8AC9-AC9153FFAFEF}"/>
            </c:ext>
          </c:extLst>
        </c:ser>
        <c:ser>
          <c:idx val="3"/>
          <c:order val="3"/>
          <c:tx>
            <c:strRef>
              <c:f>'All makes'!$E$4:$E$5</c:f>
              <c:strCache>
                <c:ptCount val="1"/>
                <c:pt idx="0">
                  <c:v>Chicago-Naperville-Michigan City, IL-IN-WI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makes'!$E$6:$E$8</c:f>
              <c:numCache>
                <c:formatCode>General</c:formatCode>
                <c:ptCount val="3"/>
                <c:pt idx="0">
                  <c:v>959640.27999999991</c:v>
                </c:pt>
                <c:pt idx="1">
                  <c:v>7759656.0523000015</c:v>
                </c:pt>
                <c:pt idx="2">
                  <c:v>549950.18999999994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F-4E92-8AC9-AC9153FFAFEF}"/>
            </c:ext>
          </c:extLst>
        </c:ser>
        <c:ser>
          <c:idx val="4"/>
          <c:order val="4"/>
          <c:tx>
            <c:strRef>
              <c:f>'All makes'!$F$4:$F$5</c:f>
              <c:strCache>
                <c:ptCount val="1"/>
                <c:pt idx="0">
                  <c:v>Dothan-Enterprise-Ozark,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makes'!$F$6:$F$8</c:f>
              <c:numCache>
                <c:formatCode>General</c:formatCode>
                <c:ptCount val="3"/>
                <c:pt idx="0">
                  <c:v>495615.00999999995</c:v>
                </c:pt>
                <c:pt idx="1">
                  <c:v>4007623.0490999995</c:v>
                </c:pt>
                <c:pt idx="2">
                  <c:v>284021.04999999993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F-4E92-8AC9-AC9153FFAFEF}"/>
            </c:ext>
          </c:extLst>
        </c:ser>
        <c:ser>
          <c:idx val="5"/>
          <c:order val="5"/>
          <c:tx>
            <c:strRef>
              <c:f>'All makes'!$G$4:$G$5</c:f>
              <c:strCache>
                <c:ptCount val="1"/>
                <c:pt idx="0">
                  <c:v>Grand Rapids-Muskegon-Holland, 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makes'!$G$6:$G$8</c:f>
              <c:numCache>
                <c:formatCode>General</c:formatCode>
                <c:ptCount val="3"/>
                <c:pt idx="0">
                  <c:v>953990.14</c:v>
                </c:pt>
                <c:pt idx="1">
                  <c:v>7714003.1800000006</c:v>
                </c:pt>
                <c:pt idx="2">
                  <c:v>546712.39000000013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F-4E92-8AC9-AC9153FFAFEF}"/>
            </c:ext>
          </c:extLst>
        </c:ser>
        <c:ser>
          <c:idx val="6"/>
          <c:order val="6"/>
          <c:tx>
            <c:strRef>
              <c:f>'All makes'!$H$4:$H$5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makes'!$H$6:$H$8</c:f>
              <c:numCache>
                <c:formatCode>General</c:formatCode>
                <c:ptCount val="3"/>
                <c:pt idx="0">
                  <c:v>470212.34999999992</c:v>
                </c:pt>
                <c:pt idx="1">
                  <c:v>3802223.5461999997</c:v>
                </c:pt>
                <c:pt idx="2">
                  <c:v>269470.06999999995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F-4E92-8AC9-AC9153FFAFEF}"/>
            </c:ext>
          </c:extLst>
        </c:ser>
        <c:ser>
          <c:idx val="7"/>
          <c:order val="7"/>
          <c:tx>
            <c:strRef>
              <c:f>'All makes'!$I$4:$I$5</c:f>
              <c:strCache>
                <c:ptCount val="1"/>
                <c:pt idx="0">
                  <c:v>Myrtle Beach-Conway-Georgetown, 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makes'!$I$6:$I$8</c:f>
              <c:numCache>
                <c:formatCode>General</c:formatCode>
                <c:ptCount val="3"/>
                <c:pt idx="0">
                  <c:v>461764.27</c:v>
                </c:pt>
                <c:pt idx="1">
                  <c:v>3733756.1213000002</c:v>
                </c:pt>
                <c:pt idx="2">
                  <c:v>264629.57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F-4E92-8AC9-AC9153FFAFEF}"/>
            </c:ext>
          </c:extLst>
        </c:ser>
        <c:ser>
          <c:idx val="8"/>
          <c:order val="8"/>
          <c:tx>
            <c:strRef>
              <c:f>'All makes'!$J$4:$J$5</c:f>
              <c:strCache>
                <c:ptCount val="1"/>
                <c:pt idx="0">
                  <c:v>Peoria-Canton, 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makes'!$J$6:$J$8</c:f>
              <c:numCache>
                <c:formatCode>General</c:formatCode>
                <c:ptCount val="3"/>
                <c:pt idx="0">
                  <c:v>470230.37000000005</c:v>
                </c:pt>
                <c:pt idx="1">
                  <c:v>3802225.7507000002</c:v>
                </c:pt>
                <c:pt idx="2">
                  <c:v>269472.85000000003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F-4E92-8AC9-AC9153FFAFEF}"/>
            </c:ext>
          </c:extLst>
        </c:ser>
        <c:ser>
          <c:idx val="9"/>
          <c:order val="9"/>
          <c:tx>
            <c:strRef>
              <c:f>'All makes'!$K$4:$K$5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makes'!$K$6:$K$8</c:f>
              <c:numCache>
                <c:formatCode>General</c:formatCode>
                <c:ptCount val="3"/>
                <c:pt idx="0">
                  <c:v>941583.64000000025</c:v>
                </c:pt>
                <c:pt idx="1">
                  <c:v>7613597.5648999996</c:v>
                </c:pt>
                <c:pt idx="2">
                  <c:v>539594.19000000006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F-4E92-8AC9-AC9153FF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20992"/>
        <c:axId val="444725584"/>
      </c:barChart>
      <c:catAx>
        <c:axId val="4447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584"/>
        <c:crosses val="autoZero"/>
        <c:auto val="1"/>
        <c:lblAlgn val="ctr"/>
        <c:lblOffset val="100"/>
        <c:noMultiLvlLbl val="0"/>
      </c:catAx>
      <c:valAx>
        <c:axId val="444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[A.xlsx]Behemoth!PivotTable1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10 fees by MSA for Behemoth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Behemoth!$B$4:$B$5</c:f>
              <c:strCache>
                <c:ptCount val="1"/>
                <c:pt idx="0">
                  <c:v>Albany-Schenectady-Amsterdam, 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Behemoth!$B$6:$B$8</c:f>
              <c:numCache>
                <c:formatCode>General</c:formatCode>
                <c:ptCount val="3"/>
                <c:pt idx="0">
                  <c:v>318378.90000000008</c:v>
                </c:pt>
                <c:pt idx="1">
                  <c:v>2574372.2203000006</c:v>
                </c:pt>
                <c:pt idx="2">
                  <c:v>182445.95999999996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F-40A2-B7FC-B4576FFA9946}"/>
            </c:ext>
          </c:extLst>
        </c:ser>
        <c:ser>
          <c:idx val="1"/>
          <c:order val="1"/>
          <c:tx>
            <c:strRef>
              <c:f>Behemoth!$C$4:$C$5</c:f>
              <c:strCache>
                <c:ptCount val="1"/>
                <c:pt idx="0">
                  <c:v>Birmingham-Hoover-Cullman, 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Behemoth!$C$6:$C$8</c:f>
              <c:numCache>
                <c:formatCode>General</c:formatCode>
                <c:ptCount val="3"/>
                <c:pt idx="0">
                  <c:v>330798.49</c:v>
                </c:pt>
                <c:pt idx="1">
                  <c:v>2674795.7292999993</c:v>
                </c:pt>
                <c:pt idx="2">
                  <c:v>189569.51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F-40A2-B7FC-B4576FFA9946}"/>
            </c:ext>
          </c:extLst>
        </c:ser>
        <c:ser>
          <c:idx val="2"/>
          <c:order val="2"/>
          <c:tx>
            <c:strRef>
              <c:f>Behemoth!$D$4:$D$5</c:f>
              <c:strCache>
                <c:ptCount val="1"/>
                <c:pt idx="0">
                  <c:v>Charlotte-Gastonia-Salisbury, NC-SC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Behemoth!$D$6:$D$8</c:f>
              <c:numCache>
                <c:formatCode>General</c:formatCode>
                <c:ptCount val="3"/>
                <c:pt idx="0">
                  <c:v>1027395.2799999997</c:v>
                </c:pt>
                <c:pt idx="1">
                  <c:v>8307375.8962000012</c:v>
                </c:pt>
                <c:pt idx="2">
                  <c:v>588757.03999999992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F-40A2-B7FC-B4576FFA9946}"/>
            </c:ext>
          </c:extLst>
        </c:ser>
        <c:ser>
          <c:idx val="3"/>
          <c:order val="3"/>
          <c:tx>
            <c:strRef>
              <c:f>Behemoth!$E$4:$E$5</c:f>
              <c:strCache>
                <c:ptCount val="1"/>
                <c:pt idx="0">
                  <c:v>Chicago-Naperville-Michigan City, IL-IN-WI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Behemoth!$E$6:$E$8</c:f>
              <c:numCache>
                <c:formatCode>General</c:formatCode>
                <c:ptCount val="3"/>
                <c:pt idx="0">
                  <c:v>629971.47</c:v>
                </c:pt>
                <c:pt idx="1">
                  <c:v>5093976.3558999998</c:v>
                </c:pt>
                <c:pt idx="2">
                  <c:v>361025.44000000006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F-40A2-B7FC-B4576FFA9946}"/>
            </c:ext>
          </c:extLst>
        </c:ser>
        <c:ser>
          <c:idx val="4"/>
          <c:order val="4"/>
          <c:tx>
            <c:strRef>
              <c:f>Behemoth!$F$4:$F$5</c:f>
              <c:strCache>
                <c:ptCount val="1"/>
                <c:pt idx="0">
                  <c:v>Dothan-Enterprise-Ozark,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Behemoth!$F$6:$F$8</c:f>
              <c:numCache>
                <c:formatCode>General</c:formatCode>
                <c:ptCount val="3"/>
                <c:pt idx="0">
                  <c:v>326840.00999999989</c:v>
                </c:pt>
                <c:pt idx="1">
                  <c:v>2642852.7404999998</c:v>
                </c:pt>
                <c:pt idx="2">
                  <c:v>187303.67999999999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F-40A2-B7FC-B4576FFA9946}"/>
            </c:ext>
          </c:extLst>
        </c:ser>
        <c:ser>
          <c:idx val="5"/>
          <c:order val="5"/>
          <c:tx>
            <c:strRef>
              <c:f>Behemoth!$G$4:$G$5</c:f>
              <c:strCache>
                <c:ptCount val="1"/>
                <c:pt idx="0">
                  <c:v>Grand Rapids-Muskegon-Holland, 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Behemoth!$G$6:$G$8</c:f>
              <c:numCache>
                <c:formatCode>General</c:formatCode>
                <c:ptCount val="3"/>
                <c:pt idx="0">
                  <c:v>693210.31999999983</c:v>
                </c:pt>
                <c:pt idx="1">
                  <c:v>5605208.1394999996</c:v>
                </c:pt>
                <c:pt idx="2">
                  <c:v>397265.09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DF-40A2-B7FC-B4576FFA9946}"/>
            </c:ext>
          </c:extLst>
        </c:ser>
        <c:ser>
          <c:idx val="6"/>
          <c:order val="6"/>
          <c:tx>
            <c:strRef>
              <c:f>Behemoth!$H$4:$H$5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Behemoth!$H$6:$H$8</c:f>
              <c:numCache>
                <c:formatCode>General</c:formatCode>
                <c:ptCount val="3"/>
                <c:pt idx="0">
                  <c:v>345482.33000000007</c:v>
                </c:pt>
                <c:pt idx="1">
                  <c:v>2793459.1625000006</c:v>
                </c:pt>
                <c:pt idx="2">
                  <c:v>197986.4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F-40A2-B7FC-B4576FFA9946}"/>
            </c:ext>
          </c:extLst>
        </c:ser>
        <c:ser>
          <c:idx val="7"/>
          <c:order val="7"/>
          <c:tx>
            <c:strRef>
              <c:f>Behemoth!$I$4:$I$5</c:f>
              <c:strCache>
                <c:ptCount val="1"/>
                <c:pt idx="0">
                  <c:v>Myrtle Beach-Conway-Georgetown, 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Behemoth!$I$6:$I$8</c:f>
              <c:numCache>
                <c:formatCode>General</c:formatCode>
                <c:ptCount val="3"/>
                <c:pt idx="0">
                  <c:v>332475.96000000008</c:v>
                </c:pt>
                <c:pt idx="1">
                  <c:v>2688477.9876999999</c:v>
                </c:pt>
                <c:pt idx="2">
                  <c:v>190541.43000000002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DF-40A2-B7FC-B4576FFA9946}"/>
            </c:ext>
          </c:extLst>
        </c:ser>
        <c:ser>
          <c:idx val="8"/>
          <c:order val="8"/>
          <c:tx>
            <c:strRef>
              <c:f>Behemoth!$J$4:$J$5</c:f>
              <c:strCache>
                <c:ptCount val="1"/>
                <c:pt idx="0">
                  <c:v>Peoria-Canton, 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Behemoth!$J$6:$J$8</c:f>
              <c:numCache>
                <c:formatCode>General</c:formatCode>
                <c:ptCount val="3"/>
                <c:pt idx="0">
                  <c:v>328538.83</c:v>
                </c:pt>
                <c:pt idx="1">
                  <c:v>2656535.4533000002</c:v>
                </c:pt>
                <c:pt idx="2">
                  <c:v>188271.71999999997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DF-40A2-B7FC-B4576FFA9946}"/>
            </c:ext>
          </c:extLst>
        </c:ser>
        <c:ser>
          <c:idx val="9"/>
          <c:order val="9"/>
          <c:tx>
            <c:strRef>
              <c:f>Behemoth!$K$4:$K$5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Behemoth!$K$6:$K$8</c:f>
              <c:numCache>
                <c:formatCode>General</c:formatCode>
                <c:ptCount val="3"/>
                <c:pt idx="0">
                  <c:v>680786.48999999987</c:v>
                </c:pt>
                <c:pt idx="1">
                  <c:v>5504786.0916000018</c:v>
                </c:pt>
                <c:pt idx="2">
                  <c:v>390117.10000000003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DF-40A2-B7FC-B4576FFA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20992"/>
        <c:axId val="444725584"/>
      </c:barChart>
      <c:catAx>
        <c:axId val="4447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584"/>
        <c:crosses val="autoZero"/>
        <c:auto val="1"/>
        <c:lblAlgn val="ctr"/>
        <c:lblOffset val="100"/>
        <c:noMultiLvlLbl val="0"/>
      </c:catAx>
      <c:valAx>
        <c:axId val="444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[A.xlsx]Packrat!PivotTable1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10 fees by MSA for Packrat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Packrat!$B$4:$B$5</c:f>
              <c:strCache>
                <c:ptCount val="1"/>
                <c:pt idx="0">
                  <c:v>Albany-Schenectady-Amsterdam, 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Packrat!$B$6:$B$8</c:f>
              <c:numCache>
                <c:formatCode>General</c:formatCode>
                <c:ptCount val="3"/>
                <c:pt idx="0">
                  <c:v>488847.73999999993</c:v>
                </c:pt>
                <c:pt idx="1">
                  <c:v>3952848.0505000008</c:v>
                </c:pt>
                <c:pt idx="2">
                  <c:v>280136.56999999995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918-842F-B9A8407BE117}"/>
            </c:ext>
          </c:extLst>
        </c:ser>
        <c:ser>
          <c:idx val="1"/>
          <c:order val="1"/>
          <c:tx>
            <c:strRef>
              <c:f>Packrat!$C$4:$C$5</c:f>
              <c:strCache>
                <c:ptCount val="1"/>
                <c:pt idx="0">
                  <c:v>Birmingham-Hoover-Cullman, 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Packrat!$C$6:$C$8</c:f>
              <c:numCache>
                <c:formatCode>General</c:formatCode>
                <c:ptCount val="3"/>
                <c:pt idx="0">
                  <c:v>497874.29</c:v>
                </c:pt>
                <c:pt idx="1">
                  <c:v>4025876.4328999994</c:v>
                </c:pt>
                <c:pt idx="2">
                  <c:v>285328.81000000006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D-4918-842F-B9A8407BE117}"/>
            </c:ext>
          </c:extLst>
        </c:ser>
        <c:ser>
          <c:idx val="2"/>
          <c:order val="2"/>
          <c:tx>
            <c:strRef>
              <c:f>Packrat!$D$4:$D$5</c:f>
              <c:strCache>
                <c:ptCount val="1"/>
                <c:pt idx="0">
                  <c:v>Charlotte-Gastonia-Salisbury, NC-SC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Packrat!$D$6:$D$8</c:f>
              <c:numCache>
                <c:formatCode>General</c:formatCode>
                <c:ptCount val="3"/>
                <c:pt idx="0">
                  <c:v>1520195.89</c:v>
                </c:pt>
                <c:pt idx="1">
                  <c:v>12292176.466900002</c:v>
                </c:pt>
                <c:pt idx="2">
                  <c:v>871177.69000000006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D-4918-842F-B9A8407BE117}"/>
            </c:ext>
          </c:extLst>
        </c:ser>
        <c:ser>
          <c:idx val="3"/>
          <c:order val="3"/>
          <c:tx>
            <c:strRef>
              <c:f>Packrat!$E$4:$E$5</c:f>
              <c:strCache>
                <c:ptCount val="1"/>
                <c:pt idx="0">
                  <c:v>Chicago-Naperville-Michigan City, IL-IN-WI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Packrat!$E$6:$E$8</c:f>
              <c:numCache>
                <c:formatCode>General</c:formatCode>
                <c:ptCount val="3"/>
                <c:pt idx="0">
                  <c:v>959640.27999999991</c:v>
                </c:pt>
                <c:pt idx="1">
                  <c:v>7759656.0523000015</c:v>
                </c:pt>
                <c:pt idx="2">
                  <c:v>549950.18999999994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D-4918-842F-B9A8407BE117}"/>
            </c:ext>
          </c:extLst>
        </c:ser>
        <c:ser>
          <c:idx val="4"/>
          <c:order val="4"/>
          <c:tx>
            <c:strRef>
              <c:f>Packrat!$F$4:$F$5</c:f>
              <c:strCache>
                <c:ptCount val="1"/>
                <c:pt idx="0">
                  <c:v>Dothan-Enterprise-Ozark,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Packrat!$F$6:$F$8</c:f>
              <c:numCache>
                <c:formatCode>General</c:formatCode>
                <c:ptCount val="3"/>
                <c:pt idx="0">
                  <c:v>495615.00999999995</c:v>
                </c:pt>
                <c:pt idx="1">
                  <c:v>4007623.0490999995</c:v>
                </c:pt>
                <c:pt idx="2">
                  <c:v>284021.04999999993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D-4918-842F-B9A8407BE117}"/>
            </c:ext>
          </c:extLst>
        </c:ser>
        <c:ser>
          <c:idx val="5"/>
          <c:order val="5"/>
          <c:tx>
            <c:strRef>
              <c:f>Packrat!$G$4:$G$5</c:f>
              <c:strCache>
                <c:ptCount val="1"/>
                <c:pt idx="0">
                  <c:v>Grand Rapids-Muskegon-Holland, 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Packrat!$G$6:$G$8</c:f>
              <c:numCache>
                <c:formatCode>General</c:formatCode>
                <c:ptCount val="3"/>
                <c:pt idx="0">
                  <c:v>953990.14</c:v>
                </c:pt>
                <c:pt idx="1">
                  <c:v>7714003.1800000006</c:v>
                </c:pt>
                <c:pt idx="2">
                  <c:v>546712.39000000013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D-4918-842F-B9A8407BE117}"/>
            </c:ext>
          </c:extLst>
        </c:ser>
        <c:ser>
          <c:idx val="6"/>
          <c:order val="6"/>
          <c:tx>
            <c:strRef>
              <c:f>Packrat!$H$4:$H$5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Packrat!$H$6:$H$8</c:f>
              <c:numCache>
                <c:formatCode>General</c:formatCode>
                <c:ptCount val="3"/>
                <c:pt idx="0">
                  <c:v>470212.34999999992</c:v>
                </c:pt>
                <c:pt idx="1">
                  <c:v>3802223.5461999997</c:v>
                </c:pt>
                <c:pt idx="2">
                  <c:v>269470.06999999995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D-4918-842F-B9A8407BE117}"/>
            </c:ext>
          </c:extLst>
        </c:ser>
        <c:ser>
          <c:idx val="7"/>
          <c:order val="7"/>
          <c:tx>
            <c:strRef>
              <c:f>Packrat!$I$4:$I$5</c:f>
              <c:strCache>
                <c:ptCount val="1"/>
                <c:pt idx="0">
                  <c:v>Myrtle Beach-Conway-Georgetown, 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Packrat!$I$6:$I$8</c:f>
              <c:numCache>
                <c:formatCode>General</c:formatCode>
                <c:ptCount val="3"/>
                <c:pt idx="0">
                  <c:v>461764.27</c:v>
                </c:pt>
                <c:pt idx="1">
                  <c:v>3733756.1213000002</c:v>
                </c:pt>
                <c:pt idx="2">
                  <c:v>264629.57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D-4918-842F-B9A8407BE117}"/>
            </c:ext>
          </c:extLst>
        </c:ser>
        <c:ser>
          <c:idx val="8"/>
          <c:order val="8"/>
          <c:tx>
            <c:strRef>
              <c:f>Packrat!$J$4:$J$5</c:f>
              <c:strCache>
                <c:ptCount val="1"/>
                <c:pt idx="0">
                  <c:v>Peoria-Canton, 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Packrat!$J$6:$J$8</c:f>
              <c:numCache>
                <c:formatCode>General</c:formatCode>
                <c:ptCount val="3"/>
                <c:pt idx="0">
                  <c:v>470230.37000000005</c:v>
                </c:pt>
                <c:pt idx="1">
                  <c:v>3802225.7507000002</c:v>
                </c:pt>
                <c:pt idx="2">
                  <c:v>269472.85000000003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D-4918-842F-B9A8407BE117}"/>
            </c:ext>
          </c:extLst>
        </c:ser>
        <c:ser>
          <c:idx val="9"/>
          <c:order val="9"/>
          <c:tx>
            <c:strRef>
              <c:f>Packrat!$K$4:$K$5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Packrat!$K$6:$K$8</c:f>
              <c:numCache>
                <c:formatCode>General</c:formatCode>
                <c:ptCount val="3"/>
                <c:pt idx="0">
                  <c:v>941583.64000000025</c:v>
                </c:pt>
                <c:pt idx="1">
                  <c:v>7613597.5648999996</c:v>
                </c:pt>
                <c:pt idx="2">
                  <c:v>539594.19000000006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DD-4918-842F-B9A8407B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20992"/>
        <c:axId val="444725584"/>
      </c:barChart>
      <c:catAx>
        <c:axId val="4447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584"/>
        <c:crosses val="autoZero"/>
        <c:auto val="1"/>
        <c:lblAlgn val="ctr"/>
        <c:lblOffset val="100"/>
        <c:noMultiLvlLbl val="0"/>
      </c:catAx>
      <c:valAx>
        <c:axId val="444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1762125</xdr:colOff>
      <xdr:row>36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1762125</xdr:colOff>
      <xdr:row>36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1762125</xdr:colOff>
      <xdr:row>36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later, Julie K." refreshedDate="42868.75183912037" backgroundQuery="1" createdVersion="6" refreshedVersion="6" minRefreshableVersion="3" recordCount="0" supportSubquery="1" supportAdvancedDrill="1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0">
        <s v="[MSA].[MSA Metropolitan Area Name].&amp;[Albany-Schenectady-Amsterdam, NY]" c="Albany-Schenectady-Amsterdam, NY"/>
        <s v="[MSA].[MSA Metropolitan Area Name].&amp;[Birmingham-Hoover-Cullman, AL]" c="Birmingham-Hoover-Cullman, AL"/>
        <s v="[MSA].[MSA Metropolitan Area Name].&amp;[Charlotte-Gastonia-Salisbury, NC-SC]" c="Charlotte-Gastonia-Salisbury, NC-SC"/>
        <s v="[MSA].[MSA Metropolitan Area Name].&amp;[Chicago-Naperville-Michigan City, IL-IN-WI]" c="Chicago-Naperville-Michigan City, IL-IN-WI"/>
        <s v="[MSA].[MSA Metropolitan Area Name].&amp;[Dothan-Enterprise-Ozark, AL]" c="Dothan-Enterprise-Ozark, AL"/>
        <s v="[MSA].[MSA Metropolitan Area Name].&amp;[Grand Rapids-Muskegon-Holland, MI]" c="Grand Rapids-Muskegon-Holland, MI"/>
        <s v="[MSA].[MSA Metropolitan Area Name].&amp;[Los Angeles-Long Beach-Riverside, CA]" c="Los Angeles-Long Beach-Riverside, CA"/>
        <s v="[MSA].[MSA Metropolitan Area Name].&amp;[Myrtle Beach-Conway-Georgetown, SC]" c="Myrtle Beach-Conway-Georgetown, SC"/>
        <s v="[MSA].[MSA Metropolitan Area Name].&amp;[Peoria-Canton, IL]" c="Peoria-Canton, IL"/>
        <s v="[MSA].[MSA Metropolitan Area Name].&amp;[San Jose-San Francisco-Oakland, CA]" c="San Jose-San Francisco-Oakland, CA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later, Julie K." refreshedDate="42868.755414814812" backgroundQuery="1" createdVersion="6" refreshedVersion="6" minRefreshableVersion="3" recordCount="0" supportSubquery="1" supportAdvancedDrill="1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0">
        <s v="[MSA].[MSA Metropolitan Area Name].&amp;[Albany-Schenectady-Amsterdam, NY]" c="Albany-Schenectady-Amsterdam, NY"/>
        <s v="[MSA].[MSA Metropolitan Area Name].&amp;[Birmingham-Hoover-Cullman, AL]" c="Birmingham-Hoover-Cullman, AL"/>
        <s v="[MSA].[MSA Metropolitan Area Name].&amp;[Charlotte-Gastonia-Salisbury, NC-SC]" c="Charlotte-Gastonia-Salisbury, NC-SC"/>
        <s v="[MSA].[MSA Metropolitan Area Name].&amp;[Chicago-Naperville-Michigan City, IL-IN-WI]" c="Chicago-Naperville-Michigan City, IL-IN-WI"/>
        <s v="[MSA].[MSA Metropolitan Area Name].&amp;[Dothan-Enterprise-Ozark, AL]" c="Dothan-Enterprise-Ozark, AL"/>
        <s v="[MSA].[MSA Metropolitan Area Name].&amp;[Grand Rapids-Muskegon-Holland, MI]" c="Grand Rapids-Muskegon-Holland, MI"/>
        <s v="[MSA].[MSA Metropolitan Area Name].&amp;[Los Angeles-Long Beach-Riverside, CA]" c="Los Angeles-Long Beach-Riverside, CA"/>
        <s v="[MSA].[MSA Metropolitan Area Name].&amp;[Myrtle Beach-Conway-Georgetown, SC]" c="Myrtle Beach-Conway-Georgetown, SC"/>
        <s v="[MSA].[MSA Metropolitan Area Name].&amp;[Peoria-Canton, IL]" c="Peoria-Canton, IL"/>
        <s v="[MSA].[MSA Metropolitan Area Name].&amp;[San Jose-San Francisco-Oakland, CA]" c="San Jose-San Francisco-Oakland, CA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later, Julie K." refreshedDate="42868.755850694448" backgroundQuery="1" createdVersion="6" refreshedVersion="6" minRefreshableVersion="3" recordCount="0" supportSubquery="1" supportAdvancedDrill="1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0">
        <s v="[MSA].[MSA Metropolitan Area Name].&amp;[Albany-Schenectady-Amsterdam, NY]" c="Albany-Schenectady-Amsterdam, NY"/>
        <s v="[MSA].[MSA Metropolitan Area Name].&amp;[Birmingham-Hoover-Cullman, AL]" c="Birmingham-Hoover-Cullman, AL"/>
        <s v="[MSA].[MSA Metropolitan Area Name].&amp;[Charlotte-Gastonia-Salisbury, NC-SC]" c="Charlotte-Gastonia-Salisbury, NC-SC"/>
        <s v="[MSA].[MSA Metropolitan Area Name].&amp;[Chicago-Naperville-Michigan City, IL-IN-WI]" c="Chicago-Naperville-Michigan City, IL-IN-WI"/>
        <s v="[MSA].[MSA Metropolitan Area Name].&amp;[Dothan-Enterprise-Ozark, AL]" c="Dothan-Enterprise-Ozark, AL"/>
        <s v="[MSA].[MSA Metropolitan Area Name].&amp;[Grand Rapids-Muskegon-Holland, MI]" c="Grand Rapids-Muskegon-Holland, MI"/>
        <s v="[MSA].[MSA Metropolitan Area Name].&amp;[Los Angeles-Long Beach-Riverside, CA]" c="Los Angeles-Long Beach-Riverside, CA"/>
        <s v="[MSA].[MSA Metropolitan Area Name].&amp;[Myrtle Beach-Conway-Georgetown, SC]" c="Myrtle Beach-Conway-Georgetown, SC"/>
        <s v="[MSA].[MSA Metropolitan Area Name].&amp;[Peoria-Canton, IL]" c="Peoria-Canton, IL"/>
        <s v="[MSA].[MSA Metropolitan Area Name].&amp;[San Jose-San Francisco-Oakland, CA]" c="San Jose-San Francisco-Oakland, CA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5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L8" firstHeaderRow="1" firstDataRow="2" firstDataCol="1" rowPageCount="2" colPageCount="1"/>
  <pivotFields count="6"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122" name="[SALES ORG].[SORG Zone Name].&amp;[Area_10]" cap="Area_10"/>
    <pageField fld="5" hier="88" name="[PRODUCT].[PRD Make Name].&amp;[Packrat]" cap="Packrat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54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4:L8" firstHeaderRow="1" firstDataRow="2" firstDataCol="1" rowPageCount="2" colPageCount="1"/>
  <pivotFields count="6"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122" name="[SALES ORG].[SORG Zone Name].&amp;[Area_10]" cap="Area_10"/>
    <pageField fld="5" hier="88" name="[PRODUCT].[PRD Make Name].&amp;[Behemoth]" cap="Behemoth"/>
  </pageFields>
  <dataFields count="3">
    <dataField fld="0" baseField="0" baseItem="0"/>
    <dataField fld="1" baseField="0" baseItem="0"/>
    <dataField fld="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58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 fieldListSortAscending="1">
  <location ref="A4:L8" firstHeaderRow="1" firstDataRow="2" firstDataCol="1" rowPageCount="2" colPageCount="1"/>
  <pivotFields count="6"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122" name="[SALES ORG].[SORG Zone Name].&amp;[Area_10]" cap="Area_10"/>
    <pageField fld="5" hier="88" name="[PRODUCT].[PRD Make Name].&amp;[Packrat]" cap="Packrat"/>
  </pageFields>
  <dataFields count="3">
    <dataField fld="0" baseField="0" baseItem="0"/>
    <dataField fld="1" baseField="0" baseItem="0"/>
    <dataField fld="2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8" sqref="E18"/>
    </sheetView>
  </sheetViews>
  <sheetFormatPr defaultRowHeight="15" x14ac:dyDescent="0.25"/>
  <cols>
    <col min="1" max="1" width="19.28515625" customWidth="1"/>
    <col min="2" max="2" width="34.42578125" customWidth="1"/>
    <col min="3" max="3" width="30.7109375" customWidth="1"/>
    <col min="4" max="4" width="33.85546875" customWidth="1"/>
    <col min="5" max="5" width="40" bestFit="1" customWidth="1"/>
    <col min="6" max="6" width="26.7109375" customWidth="1"/>
    <col min="7" max="7" width="34.5703125" customWidth="1"/>
    <col min="8" max="8" width="35.28515625" customWidth="1"/>
    <col min="9" max="9" width="36.28515625" customWidth="1"/>
    <col min="10" max="10" width="16.28515625" customWidth="1"/>
    <col min="11" max="11" width="33" customWidth="1"/>
    <col min="12" max="12" width="12" customWidth="1"/>
    <col min="13" max="30" width="40" bestFit="1" customWidth="1"/>
    <col min="31" max="31" width="22.7109375" bestFit="1" customWidth="1"/>
    <col min="32" max="32" width="24.28515625" bestFit="1" customWidth="1"/>
    <col min="33" max="33" width="20.7109375" bestFit="1" customWidth="1"/>
  </cols>
  <sheetData>
    <row r="1" spans="1:12" x14ac:dyDescent="0.25">
      <c r="A1" s="2" t="s">
        <v>3</v>
      </c>
      <c r="B1" t="s" vm="1">
        <v>4</v>
      </c>
    </row>
    <row r="2" spans="1:12" x14ac:dyDescent="0.25">
      <c r="A2" s="2" t="s">
        <v>18</v>
      </c>
      <c r="B2" t="s" vm="3">
        <v>20</v>
      </c>
    </row>
    <row r="4" spans="1:12" x14ac:dyDescent="0.25">
      <c r="B4" s="2" t="s">
        <v>16</v>
      </c>
    </row>
    <row r="5" spans="1:12" x14ac:dyDescent="0.25">
      <c r="A5" s="2" t="s">
        <v>17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25">
      <c r="A6" s="3" t="s">
        <v>0</v>
      </c>
      <c r="B6" s="1">
        <v>488847.73999999993</v>
      </c>
      <c r="C6" s="1">
        <v>497874.29</v>
      </c>
      <c r="D6" s="1">
        <v>1520195.89</v>
      </c>
      <c r="E6" s="1">
        <v>959640.27999999991</v>
      </c>
      <c r="F6" s="1">
        <v>495615.00999999995</v>
      </c>
      <c r="G6" s="1">
        <v>953990.14</v>
      </c>
      <c r="H6" s="1">
        <v>470212.34999999992</v>
      </c>
      <c r="I6" s="1">
        <v>461764.27</v>
      </c>
      <c r="J6" s="1">
        <v>470230.37000000005</v>
      </c>
      <c r="K6" s="1">
        <v>941583.64000000025</v>
      </c>
      <c r="L6" s="1">
        <v>7259953.9799999995</v>
      </c>
    </row>
    <row r="7" spans="1:12" x14ac:dyDescent="0.25">
      <c r="A7" s="3" t="s">
        <v>1</v>
      </c>
      <c r="B7" s="1">
        <v>3952848.0505000008</v>
      </c>
      <c r="C7" s="1">
        <v>4025876.4328999994</v>
      </c>
      <c r="D7" s="1">
        <v>12292176.466900002</v>
      </c>
      <c r="E7" s="1">
        <v>7759656.0523000015</v>
      </c>
      <c r="F7" s="1">
        <v>4007623.0490999995</v>
      </c>
      <c r="G7" s="1">
        <v>7714003.1800000006</v>
      </c>
      <c r="H7" s="1">
        <v>3802223.5461999997</v>
      </c>
      <c r="I7" s="1">
        <v>3733756.1213000002</v>
      </c>
      <c r="J7" s="1">
        <v>3802225.7507000002</v>
      </c>
      <c r="K7" s="1">
        <v>7613597.5648999996</v>
      </c>
      <c r="L7" s="1">
        <v>58703986.2148</v>
      </c>
    </row>
    <row r="8" spans="1:12" x14ac:dyDescent="0.25">
      <c r="A8" s="3" t="s">
        <v>2</v>
      </c>
      <c r="B8" s="1">
        <v>280136.56999999995</v>
      </c>
      <c r="C8" s="1">
        <v>285328.81000000006</v>
      </c>
      <c r="D8" s="1">
        <v>871177.69000000006</v>
      </c>
      <c r="E8" s="1">
        <v>549950.18999999994</v>
      </c>
      <c r="F8" s="1">
        <v>284021.04999999993</v>
      </c>
      <c r="G8" s="1">
        <v>546712.39000000013</v>
      </c>
      <c r="H8" s="1">
        <v>269470.06999999995</v>
      </c>
      <c r="I8" s="1">
        <v>264629.57</v>
      </c>
      <c r="J8" s="1">
        <v>269472.85000000003</v>
      </c>
      <c r="K8" s="1">
        <v>539594.19000000006</v>
      </c>
      <c r="L8" s="1">
        <v>4160493.38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32" sqref="E32"/>
    </sheetView>
  </sheetViews>
  <sheetFormatPr defaultRowHeight="15" x14ac:dyDescent="0.25"/>
  <cols>
    <col min="1" max="1" width="19.28515625" customWidth="1"/>
    <col min="2" max="2" width="34.42578125" customWidth="1"/>
    <col min="3" max="3" width="30.7109375" customWidth="1"/>
    <col min="4" max="4" width="33.85546875" customWidth="1"/>
    <col min="5" max="5" width="40" bestFit="1" customWidth="1"/>
    <col min="6" max="6" width="26.7109375" customWidth="1"/>
    <col min="7" max="7" width="34.5703125" customWidth="1"/>
    <col min="8" max="8" width="35.28515625" customWidth="1"/>
    <col min="9" max="9" width="36.28515625" customWidth="1"/>
    <col min="10" max="10" width="16.28515625" customWidth="1"/>
    <col min="11" max="11" width="33" customWidth="1"/>
    <col min="12" max="12" width="12" customWidth="1"/>
    <col min="13" max="30" width="40" bestFit="1" customWidth="1"/>
    <col min="31" max="31" width="22.7109375" bestFit="1" customWidth="1"/>
    <col min="32" max="32" width="24.28515625" bestFit="1" customWidth="1"/>
    <col min="33" max="33" width="20.7109375" bestFit="1" customWidth="1"/>
  </cols>
  <sheetData>
    <row r="1" spans="1:12" x14ac:dyDescent="0.25">
      <c r="A1" s="2" t="s">
        <v>3</v>
      </c>
      <c r="B1" t="s" vm="1">
        <v>4</v>
      </c>
    </row>
    <row r="2" spans="1:12" x14ac:dyDescent="0.25">
      <c r="A2" s="2" t="s">
        <v>18</v>
      </c>
      <c r="B2" t="s" vm="2">
        <v>19</v>
      </c>
    </row>
    <row r="4" spans="1:12" x14ac:dyDescent="0.25">
      <c r="B4" s="2" t="s">
        <v>16</v>
      </c>
    </row>
    <row r="5" spans="1:12" x14ac:dyDescent="0.25">
      <c r="A5" s="2" t="s">
        <v>17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25">
      <c r="A6" s="3" t="s">
        <v>0</v>
      </c>
      <c r="B6" s="1">
        <v>318378.90000000008</v>
      </c>
      <c r="C6" s="1">
        <v>330798.49</v>
      </c>
      <c r="D6" s="1">
        <v>1027395.2799999997</v>
      </c>
      <c r="E6" s="1">
        <v>629971.47</v>
      </c>
      <c r="F6" s="1">
        <v>326840.00999999989</v>
      </c>
      <c r="G6" s="1">
        <v>693210.31999999983</v>
      </c>
      <c r="H6" s="1">
        <v>345482.33000000007</v>
      </c>
      <c r="I6" s="1">
        <v>332475.96000000008</v>
      </c>
      <c r="J6" s="1">
        <v>328538.83</v>
      </c>
      <c r="K6" s="1">
        <v>680786.48999999987</v>
      </c>
      <c r="L6" s="1">
        <v>5013878.0799999991</v>
      </c>
    </row>
    <row r="7" spans="1:12" x14ac:dyDescent="0.25">
      <c r="A7" s="3" t="s">
        <v>1</v>
      </c>
      <c r="B7" s="1">
        <v>2574372.2203000006</v>
      </c>
      <c r="C7" s="1">
        <v>2674795.7292999993</v>
      </c>
      <c r="D7" s="1">
        <v>8307375.8962000012</v>
      </c>
      <c r="E7" s="1">
        <v>5093976.3558999998</v>
      </c>
      <c r="F7" s="1">
        <v>2642852.7404999998</v>
      </c>
      <c r="G7" s="1">
        <v>5605208.1394999996</v>
      </c>
      <c r="H7" s="1">
        <v>2793459.1625000006</v>
      </c>
      <c r="I7" s="1">
        <v>2688477.9876999999</v>
      </c>
      <c r="J7" s="1">
        <v>2656535.4533000002</v>
      </c>
      <c r="K7" s="1">
        <v>5504786.0916000018</v>
      </c>
      <c r="L7" s="1">
        <v>40541839.776800007</v>
      </c>
    </row>
    <row r="8" spans="1:12" x14ac:dyDescent="0.25">
      <c r="A8" s="3" t="s">
        <v>2</v>
      </c>
      <c r="B8" s="1">
        <v>182445.95999999996</v>
      </c>
      <c r="C8" s="1">
        <v>189569.51</v>
      </c>
      <c r="D8" s="1">
        <v>588757.03999999992</v>
      </c>
      <c r="E8" s="1">
        <v>361025.44000000006</v>
      </c>
      <c r="F8" s="1">
        <v>187303.67999999999</v>
      </c>
      <c r="G8" s="1">
        <v>397265.09</v>
      </c>
      <c r="H8" s="1">
        <v>197986.4</v>
      </c>
      <c r="I8" s="1">
        <v>190541.43000000002</v>
      </c>
      <c r="J8" s="1">
        <v>188271.71999999997</v>
      </c>
      <c r="K8" s="1">
        <v>390117.10000000003</v>
      </c>
      <c r="L8" s="1">
        <v>2873283.37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29" sqref="E29"/>
    </sheetView>
  </sheetViews>
  <sheetFormatPr defaultRowHeight="15" x14ac:dyDescent="0.25"/>
  <cols>
    <col min="1" max="1" width="19.28515625" customWidth="1"/>
    <col min="2" max="2" width="34.42578125" customWidth="1"/>
    <col min="3" max="3" width="30.7109375" customWidth="1"/>
    <col min="4" max="4" width="33.85546875" customWidth="1"/>
    <col min="5" max="5" width="40" bestFit="1" customWidth="1"/>
    <col min="6" max="6" width="26.7109375" customWidth="1"/>
    <col min="7" max="7" width="34.5703125" customWidth="1"/>
    <col min="8" max="8" width="35.28515625" customWidth="1"/>
    <col min="9" max="9" width="36.28515625" customWidth="1"/>
    <col min="10" max="10" width="16.28515625" customWidth="1"/>
    <col min="11" max="11" width="33" customWidth="1"/>
    <col min="12" max="12" width="12" customWidth="1"/>
    <col min="13" max="30" width="40" bestFit="1" customWidth="1"/>
    <col min="31" max="31" width="22.7109375" bestFit="1" customWidth="1"/>
    <col min="32" max="32" width="24.28515625" bestFit="1" customWidth="1"/>
    <col min="33" max="33" width="20.7109375" bestFit="1" customWidth="1"/>
  </cols>
  <sheetData>
    <row r="1" spans="1:12" x14ac:dyDescent="0.25">
      <c r="A1" s="2" t="s">
        <v>3</v>
      </c>
      <c r="B1" t="s" vm="1">
        <v>4</v>
      </c>
    </row>
    <row r="2" spans="1:12" x14ac:dyDescent="0.25">
      <c r="A2" s="2" t="s">
        <v>18</v>
      </c>
      <c r="B2" t="s" vm="3">
        <v>20</v>
      </c>
    </row>
    <row r="4" spans="1:12" x14ac:dyDescent="0.25">
      <c r="B4" s="2" t="s">
        <v>16</v>
      </c>
    </row>
    <row r="5" spans="1:12" x14ac:dyDescent="0.25">
      <c r="A5" s="2" t="s">
        <v>17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25">
      <c r="A6" s="3" t="s">
        <v>0</v>
      </c>
      <c r="B6" s="1">
        <v>488847.73999999993</v>
      </c>
      <c r="C6" s="1">
        <v>497874.29</v>
      </c>
      <c r="D6" s="1">
        <v>1520195.89</v>
      </c>
      <c r="E6" s="1">
        <v>959640.27999999991</v>
      </c>
      <c r="F6" s="1">
        <v>495615.00999999995</v>
      </c>
      <c r="G6" s="1">
        <v>953990.14</v>
      </c>
      <c r="H6" s="1">
        <v>470212.34999999992</v>
      </c>
      <c r="I6" s="1">
        <v>461764.27</v>
      </c>
      <c r="J6" s="1">
        <v>470230.37000000005</v>
      </c>
      <c r="K6" s="1">
        <v>941583.64000000025</v>
      </c>
      <c r="L6" s="1">
        <v>7259953.9799999995</v>
      </c>
    </row>
    <row r="7" spans="1:12" x14ac:dyDescent="0.25">
      <c r="A7" s="3" t="s">
        <v>1</v>
      </c>
      <c r="B7" s="1">
        <v>3952848.0505000008</v>
      </c>
      <c r="C7" s="1">
        <v>4025876.4328999994</v>
      </c>
      <c r="D7" s="1">
        <v>12292176.466900002</v>
      </c>
      <c r="E7" s="1">
        <v>7759656.0523000015</v>
      </c>
      <c r="F7" s="1">
        <v>4007623.0490999995</v>
      </c>
      <c r="G7" s="1">
        <v>7714003.1800000006</v>
      </c>
      <c r="H7" s="1">
        <v>3802223.5461999997</v>
      </c>
      <c r="I7" s="1">
        <v>3733756.1213000002</v>
      </c>
      <c r="J7" s="1">
        <v>3802225.7507000002</v>
      </c>
      <c r="K7" s="1">
        <v>7613597.5648999996</v>
      </c>
      <c r="L7" s="1">
        <v>58703986.2148</v>
      </c>
    </row>
    <row r="8" spans="1:12" x14ac:dyDescent="0.25">
      <c r="A8" s="3" t="s">
        <v>2</v>
      </c>
      <c r="B8" s="1">
        <v>280136.56999999995</v>
      </c>
      <c r="C8" s="1">
        <v>285328.81000000006</v>
      </c>
      <c r="D8" s="1">
        <v>871177.69000000006</v>
      </c>
      <c r="E8" s="1">
        <v>549950.18999999994</v>
      </c>
      <c r="F8" s="1">
        <v>284021.04999999993</v>
      </c>
      <c r="G8" s="1">
        <v>546712.39000000013</v>
      </c>
      <c r="H8" s="1">
        <v>269470.06999999995</v>
      </c>
      <c r="I8" s="1">
        <v>264629.57</v>
      </c>
      <c r="J8" s="1">
        <v>269472.85000000003</v>
      </c>
      <c r="K8" s="1">
        <v>539594.19000000006</v>
      </c>
      <c r="L8" s="1">
        <v>4160493.38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makes</vt:lpstr>
      <vt:lpstr>Behemoth</vt:lpstr>
      <vt:lpstr>Packrat</vt:lpstr>
    </vt:vector>
  </TitlesOfParts>
  <Company>University of St. Thomas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Flater, Julie K.</dc:creator>
  <cp:lastModifiedBy>Flater, Julie K.</cp:lastModifiedBy>
  <cp:lastPrinted>2017-05-13T23:13:10Z</cp:lastPrinted>
  <dcterms:created xsi:type="dcterms:W3CDTF">2017-05-13T22:38:52Z</dcterms:created>
  <dcterms:modified xsi:type="dcterms:W3CDTF">2017-05-13T23:14:26Z</dcterms:modified>
</cp:coreProperties>
</file>