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2035" windowHeight="10815" activeTab="1"/>
  </bookViews>
  <sheets>
    <sheet name="gist7.3disjoints" sheetId="1" r:id="rId1"/>
    <sheet name="gistXdisjoints" sheetId="2" r:id="rId2"/>
  </sheets>
  <calcPr calcId="0"/>
</workbook>
</file>

<file path=xl/calcChain.xml><?xml version="1.0" encoding="utf-8"?>
<calcChain xmlns="http://schemas.openxmlformats.org/spreadsheetml/2006/main">
  <c r="D385" i="2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65" i="1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2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85" i="2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<sst xmlns="http://schemas.openxmlformats.org/spreadsheetml/2006/main" count="902" uniqueCount="40">
  <si>
    <t>s</t>
  </si>
  <si>
    <t>o</t>
  </si>
  <si>
    <t>http://ontologies.semanticarts.com/gist#Category</t>
  </si>
  <si>
    <t>http://ontologies.semanticarts.com/gist#Intention</t>
  </si>
  <si>
    <t>http://ontologies.semanticarts.com/gist#Language</t>
  </si>
  <si>
    <t>http://ontologies.semanticarts.com/gist#Magnitude</t>
  </si>
  <si>
    <t>http://ontologies.semanticarts.com/gist#Obligation</t>
  </si>
  <si>
    <t>http://ontologies.semanticarts.com/gist#Organization</t>
  </si>
  <si>
    <t>http://ontologies.semanticarts.com/gist#Person</t>
  </si>
  <si>
    <t>http://ontologies.semanticarts.com/gist#PhysicalThing</t>
  </si>
  <si>
    <t>http://ontologies.semanticarts.com/gist#Place</t>
  </si>
  <si>
    <t>http://ontologies.semanticarts.com/gist#TimeInterval</t>
  </si>
  <si>
    <t>http://ontologies.semanticarts.com/gist#UnitOfMeasure</t>
  </si>
  <si>
    <t>http://ontologies.semanticarts.com/gist#Collection</t>
  </si>
  <si>
    <t>http://ontologies.semanticarts.com/gist#Content</t>
  </si>
  <si>
    <t>http://ontologies.semanticarts.com/gist#IntellectualProperty</t>
  </si>
  <si>
    <t>http://ontologies.semanticarts.com/gist#Area</t>
  </si>
  <si>
    <t>http://ontologies.semanticarts.com/gist#AreaUnit</t>
  </si>
  <si>
    <t>http://ontologies.semanticarts.com/gist#BaseUnit</t>
  </si>
  <si>
    <t>http://ontologies.semanticarts.com/gist#DistanceUnit</t>
  </si>
  <si>
    <t>http://ontologies.semanticarts.com/gist#DurationUnit</t>
  </si>
  <si>
    <t>http://ontologies.semanticarts.com/gist#Event</t>
  </si>
  <si>
    <t>http://ontologies.semanticarts.com/gist#GeoPoint</t>
  </si>
  <si>
    <t>http://ontologies.semanticarts.com/gist#GeoRegion</t>
  </si>
  <si>
    <t>http://ontologies.semanticarts.com/gist#LivingThing</t>
  </si>
  <si>
    <t>http://ontologies.semanticarts.com/gist#MassUnit</t>
  </si>
  <si>
    <t>http://ontologies.semanticarts.com/gist#PhysicalIdentifiableItem</t>
  </si>
  <si>
    <t>http://ontologies.semanticarts.com/gist#PhysicalSubstance</t>
  </si>
  <si>
    <t>http://ontologies.semanticarts.com/gist#ProductUnit</t>
  </si>
  <si>
    <t>http://ontologies.semanticarts.com/gist#SimpleUnitOfMeasure</t>
  </si>
  <si>
    <t>http://ontologies.semanticarts.com/gist#TimeInstant</t>
  </si>
  <si>
    <t>http://ontologies.semanticarts.com/gist#VolumeUnit</t>
  </si>
  <si>
    <t>http://ontologies.semanticarts.com/gist#Duration</t>
  </si>
  <si>
    <t>http://ontologies.semanticarts.com/gist#Extent</t>
  </si>
  <si>
    <t>http://ontologies.semanticarts.com/gist#ID</t>
  </si>
  <si>
    <t>http://ontologies.semanticarts.com/gist#SchemaMetaData</t>
  </si>
  <si>
    <t>http://ontologies.semanticarts.com/gist#Template</t>
  </si>
  <si>
    <t>http://ontologies.semanticarts.com/gist#Volume</t>
  </si>
  <si>
    <t>http://ontologies.semanticarts.com/gist#Weight</t>
  </si>
  <si>
    <t>concat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</si>
</sst>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5"/>
  <sheetViews>
    <sheetView workbookViewId="0">
      <selection activeCell="D2" sqref="D2"/>
    </sheetView>
  </sheetViews>
  <sheetFormatPr defaultRowHeight="15"/>
  <cols>
    <col min="1" max="1" width="57" bestFit="1" customWidth="1"/>
    <col min="2" max="2" width="52.5703125" bestFit="1" customWidth="1"/>
    <col min="3" max="3" width="93.140625" bestFit="1" customWidth="1"/>
  </cols>
  <sheetData>
    <row r="1" spans="1:4">
      <c r="A1" t="s">
        <v>0</v>
      </c>
      <c r="B1" t="s">
        <v>1</v>
      </c>
      <c r="C1" t="s">
        <v>39</v>
      </c>
    </row>
    <row r="2" spans="1:4">
      <c r="A2" t="s">
        <v>2</v>
      </c>
      <c r="B2" t="s">
        <v>3</v>
      </c>
      <c r="C2" t="str">
        <f>CONCATENATE(A2,B2)</f>
        <v>http://ontologies.semanticarts.com/gist#Categoryhttp://ontologies.semanticarts.com/gist#Intention</v>
      </c>
      <c r="D2" t="e">
        <f>VLOOKUP(C2,gistXdisjoints!C:C,1,FALSE)</f>
        <v>#N/A</v>
      </c>
    </row>
    <row r="3" spans="1:4">
      <c r="A3" t="s">
        <v>2</v>
      </c>
      <c r="B3" t="s">
        <v>4</v>
      </c>
      <c r="C3" t="str">
        <f t="shared" ref="C3:C65" si="0">CONCATENATE(A3,B3)</f>
        <v>http://ontologies.semanticarts.com/gist#Categoryhttp://ontologies.semanticarts.com/gist#Language</v>
      </c>
      <c r="D3" t="e">
        <f>VLOOKUP(C3,gistXdisjoints!C:C,1,FALSE)</f>
        <v>#N/A</v>
      </c>
    </row>
    <row r="4" spans="1:4">
      <c r="A4" t="s">
        <v>2</v>
      </c>
      <c r="B4" t="s">
        <v>5</v>
      </c>
      <c r="C4" t="str">
        <f t="shared" si="0"/>
        <v>http://ontologies.semanticarts.com/gist#Categoryhttp://ontologies.semanticarts.com/gist#Magnitude</v>
      </c>
      <c r="D4" t="e">
        <f>VLOOKUP(C4,gistXdisjoints!C:C,1,FALSE)</f>
        <v>#N/A</v>
      </c>
    </row>
    <row r="5" spans="1:4">
      <c r="A5" t="s">
        <v>2</v>
      </c>
      <c r="B5" t="s">
        <v>6</v>
      </c>
      <c r="C5" t="str">
        <f t="shared" si="0"/>
        <v>http://ontologies.semanticarts.com/gist#Categoryhttp://ontologies.semanticarts.com/gist#Obligation</v>
      </c>
      <c r="D5" t="e">
        <f>VLOOKUP(C5,gistXdisjoints!C:C,1,FALSE)</f>
        <v>#N/A</v>
      </c>
    </row>
    <row r="6" spans="1:4">
      <c r="A6" t="s">
        <v>2</v>
      </c>
      <c r="B6" t="s">
        <v>7</v>
      </c>
      <c r="C6" t="str">
        <f t="shared" si="0"/>
        <v>http://ontologies.semanticarts.com/gist#Categoryhttp://ontologies.semanticarts.com/gist#Organization</v>
      </c>
      <c r="D6" t="e">
        <f>VLOOKUP(C6,gistXdisjoints!C:C,1,FALSE)</f>
        <v>#N/A</v>
      </c>
    </row>
    <row r="7" spans="1:4">
      <c r="A7" t="s">
        <v>2</v>
      </c>
      <c r="B7" t="s">
        <v>8</v>
      </c>
      <c r="C7" t="str">
        <f t="shared" si="0"/>
        <v>http://ontologies.semanticarts.com/gist#Categoryhttp://ontologies.semanticarts.com/gist#Person</v>
      </c>
      <c r="D7" t="e">
        <f>VLOOKUP(C7,gistXdisjoints!C:C,1,FALSE)</f>
        <v>#N/A</v>
      </c>
    </row>
    <row r="8" spans="1:4">
      <c r="A8" t="s">
        <v>2</v>
      </c>
      <c r="B8" t="s">
        <v>9</v>
      </c>
      <c r="C8" t="str">
        <f t="shared" si="0"/>
        <v>http://ontologies.semanticarts.com/gist#Categoryhttp://ontologies.semanticarts.com/gist#PhysicalThing</v>
      </c>
      <c r="D8" t="e">
        <f>VLOOKUP(C8,gistXdisjoints!C:C,1,FALSE)</f>
        <v>#N/A</v>
      </c>
    </row>
    <row r="9" spans="1:4">
      <c r="A9" t="s">
        <v>2</v>
      </c>
      <c r="B9" t="s">
        <v>10</v>
      </c>
      <c r="C9" t="str">
        <f t="shared" si="0"/>
        <v>http://ontologies.semanticarts.com/gist#Categoryhttp://ontologies.semanticarts.com/gist#Place</v>
      </c>
      <c r="D9" t="e">
        <f>VLOOKUP(C9,gistXdisjoints!C:C,1,FALSE)</f>
        <v>#N/A</v>
      </c>
    </row>
    <row r="10" spans="1:4">
      <c r="A10" t="s">
        <v>2</v>
      </c>
      <c r="B10" t="s">
        <v>11</v>
      </c>
      <c r="C10" t="str">
        <f t="shared" si="0"/>
        <v>http://ontologies.semanticarts.com/gist#Categoryhttp://ontologies.semanticarts.com/gist#TimeInterval</v>
      </c>
      <c r="D10" t="e">
        <f>VLOOKUP(C10,gistXdisjoints!C:C,1,FALSE)</f>
        <v>#N/A</v>
      </c>
    </row>
    <row r="11" spans="1:4">
      <c r="A11" t="s">
        <v>2</v>
      </c>
      <c r="B11" t="s">
        <v>12</v>
      </c>
      <c r="C11" t="str">
        <f t="shared" si="0"/>
        <v>http://ontologies.semanticarts.com/gist#Categoryhttp://ontologies.semanticarts.com/gist#UnitOfMeasure</v>
      </c>
      <c r="D11" t="e">
        <f>VLOOKUP(C11,gistXdisjoints!C:C,1,FALSE)</f>
        <v>#N/A</v>
      </c>
    </row>
    <row r="12" spans="1:4">
      <c r="A12" t="s">
        <v>13</v>
      </c>
      <c r="B12" t="s">
        <v>5</v>
      </c>
      <c r="C12" t="str">
        <f t="shared" si="0"/>
        <v>http://ontologies.semanticarts.com/gist#Collectionhttp://ontologies.semanticarts.com/gist#Magnitude</v>
      </c>
      <c r="D12" t="e">
        <f>VLOOKUP(C12,gistXdisjoints!C:C,1,FALSE)</f>
        <v>#N/A</v>
      </c>
    </row>
    <row r="13" spans="1:4">
      <c r="A13" t="s">
        <v>13</v>
      </c>
      <c r="B13" t="s">
        <v>8</v>
      </c>
      <c r="C13" t="str">
        <f t="shared" si="0"/>
        <v>http://ontologies.semanticarts.com/gist#Collectionhttp://ontologies.semanticarts.com/gist#Person</v>
      </c>
      <c r="D13" t="e">
        <f>VLOOKUP(C13,gistXdisjoints!C:C,1,FALSE)</f>
        <v>#N/A</v>
      </c>
    </row>
    <row r="14" spans="1:4">
      <c r="A14" t="s">
        <v>13</v>
      </c>
      <c r="B14" t="s">
        <v>12</v>
      </c>
      <c r="C14" t="str">
        <f t="shared" si="0"/>
        <v>http://ontologies.semanticarts.com/gist#Collectionhttp://ontologies.semanticarts.com/gist#UnitOfMeasure</v>
      </c>
      <c r="D14" t="e">
        <f>VLOOKUP(C14,gistXdisjoints!C:C,1,FALSE)</f>
        <v>#N/A</v>
      </c>
    </row>
    <row r="15" spans="1:4">
      <c r="A15" t="s">
        <v>14</v>
      </c>
      <c r="B15" t="s">
        <v>3</v>
      </c>
      <c r="C15" t="str">
        <f t="shared" si="0"/>
        <v>http://ontologies.semanticarts.com/gist#Contenthttp://ontologies.semanticarts.com/gist#Intention</v>
      </c>
      <c r="D15" t="str">
        <f>VLOOKUP(C15,gistXdisjoints!C:C,1,FALSE)</f>
        <v>http://ontologies.semanticarts.com/gist#Contenthttp://ontologies.semanticarts.com/gist#Intention</v>
      </c>
    </row>
    <row r="16" spans="1:4">
      <c r="A16" t="s">
        <v>14</v>
      </c>
      <c r="B16" t="s">
        <v>5</v>
      </c>
      <c r="C16" t="str">
        <f t="shared" si="0"/>
        <v>http://ontologies.semanticarts.com/gist#Contenthttp://ontologies.semanticarts.com/gist#Magnitude</v>
      </c>
      <c r="D16" t="e">
        <f>VLOOKUP(C16,gistXdisjoints!C:C,1,FALSE)</f>
        <v>#N/A</v>
      </c>
    </row>
    <row r="17" spans="1:4">
      <c r="A17" t="s">
        <v>14</v>
      </c>
      <c r="B17" t="s">
        <v>7</v>
      </c>
      <c r="C17" t="str">
        <f t="shared" si="0"/>
        <v>http://ontologies.semanticarts.com/gist#Contenthttp://ontologies.semanticarts.com/gist#Organization</v>
      </c>
      <c r="D17" t="str">
        <f>VLOOKUP(C17,gistXdisjoints!C:C,1,FALSE)</f>
        <v>http://ontologies.semanticarts.com/gist#Contenthttp://ontologies.semanticarts.com/gist#Organization</v>
      </c>
    </row>
    <row r="18" spans="1:4">
      <c r="A18" t="s">
        <v>14</v>
      </c>
      <c r="B18" t="s">
        <v>8</v>
      </c>
      <c r="C18" t="str">
        <f t="shared" si="0"/>
        <v>http://ontologies.semanticarts.com/gist#Contenthttp://ontologies.semanticarts.com/gist#Person</v>
      </c>
      <c r="D18" t="str">
        <f>VLOOKUP(C18,gistXdisjoints!C:C,1,FALSE)</f>
        <v>http://ontologies.semanticarts.com/gist#Contenthttp://ontologies.semanticarts.com/gist#Person</v>
      </c>
    </row>
    <row r="19" spans="1:4">
      <c r="A19" t="s">
        <v>14</v>
      </c>
      <c r="B19" t="s">
        <v>9</v>
      </c>
      <c r="C19" t="str">
        <f t="shared" si="0"/>
        <v>http://ontologies.semanticarts.com/gist#Contenthttp://ontologies.semanticarts.com/gist#PhysicalThing</v>
      </c>
      <c r="D19" t="e">
        <f>VLOOKUP(C19,gistXdisjoints!C:C,1,FALSE)</f>
        <v>#N/A</v>
      </c>
    </row>
    <row r="20" spans="1:4">
      <c r="A20" t="s">
        <v>14</v>
      </c>
      <c r="B20" t="s">
        <v>10</v>
      </c>
      <c r="C20" t="str">
        <f t="shared" si="0"/>
        <v>http://ontologies.semanticarts.com/gist#Contenthttp://ontologies.semanticarts.com/gist#Place</v>
      </c>
      <c r="D20" t="e">
        <f>VLOOKUP(C20,gistXdisjoints!C:C,1,FALSE)</f>
        <v>#N/A</v>
      </c>
    </row>
    <row r="21" spans="1:4">
      <c r="A21" t="s">
        <v>14</v>
      </c>
      <c r="B21" t="s">
        <v>12</v>
      </c>
      <c r="C21" t="str">
        <f t="shared" si="0"/>
        <v>http://ontologies.semanticarts.com/gist#Contenthttp://ontologies.semanticarts.com/gist#UnitOfMeasure</v>
      </c>
      <c r="D21" t="str">
        <f>VLOOKUP(C21,gistXdisjoints!C:C,1,FALSE)</f>
        <v>http://ontologies.semanticarts.com/gist#Contenthttp://ontologies.semanticarts.com/gist#UnitOfMeasure</v>
      </c>
    </row>
    <row r="22" spans="1:4">
      <c r="A22" t="s">
        <v>15</v>
      </c>
      <c r="B22" t="s">
        <v>3</v>
      </c>
      <c r="C22" t="str">
        <f t="shared" si="0"/>
        <v>http://ontologies.semanticarts.com/gist#IntellectualPropertyhttp://ontologies.semanticarts.com/gist#Intention</v>
      </c>
      <c r="D22" t="str">
        <f>VLOOKUP(C22,gistXdisjoints!C:C,1,FALSE)</f>
        <v>http://ontologies.semanticarts.com/gist#IntellectualPropertyhttp://ontologies.semanticarts.com/gist#Intention</v>
      </c>
    </row>
    <row r="23" spans="1:4">
      <c r="A23" t="s">
        <v>15</v>
      </c>
      <c r="B23" t="s">
        <v>5</v>
      </c>
      <c r="C23" t="str">
        <f t="shared" si="0"/>
        <v>http://ontologies.semanticarts.com/gist#IntellectualPropertyhttp://ontologies.semanticarts.com/gist#Magnitude</v>
      </c>
      <c r="D23" t="str">
        <f>VLOOKUP(C23,gistXdisjoints!C:C,1,FALSE)</f>
        <v>http://ontologies.semanticarts.com/gist#IntellectualPropertyhttp://ontologies.semanticarts.com/gist#Magnitude</v>
      </c>
    </row>
    <row r="24" spans="1:4">
      <c r="A24" t="s">
        <v>15</v>
      </c>
      <c r="B24" t="s">
        <v>6</v>
      </c>
      <c r="C24" t="str">
        <f t="shared" si="0"/>
        <v>http://ontologies.semanticarts.com/gist#IntellectualPropertyhttp://ontologies.semanticarts.com/gist#Obligation</v>
      </c>
      <c r="D24" t="e">
        <f>VLOOKUP(C24,gistXdisjoints!C:C,1,FALSE)</f>
        <v>#N/A</v>
      </c>
    </row>
    <row r="25" spans="1:4">
      <c r="A25" t="s">
        <v>15</v>
      </c>
      <c r="B25" t="s">
        <v>7</v>
      </c>
      <c r="C25" t="str">
        <f t="shared" si="0"/>
        <v>http://ontologies.semanticarts.com/gist#IntellectualPropertyhttp://ontologies.semanticarts.com/gist#Organization</v>
      </c>
      <c r="D25" t="str">
        <f>VLOOKUP(C25,gistXdisjoints!C:C,1,FALSE)</f>
        <v>http://ontologies.semanticarts.com/gist#IntellectualPropertyhttp://ontologies.semanticarts.com/gist#Organization</v>
      </c>
    </row>
    <row r="26" spans="1:4">
      <c r="A26" t="s">
        <v>15</v>
      </c>
      <c r="B26" t="s">
        <v>8</v>
      </c>
      <c r="C26" t="str">
        <f t="shared" si="0"/>
        <v>http://ontologies.semanticarts.com/gist#IntellectualPropertyhttp://ontologies.semanticarts.com/gist#Person</v>
      </c>
      <c r="D26" t="str">
        <f>VLOOKUP(C26,gistXdisjoints!C:C,1,FALSE)</f>
        <v>http://ontologies.semanticarts.com/gist#IntellectualPropertyhttp://ontologies.semanticarts.com/gist#Person</v>
      </c>
    </row>
    <row r="27" spans="1:4">
      <c r="A27" t="s">
        <v>15</v>
      </c>
      <c r="B27" t="s">
        <v>10</v>
      </c>
      <c r="C27" t="str">
        <f t="shared" si="0"/>
        <v>http://ontologies.semanticarts.com/gist#IntellectualPropertyhttp://ontologies.semanticarts.com/gist#Place</v>
      </c>
      <c r="D27" t="e">
        <f>VLOOKUP(C27,gistXdisjoints!C:C,1,FALSE)</f>
        <v>#N/A</v>
      </c>
    </row>
    <row r="28" spans="1:4">
      <c r="A28" t="s">
        <v>15</v>
      </c>
      <c r="B28" t="s">
        <v>11</v>
      </c>
      <c r="C28" t="str">
        <f t="shared" si="0"/>
        <v>http://ontologies.semanticarts.com/gist#IntellectualPropertyhttp://ontologies.semanticarts.com/gist#TimeInterval</v>
      </c>
      <c r="D28" t="str">
        <f>VLOOKUP(C28,gistXdisjoints!C:C,1,FALSE)</f>
        <v>http://ontologies.semanticarts.com/gist#IntellectualPropertyhttp://ontologies.semanticarts.com/gist#TimeInterval</v>
      </c>
    </row>
    <row r="29" spans="1:4">
      <c r="A29" t="s">
        <v>15</v>
      </c>
      <c r="B29" t="s">
        <v>12</v>
      </c>
      <c r="C29" t="str">
        <f t="shared" si="0"/>
        <v>http://ontologies.semanticarts.com/gist#IntellectualPropertyhttp://ontologies.semanticarts.com/gist#UnitOfMeasure</v>
      </c>
      <c r="D29" t="str">
        <f>VLOOKUP(C29,gistXdisjoints!C:C,1,FALSE)</f>
        <v>http://ontologies.semanticarts.com/gist#IntellectualPropertyhttp://ontologies.semanticarts.com/gist#UnitOfMeasure</v>
      </c>
    </row>
    <row r="30" spans="1:4">
      <c r="A30" t="s">
        <v>3</v>
      </c>
      <c r="B30" t="s">
        <v>4</v>
      </c>
      <c r="C30" t="str">
        <f t="shared" si="0"/>
        <v>http://ontologies.semanticarts.com/gist#Intentionhttp://ontologies.semanticarts.com/gist#Language</v>
      </c>
      <c r="D30" t="e">
        <f>VLOOKUP(C30,gistXdisjoints!C:C,1,FALSE)</f>
        <v>#N/A</v>
      </c>
    </row>
    <row r="31" spans="1:4">
      <c r="A31" t="s">
        <v>3</v>
      </c>
      <c r="B31" t="s">
        <v>5</v>
      </c>
      <c r="C31" t="str">
        <f t="shared" si="0"/>
        <v>http://ontologies.semanticarts.com/gist#Intentionhttp://ontologies.semanticarts.com/gist#Magnitude</v>
      </c>
      <c r="D31" t="str">
        <f>VLOOKUP(C31,gistXdisjoints!C:C,1,FALSE)</f>
        <v>http://ontologies.semanticarts.com/gist#Intentionhttp://ontologies.semanticarts.com/gist#Magnitude</v>
      </c>
    </row>
    <row r="32" spans="1:4">
      <c r="A32" t="s">
        <v>3</v>
      </c>
      <c r="B32" t="s">
        <v>7</v>
      </c>
      <c r="C32" t="str">
        <f t="shared" si="0"/>
        <v>http://ontologies.semanticarts.com/gist#Intentionhttp://ontologies.semanticarts.com/gist#Organization</v>
      </c>
      <c r="D32" t="str">
        <f>VLOOKUP(C32,gistXdisjoints!C:C,1,FALSE)</f>
        <v>http://ontologies.semanticarts.com/gist#Intentionhttp://ontologies.semanticarts.com/gist#Organization</v>
      </c>
    </row>
    <row r="33" spans="1:4">
      <c r="A33" t="s">
        <v>3</v>
      </c>
      <c r="B33" t="s">
        <v>8</v>
      </c>
      <c r="C33" t="str">
        <f t="shared" si="0"/>
        <v>http://ontologies.semanticarts.com/gist#Intentionhttp://ontologies.semanticarts.com/gist#Person</v>
      </c>
      <c r="D33" t="str">
        <f>VLOOKUP(C33,gistXdisjoints!C:C,1,FALSE)</f>
        <v>http://ontologies.semanticarts.com/gist#Intentionhttp://ontologies.semanticarts.com/gist#Person</v>
      </c>
    </row>
    <row r="34" spans="1:4">
      <c r="A34" t="s">
        <v>3</v>
      </c>
      <c r="B34" t="s">
        <v>9</v>
      </c>
      <c r="C34" t="str">
        <f t="shared" si="0"/>
        <v>http://ontologies.semanticarts.com/gist#Intentionhttp://ontologies.semanticarts.com/gist#PhysicalThing</v>
      </c>
      <c r="D34" t="e">
        <f>VLOOKUP(C34,gistXdisjoints!C:C,1,FALSE)</f>
        <v>#N/A</v>
      </c>
    </row>
    <row r="35" spans="1:4">
      <c r="A35" t="s">
        <v>3</v>
      </c>
      <c r="B35" t="s">
        <v>10</v>
      </c>
      <c r="C35" t="str">
        <f t="shared" si="0"/>
        <v>http://ontologies.semanticarts.com/gist#Intentionhttp://ontologies.semanticarts.com/gist#Place</v>
      </c>
      <c r="D35" t="e">
        <f>VLOOKUP(C35,gistXdisjoints!C:C,1,FALSE)</f>
        <v>#N/A</v>
      </c>
    </row>
    <row r="36" spans="1:4">
      <c r="A36" t="s">
        <v>3</v>
      </c>
      <c r="B36" t="s">
        <v>12</v>
      </c>
      <c r="C36" t="str">
        <f t="shared" si="0"/>
        <v>http://ontologies.semanticarts.com/gist#Intentionhttp://ontologies.semanticarts.com/gist#UnitOfMeasure</v>
      </c>
      <c r="D36" t="str">
        <f>VLOOKUP(C36,gistXdisjoints!C:C,1,FALSE)</f>
        <v>http://ontologies.semanticarts.com/gist#Intentionhttp://ontologies.semanticarts.com/gist#UnitOfMeasure</v>
      </c>
    </row>
    <row r="37" spans="1:4">
      <c r="A37" t="s">
        <v>4</v>
      </c>
      <c r="B37" t="s">
        <v>5</v>
      </c>
      <c r="C37" t="str">
        <f t="shared" si="0"/>
        <v>http://ontologies.semanticarts.com/gist#Languagehttp://ontologies.semanticarts.com/gist#Magnitude</v>
      </c>
      <c r="D37" t="str">
        <f>VLOOKUP(C37,gistXdisjoints!C:C,1,FALSE)</f>
        <v>http://ontologies.semanticarts.com/gist#Languagehttp://ontologies.semanticarts.com/gist#Magnitude</v>
      </c>
    </row>
    <row r="38" spans="1:4">
      <c r="A38" t="s">
        <v>4</v>
      </c>
      <c r="B38" t="s">
        <v>6</v>
      </c>
      <c r="C38" t="str">
        <f t="shared" si="0"/>
        <v>http://ontologies.semanticarts.com/gist#Languagehttp://ontologies.semanticarts.com/gist#Obligation</v>
      </c>
      <c r="D38" t="e">
        <f>VLOOKUP(C38,gistXdisjoints!C:C,1,FALSE)</f>
        <v>#N/A</v>
      </c>
    </row>
    <row r="39" spans="1:4">
      <c r="A39" t="s">
        <v>4</v>
      </c>
      <c r="B39" t="s">
        <v>7</v>
      </c>
      <c r="C39" t="str">
        <f t="shared" si="0"/>
        <v>http://ontologies.semanticarts.com/gist#Languagehttp://ontologies.semanticarts.com/gist#Organization</v>
      </c>
      <c r="D39" t="str">
        <f>VLOOKUP(C39,gistXdisjoints!C:C,1,FALSE)</f>
        <v>http://ontologies.semanticarts.com/gist#Languagehttp://ontologies.semanticarts.com/gist#Organization</v>
      </c>
    </row>
    <row r="40" spans="1:4">
      <c r="A40" t="s">
        <v>4</v>
      </c>
      <c r="B40" t="s">
        <v>8</v>
      </c>
      <c r="C40" t="str">
        <f t="shared" si="0"/>
        <v>http://ontologies.semanticarts.com/gist#Languagehttp://ontologies.semanticarts.com/gist#Person</v>
      </c>
      <c r="D40" t="str">
        <f>VLOOKUP(C40,gistXdisjoints!C:C,1,FALSE)</f>
        <v>http://ontologies.semanticarts.com/gist#Languagehttp://ontologies.semanticarts.com/gist#Person</v>
      </c>
    </row>
    <row r="41" spans="1:4">
      <c r="A41" t="s">
        <v>4</v>
      </c>
      <c r="B41" t="s">
        <v>9</v>
      </c>
      <c r="C41" t="str">
        <f t="shared" si="0"/>
        <v>http://ontologies.semanticarts.com/gist#Languagehttp://ontologies.semanticarts.com/gist#PhysicalThing</v>
      </c>
      <c r="D41" t="e">
        <f>VLOOKUP(C41,gistXdisjoints!C:C,1,FALSE)</f>
        <v>#N/A</v>
      </c>
    </row>
    <row r="42" spans="1:4">
      <c r="A42" t="s">
        <v>4</v>
      </c>
      <c r="B42" t="s">
        <v>10</v>
      </c>
      <c r="C42" t="str">
        <f t="shared" si="0"/>
        <v>http://ontologies.semanticarts.com/gist#Languagehttp://ontologies.semanticarts.com/gist#Place</v>
      </c>
      <c r="D42" t="e">
        <f>VLOOKUP(C42,gistXdisjoints!C:C,1,FALSE)</f>
        <v>#N/A</v>
      </c>
    </row>
    <row r="43" spans="1:4">
      <c r="A43" t="s">
        <v>4</v>
      </c>
      <c r="B43" t="s">
        <v>11</v>
      </c>
      <c r="C43" t="str">
        <f t="shared" si="0"/>
        <v>http://ontologies.semanticarts.com/gist#Languagehttp://ontologies.semanticarts.com/gist#TimeInterval</v>
      </c>
      <c r="D43" t="str">
        <f>VLOOKUP(C43,gistXdisjoints!C:C,1,FALSE)</f>
        <v>http://ontologies.semanticarts.com/gist#Languagehttp://ontologies.semanticarts.com/gist#TimeInterval</v>
      </c>
    </row>
    <row r="44" spans="1:4">
      <c r="A44" t="s">
        <v>4</v>
      </c>
      <c r="B44" t="s">
        <v>12</v>
      </c>
      <c r="C44" t="str">
        <f t="shared" si="0"/>
        <v>http://ontologies.semanticarts.com/gist#Languagehttp://ontologies.semanticarts.com/gist#UnitOfMeasure</v>
      </c>
      <c r="D44" t="str">
        <f>VLOOKUP(C44,gistXdisjoints!C:C,1,FALSE)</f>
        <v>http://ontologies.semanticarts.com/gist#Languagehttp://ontologies.semanticarts.com/gist#UnitOfMeasure</v>
      </c>
    </row>
    <row r="45" spans="1:4">
      <c r="A45" t="s">
        <v>5</v>
      </c>
      <c r="B45" t="s">
        <v>6</v>
      </c>
      <c r="C45" t="str">
        <f t="shared" si="0"/>
        <v>http://ontologies.semanticarts.com/gist#Magnitudehttp://ontologies.semanticarts.com/gist#Obligation</v>
      </c>
      <c r="D45" t="e">
        <f>VLOOKUP(C45,gistXdisjoints!C:C,1,FALSE)</f>
        <v>#N/A</v>
      </c>
    </row>
    <row r="46" spans="1:4">
      <c r="A46" t="s">
        <v>5</v>
      </c>
      <c r="B46" t="s">
        <v>7</v>
      </c>
      <c r="C46" t="str">
        <f t="shared" si="0"/>
        <v>http://ontologies.semanticarts.com/gist#Magnitudehttp://ontologies.semanticarts.com/gist#Organization</v>
      </c>
      <c r="D46" t="str">
        <f>VLOOKUP(C46,gistXdisjoints!C:C,1,FALSE)</f>
        <v>http://ontologies.semanticarts.com/gist#Magnitudehttp://ontologies.semanticarts.com/gist#Organization</v>
      </c>
    </row>
    <row r="47" spans="1:4">
      <c r="A47" t="s">
        <v>5</v>
      </c>
      <c r="B47" t="s">
        <v>8</v>
      </c>
      <c r="C47" t="str">
        <f t="shared" si="0"/>
        <v>http://ontologies.semanticarts.com/gist#Magnitudehttp://ontologies.semanticarts.com/gist#Person</v>
      </c>
      <c r="D47" t="str">
        <f>VLOOKUP(C47,gistXdisjoints!C:C,1,FALSE)</f>
        <v>http://ontologies.semanticarts.com/gist#Magnitudehttp://ontologies.semanticarts.com/gist#Person</v>
      </c>
    </row>
    <row r="48" spans="1:4">
      <c r="A48" t="s">
        <v>5</v>
      </c>
      <c r="B48" t="s">
        <v>9</v>
      </c>
      <c r="C48" t="str">
        <f t="shared" si="0"/>
        <v>http://ontologies.semanticarts.com/gist#Magnitudehttp://ontologies.semanticarts.com/gist#PhysicalThing</v>
      </c>
      <c r="D48" t="e">
        <f>VLOOKUP(C48,gistXdisjoints!C:C,1,FALSE)</f>
        <v>#N/A</v>
      </c>
    </row>
    <row r="49" spans="1:4">
      <c r="A49" t="s">
        <v>5</v>
      </c>
      <c r="B49" t="s">
        <v>10</v>
      </c>
      <c r="C49" t="str">
        <f t="shared" si="0"/>
        <v>http://ontologies.semanticarts.com/gist#Magnitudehttp://ontologies.semanticarts.com/gist#Place</v>
      </c>
      <c r="D49" t="e">
        <f>VLOOKUP(C49,gistXdisjoints!C:C,1,FALSE)</f>
        <v>#N/A</v>
      </c>
    </row>
    <row r="50" spans="1:4">
      <c r="A50" t="s">
        <v>5</v>
      </c>
      <c r="B50" t="s">
        <v>11</v>
      </c>
      <c r="C50" t="str">
        <f t="shared" si="0"/>
        <v>http://ontologies.semanticarts.com/gist#Magnitudehttp://ontologies.semanticarts.com/gist#TimeInterval</v>
      </c>
      <c r="D50" t="str">
        <f>VLOOKUP(C50,gistXdisjoints!C:C,1,FALSE)</f>
        <v>http://ontologies.semanticarts.com/gist#Magnitudehttp://ontologies.semanticarts.com/gist#TimeInterval</v>
      </c>
    </row>
    <row r="51" spans="1:4">
      <c r="A51" t="s">
        <v>5</v>
      </c>
      <c r="B51" t="s">
        <v>12</v>
      </c>
      <c r="C51" t="str">
        <f t="shared" si="0"/>
        <v>http://ontologies.semanticarts.com/gist#Magnitudehttp://ontologies.semanticarts.com/gist#UnitOfMeasure</v>
      </c>
      <c r="D51" t="str">
        <f>VLOOKUP(C51,gistXdisjoints!C:C,1,FALSE)</f>
        <v>http://ontologies.semanticarts.com/gist#Magnitudehttp://ontologies.semanticarts.com/gist#UnitOfMeasure</v>
      </c>
    </row>
    <row r="52" spans="1:4">
      <c r="A52" t="s">
        <v>6</v>
      </c>
      <c r="B52" t="s">
        <v>7</v>
      </c>
      <c r="C52" t="str">
        <f t="shared" si="0"/>
        <v>http://ontologies.semanticarts.com/gist#Obligationhttp://ontologies.semanticarts.com/gist#Organization</v>
      </c>
      <c r="D52" t="e">
        <f>VLOOKUP(C52,gistXdisjoints!C:C,1,FALSE)</f>
        <v>#N/A</v>
      </c>
    </row>
    <row r="53" spans="1:4">
      <c r="A53" t="s">
        <v>6</v>
      </c>
      <c r="B53" t="s">
        <v>8</v>
      </c>
      <c r="C53" t="str">
        <f t="shared" si="0"/>
        <v>http://ontologies.semanticarts.com/gist#Obligationhttp://ontologies.semanticarts.com/gist#Person</v>
      </c>
      <c r="D53" t="e">
        <f>VLOOKUP(C53,gistXdisjoints!C:C,1,FALSE)</f>
        <v>#N/A</v>
      </c>
    </row>
    <row r="54" spans="1:4">
      <c r="A54" t="s">
        <v>6</v>
      </c>
      <c r="B54" t="s">
        <v>9</v>
      </c>
      <c r="C54" t="str">
        <f t="shared" si="0"/>
        <v>http://ontologies.semanticarts.com/gist#Obligationhttp://ontologies.semanticarts.com/gist#PhysicalThing</v>
      </c>
      <c r="D54" t="e">
        <f>VLOOKUP(C54,gistXdisjoints!C:C,1,FALSE)</f>
        <v>#N/A</v>
      </c>
    </row>
    <row r="55" spans="1:4">
      <c r="A55" t="s">
        <v>6</v>
      </c>
      <c r="B55" t="s">
        <v>10</v>
      </c>
      <c r="C55" t="str">
        <f t="shared" si="0"/>
        <v>http://ontologies.semanticarts.com/gist#Obligationhttp://ontologies.semanticarts.com/gist#Place</v>
      </c>
      <c r="D55" t="e">
        <f>VLOOKUP(C55,gistXdisjoints!C:C,1,FALSE)</f>
        <v>#N/A</v>
      </c>
    </row>
    <row r="56" spans="1:4">
      <c r="A56" t="s">
        <v>6</v>
      </c>
      <c r="B56" t="s">
        <v>12</v>
      </c>
      <c r="C56" t="str">
        <f t="shared" si="0"/>
        <v>http://ontologies.semanticarts.com/gist#Obligationhttp://ontologies.semanticarts.com/gist#UnitOfMeasure</v>
      </c>
      <c r="D56" t="e">
        <f>VLOOKUP(C56,gistXdisjoints!C:C,1,FALSE)</f>
        <v>#N/A</v>
      </c>
    </row>
    <row r="57" spans="1:4">
      <c r="A57" t="s">
        <v>7</v>
      </c>
      <c r="B57" t="s">
        <v>8</v>
      </c>
      <c r="C57" t="str">
        <f t="shared" si="0"/>
        <v>http://ontologies.semanticarts.com/gist#Organizationhttp://ontologies.semanticarts.com/gist#Person</v>
      </c>
      <c r="D57" t="str">
        <f>VLOOKUP(C57,gistXdisjoints!C:C,1,FALSE)</f>
        <v>http://ontologies.semanticarts.com/gist#Organizationhttp://ontologies.semanticarts.com/gist#Person</v>
      </c>
    </row>
    <row r="58" spans="1:4">
      <c r="A58" t="s">
        <v>7</v>
      </c>
      <c r="B58" t="s">
        <v>9</v>
      </c>
      <c r="C58" t="str">
        <f t="shared" si="0"/>
        <v>http://ontologies.semanticarts.com/gist#Organizationhttp://ontologies.semanticarts.com/gist#PhysicalThing</v>
      </c>
      <c r="D58" t="e">
        <f>VLOOKUP(C58,gistXdisjoints!C:C,1,FALSE)</f>
        <v>#N/A</v>
      </c>
    </row>
    <row r="59" spans="1:4">
      <c r="A59" t="s">
        <v>7</v>
      </c>
      <c r="B59" t="s">
        <v>12</v>
      </c>
      <c r="C59" t="str">
        <f t="shared" si="0"/>
        <v>http://ontologies.semanticarts.com/gist#Organizationhttp://ontologies.semanticarts.com/gist#UnitOfMeasure</v>
      </c>
      <c r="D59" t="str">
        <f>VLOOKUP(C59,gistXdisjoints!C:C,1,FALSE)</f>
        <v>http://ontologies.semanticarts.com/gist#Organizationhttp://ontologies.semanticarts.com/gist#UnitOfMeasure</v>
      </c>
    </row>
    <row r="60" spans="1:4">
      <c r="A60" t="s">
        <v>8</v>
      </c>
      <c r="B60" t="s">
        <v>10</v>
      </c>
      <c r="C60" t="str">
        <f t="shared" si="0"/>
        <v>http://ontologies.semanticarts.com/gist#Personhttp://ontologies.semanticarts.com/gist#Place</v>
      </c>
      <c r="D60" t="e">
        <f>VLOOKUP(C60,gistXdisjoints!C:C,1,FALSE)</f>
        <v>#N/A</v>
      </c>
    </row>
    <row r="61" spans="1:4">
      <c r="A61" t="s">
        <v>8</v>
      </c>
      <c r="B61" t="s">
        <v>12</v>
      </c>
      <c r="C61" t="str">
        <f t="shared" si="0"/>
        <v>http://ontologies.semanticarts.com/gist#Personhttp://ontologies.semanticarts.com/gist#UnitOfMeasure</v>
      </c>
      <c r="D61" t="str">
        <f>VLOOKUP(C61,gistXdisjoints!C:C,1,FALSE)</f>
        <v>http://ontologies.semanticarts.com/gist#Personhttp://ontologies.semanticarts.com/gist#UnitOfMeasure</v>
      </c>
    </row>
    <row r="62" spans="1:4">
      <c r="A62" t="s">
        <v>9</v>
      </c>
      <c r="B62" t="s">
        <v>12</v>
      </c>
      <c r="C62" t="str">
        <f t="shared" si="0"/>
        <v>http://ontologies.semanticarts.com/gist#PhysicalThinghttp://ontologies.semanticarts.com/gist#UnitOfMeasure</v>
      </c>
      <c r="D62" t="e">
        <f>VLOOKUP(C62,gistXdisjoints!C:C,1,FALSE)</f>
        <v>#N/A</v>
      </c>
    </row>
    <row r="63" spans="1:4">
      <c r="A63" t="s">
        <v>10</v>
      </c>
      <c r="B63" t="s">
        <v>11</v>
      </c>
      <c r="C63" t="str">
        <f t="shared" si="0"/>
        <v>http://ontologies.semanticarts.com/gist#Placehttp://ontologies.semanticarts.com/gist#TimeInterval</v>
      </c>
      <c r="D63" t="e">
        <f>VLOOKUP(C63,gistXdisjoints!C:C,1,FALSE)</f>
        <v>#N/A</v>
      </c>
    </row>
    <row r="64" spans="1:4">
      <c r="A64" t="s">
        <v>10</v>
      </c>
      <c r="B64" t="s">
        <v>12</v>
      </c>
      <c r="C64" t="str">
        <f t="shared" si="0"/>
        <v>http://ontologies.semanticarts.com/gist#Placehttp://ontologies.semanticarts.com/gist#UnitOfMeasure</v>
      </c>
      <c r="D64" t="e">
        <f>VLOOKUP(C64,gistXdisjoints!C:C,1,FALSE)</f>
        <v>#N/A</v>
      </c>
    </row>
    <row r="65" spans="1:4">
      <c r="A65" t="s">
        <v>11</v>
      </c>
      <c r="B65" t="s">
        <v>12</v>
      </c>
      <c r="C65" t="str">
        <f t="shared" si="0"/>
        <v>http://ontologies.semanticarts.com/gist#TimeIntervalhttp://ontologies.semanticarts.com/gist#UnitOfMeasure</v>
      </c>
      <c r="D65" t="str">
        <f>VLOOKUP(C65,gistXdisjoints!C:C,1,FALSE)</f>
        <v>http://ontologies.semanticarts.com/gist#TimeIntervalhttp://ontologies.semanticarts.com/gist#UnitOfMeasure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85"/>
  <sheetViews>
    <sheetView tabSelected="1" topLeftCell="A334" workbookViewId="0">
      <selection activeCell="A121" sqref="A121"/>
    </sheetView>
  </sheetViews>
  <sheetFormatPr defaultRowHeight="15"/>
  <cols>
    <col min="1" max="2" width="61" bestFit="1" customWidth="1"/>
    <col min="3" max="3" width="59.85546875" customWidth="1"/>
  </cols>
  <sheetData>
    <row r="1" spans="1:4">
      <c r="A1" t="s">
        <v>0</v>
      </c>
      <c r="B1" t="s">
        <v>1</v>
      </c>
      <c r="C1" t="s">
        <v>39</v>
      </c>
    </row>
    <row r="2" spans="1:4">
      <c r="A2" t="s">
        <v>16</v>
      </c>
      <c r="B2" t="s">
        <v>17</v>
      </c>
      <c r="C2" t="str">
        <f>CONCATENATE(A2,B2)</f>
        <v>http://ontologies.semanticarts.com/gist#Areahttp://ontologies.semanticarts.com/gist#AreaUnit</v>
      </c>
      <c r="D2" t="e">
        <f>VLOOKUP(C2,gist7.3disjoints!C:C,1,FALSE)</f>
        <v>#N/A</v>
      </c>
    </row>
    <row r="3" spans="1:4">
      <c r="A3" t="s">
        <v>16</v>
      </c>
      <c r="B3" t="s">
        <v>18</v>
      </c>
      <c r="C3" t="str">
        <f t="shared" ref="C3:C66" si="0">CONCATENATE(A3,B3)</f>
        <v>http://ontologies.semanticarts.com/gist#Areahttp://ontologies.semanticarts.com/gist#BaseUnit</v>
      </c>
      <c r="D3" t="e">
        <f>VLOOKUP(C3,gist7.3disjoints!C:C,1,FALSE)</f>
        <v>#N/A</v>
      </c>
    </row>
    <row r="4" spans="1:4">
      <c r="A4" t="s">
        <v>16</v>
      </c>
      <c r="B4" t="s">
        <v>19</v>
      </c>
      <c r="C4" t="str">
        <f t="shared" si="0"/>
        <v>http://ontologies.semanticarts.com/gist#Areahttp://ontologies.semanticarts.com/gist#DistanceUnit</v>
      </c>
      <c r="D4" t="e">
        <f>VLOOKUP(C4,gist7.3disjoints!C:C,1,FALSE)</f>
        <v>#N/A</v>
      </c>
    </row>
    <row r="5" spans="1:4">
      <c r="A5" t="s">
        <v>16</v>
      </c>
      <c r="B5" t="s">
        <v>20</v>
      </c>
      <c r="C5" t="str">
        <f t="shared" si="0"/>
        <v>http://ontologies.semanticarts.com/gist#Areahttp://ontologies.semanticarts.com/gist#DurationUnit</v>
      </c>
      <c r="D5" t="e">
        <f>VLOOKUP(C5,gist7.3disjoints!C:C,1,FALSE)</f>
        <v>#N/A</v>
      </c>
    </row>
    <row r="6" spans="1:4">
      <c r="A6" t="s">
        <v>16</v>
      </c>
      <c r="B6" t="s">
        <v>21</v>
      </c>
      <c r="C6" t="str">
        <f t="shared" si="0"/>
        <v>http://ontologies.semanticarts.com/gist#Areahttp://ontologies.semanticarts.com/gist#Event</v>
      </c>
      <c r="D6" t="e">
        <f>VLOOKUP(C6,gist7.3disjoints!C:C,1,FALSE)</f>
        <v>#N/A</v>
      </c>
    </row>
    <row r="7" spans="1:4">
      <c r="A7" t="s">
        <v>16</v>
      </c>
      <c r="B7" t="s">
        <v>22</v>
      </c>
      <c r="C7" t="str">
        <f t="shared" si="0"/>
        <v>http://ontologies.semanticarts.com/gist#Areahttp://ontologies.semanticarts.com/gist#GeoPoint</v>
      </c>
      <c r="D7" t="e">
        <f>VLOOKUP(C7,gist7.3disjoints!C:C,1,FALSE)</f>
        <v>#N/A</v>
      </c>
    </row>
    <row r="8" spans="1:4">
      <c r="A8" t="s">
        <v>16</v>
      </c>
      <c r="B8" t="s">
        <v>23</v>
      </c>
      <c r="C8" t="str">
        <f t="shared" si="0"/>
        <v>http://ontologies.semanticarts.com/gist#Areahttp://ontologies.semanticarts.com/gist#GeoRegion</v>
      </c>
      <c r="D8" t="e">
        <f>VLOOKUP(C8,gist7.3disjoints!C:C,1,FALSE)</f>
        <v>#N/A</v>
      </c>
    </row>
    <row r="9" spans="1:4">
      <c r="A9" t="s">
        <v>16</v>
      </c>
      <c r="B9" t="s">
        <v>15</v>
      </c>
      <c r="C9" t="str">
        <f t="shared" si="0"/>
        <v>http://ontologies.semanticarts.com/gist#Areahttp://ontologies.semanticarts.com/gist#IntellectualProperty</v>
      </c>
      <c r="D9" t="e">
        <f>VLOOKUP(C9,gist7.3disjoints!C:C,1,FALSE)</f>
        <v>#N/A</v>
      </c>
    </row>
    <row r="10" spans="1:4">
      <c r="A10" t="s">
        <v>16</v>
      </c>
      <c r="B10" t="s">
        <v>3</v>
      </c>
      <c r="C10" t="str">
        <f t="shared" si="0"/>
        <v>http://ontologies.semanticarts.com/gist#Areahttp://ontologies.semanticarts.com/gist#Intention</v>
      </c>
      <c r="D10" t="e">
        <f>VLOOKUP(C10,gist7.3disjoints!C:C,1,FALSE)</f>
        <v>#N/A</v>
      </c>
    </row>
    <row r="11" spans="1:4">
      <c r="A11" t="s">
        <v>16</v>
      </c>
      <c r="B11" t="s">
        <v>4</v>
      </c>
      <c r="C11" t="str">
        <f t="shared" si="0"/>
        <v>http://ontologies.semanticarts.com/gist#Areahttp://ontologies.semanticarts.com/gist#Language</v>
      </c>
      <c r="D11" t="e">
        <f>VLOOKUP(C11,gist7.3disjoints!C:C,1,FALSE)</f>
        <v>#N/A</v>
      </c>
    </row>
    <row r="12" spans="1:4">
      <c r="A12" t="s">
        <v>16</v>
      </c>
      <c r="B12" t="s">
        <v>24</v>
      </c>
      <c r="C12" t="str">
        <f t="shared" si="0"/>
        <v>http://ontologies.semanticarts.com/gist#Areahttp://ontologies.semanticarts.com/gist#LivingThing</v>
      </c>
      <c r="D12" t="e">
        <f>VLOOKUP(C12,gist7.3disjoints!C:C,1,FALSE)</f>
        <v>#N/A</v>
      </c>
    </row>
    <row r="13" spans="1:4">
      <c r="A13" t="s">
        <v>16</v>
      </c>
      <c r="B13" t="s">
        <v>25</v>
      </c>
      <c r="C13" t="str">
        <f t="shared" si="0"/>
        <v>http://ontologies.semanticarts.com/gist#Areahttp://ontologies.semanticarts.com/gist#MassUnit</v>
      </c>
      <c r="D13" t="e">
        <f>VLOOKUP(C13,gist7.3disjoints!C:C,1,FALSE)</f>
        <v>#N/A</v>
      </c>
    </row>
    <row r="14" spans="1:4">
      <c r="A14" t="s">
        <v>16</v>
      </c>
      <c r="B14" t="s">
        <v>7</v>
      </c>
      <c r="C14" t="str">
        <f t="shared" si="0"/>
        <v>http://ontologies.semanticarts.com/gist#Areahttp://ontologies.semanticarts.com/gist#Organization</v>
      </c>
      <c r="D14" t="e">
        <f>VLOOKUP(C14,gist7.3disjoints!C:C,1,FALSE)</f>
        <v>#N/A</v>
      </c>
    </row>
    <row r="15" spans="1:4">
      <c r="A15" t="s">
        <v>16</v>
      </c>
      <c r="B15" t="s">
        <v>8</v>
      </c>
      <c r="C15" t="str">
        <f t="shared" si="0"/>
        <v>http://ontologies.semanticarts.com/gist#Areahttp://ontologies.semanticarts.com/gist#Person</v>
      </c>
      <c r="D15" t="e">
        <f>VLOOKUP(C15,gist7.3disjoints!C:C,1,FALSE)</f>
        <v>#N/A</v>
      </c>
    </row>
    <row r="16" spans="1:4">
      <c r="A16" t="s">
        <v>16</v>
      </c>
      <c r="B16" t="s">
        <v>26</v>
      </c>
      <c r="C16" t="str">
        <f t="shared" si="0"/>
        <v>http://ontologies.semanticarts.com/gist#Areahttp://ontologies.semanticarts.com/gist#PhysicalIdentifiableItem</v>
      </c>
      <c r="D16" t="e">
        <f>VLOOKUP(C16,gist7.3disjoints!C:C,1,FALSE)</f>
        <v>#N/A</v>
      </c>
    </row>
    <row r="17" spans="1:4">
      <c r="A17" t="s">
        <v>16</v>
      </c>
      <c r="B17" t="s">
        <v>27</v>
      </c>
      <c r="C17" t="str">
        <f t="shared" si="0"/>
        <v>http://ontologies.semanticarts.com/gist#Areahttp://ontologies.semanticarts.com/gist#PhysicalSubstance</v>
      </c>
      <c r="D17" t="e">
        <f>VLOOKUP(C17,gist7.3disjoints!C:C,1,FALSE)</f>
        <v>#N/A</v>
      </c>
    </row>
    <row r="18" spans="1:4">
      <c r="A18" t="s">
        <v>16</v>
      </c>
      <c r="B18" t="s">
        <v>28</v>
      </c>
      <c r="C18" t="str">
        <f t="shared" si="0"/>
        <v>http://ontologies.semanticarts.com/gist#Areahttp://ontologies.semanticarts.com/gist#ProductUnit</v>
      </c>
      <c r="D18" t="e">
        <f>VLOOKUP(C18,gist7.3disjoints!C:C,1,FALSE)</f>
        <v>#N/A</v>
      </c>
    </row>
    <row r="19" spans="1:4">
      <c r="A19" t="s">
        <v>16</v>
      </c>
      <c r="B19" t="s">
        <v>29</v>
      </c>
      <c r="C19" t="str">
        <f t="shared" si="0"/>
        <v>http://ontologies.semanticarts.com/gist#Areahttp://ontologies.semanticarts.com/gist#SimpleUnitOfMeasure</v>
      </c>
      <c r="D19" t="e">
        <f>VLOOKUP(C19,gist7.3disjoints!C:C,1,FALSE)</f>
        <v>#N/A</v>
      </c>
    </row>
    <row r="20" spans="1:4">
      <c r="A20" t="s">
        <v>16</v>
      </c>
      <c r="B20" t="s">
        <v>30</v>
      </c>
      <c r="C20" t="str">
        <f t="shared" si="0"/>
        <v>http://ontologies.semanticarts.com/gist#Areahttp://ontologies.semanticarts.com/gist#TimeInstant</v>
      </c>
      <c r="D20" t="e">
        <f>VLOOKUP(C20,gist7.3disjoints!C:C,1,FALSE)</f>
        <v>#N/A</v>
      </c>
    </row>
    <row r="21" spans="1:4">
      <c r="A21" t="s">
        <v>16</v>
      </c>
      <c r="B21" t="s">
        <v>11</v>
      </c>
      <c r="C21" t="str">
        <f t="shared" si="0"/>
        <v>http://ontologies.semanticarts.com/gist#Areahttp://ontologies.semanticarts.com/gist#TimeInterval</v>
      </c>
      <c r="D21" t="e">
        <f>VLOOKUP(C21,gist7.3disjoints!C:C,1,FALSE)</f>
        <v>#N/A</v>
      </c>
    </row>
    <row r="22" spans="1:4">
      <c r="A22" t="s">
        <v>16</v>
      </c>
      <c r="B22" t="s">
        <v>12</v>
      </c>
      <c r="C22" t="str">
        <f t="shared" si="0"/>
        <v>http://ontologies.semanticarts.com/gist#Areahttp://ontologies.semanticarts.com/gist#UnitOfMeasure</v>
      </c>
      <c r="D22" t="e">
        <f>VLOOKUP(C22,gist7.3disjoints!C:C,1,FALSE)</f>
        <v>#N/A</v>
      </c>
    </row>
    <row r="23" spans="1:4">
      <c r="A23" t="s">
        <v>16</v>
      </c>
      <c r="B23" t="s">
        <v>31</v>
      </c>
      <c r="C23" t="str">
        <f t="shared" si="0"/>
        <v>http://ontologies.semanticarts.com/gist#Areahttp://ontologies.semanticarts.com/gist#VolumeUnit</v>
      </c>
      <c r="D23" t="e">
        <f>VLOOKUP(C23,gist7.3disjoints!C:C,1,FALSE)</f>
        <v>#N/A</v>
      </c>
    </row>
    <row r="24" spans="1:4">
      <c r="A24" t="s">
        <v>17</v>
      </c>
      <c r="B24" t="s">
        <v>14</v>
      </c>
      <c r="C24" t="str">
        <f t="shared" si="0"/>
        <v>http://ontologies.semanticarts.com/gist#AreaUnithttp://ontologies.semanticarts.com/gist#Content</v>
      </c>
      <c r="D24" t="e">
        <f>VLOOKUP(C24,gist7.3disjoints!C:C,1,FALSE)</f>
        <v>#N/A</v>
      </c>
    </row>
    <row r="25" spans="1:4">
      <c r="A25" t="s">
        <v>17</v>
      </c>
      <c r="B25" t="s">
        <v>32</v>
      </c>
      <c r="C25" t="str">
        <f t="shared" si="0"/>
        <v>http://ontologies.semanticarts.com/gist#AreaUnithttp://ontologies.semanticarts.com/gist#Duration</v>
      </c>
      <c r="D25" t="e">
        <f>VLOOKUP(C25,gist7.3disjoints!C:C,1,FALSE)</f>
        <v>#N/A</v>
      </c>
    </row>
    <row r="26" spans="1:4">
      <c r="A26" t="s">
        <v>17</v>
      </c>
      <c r="B26" t="s">
        <v>21</v>
      </c>
      <c r="C26" t="str">
        <f t="shared" si="0"/>
        <v>http://ontologies.semanticarts.com/gist#AreaUnithttp://ontologies.semanticarts.com/gist#Event</v>
      </c>
      <c r="D26" t="e">
        <f>VLOOKUP(C26,gist7.3disjoints!C:C,1,FALSE)</f>
        <v>#N/A</v>
      </c>
    </row>
    <row r="27" spans="1:4">
      <c r="A27" t="s">
        <v>17</v>
      </c>
      <c r="B27" t="s">
        <v>33</v>
      </c>
      <c r="C27" t="str">
        <f t="shared" si="0"/>
        <v>http://ontologies.semanticarts.com/gist#AreaUnithttp://ontologies.semanticarts.com/gist#Extent</v>
      </c>
      <c r="D27" t="e">
        <f>VLOOKUP(C27,gist7.3disjoints!C:C,1,FALSE)</f>
        <v>#N/A</v>
      </c>
    </row>
    <row r="28" spans="1:4">
      <c r="A28" t="s">
        <v>17</v>
      </c>
      <c r="B28" t="s">
        <v>22</v>
      </c>
      <c r="C28" t="str">
        <f t="shared" si="0"/>
        <v>http://ontologies.semanticarts.com/gist#AreaUnithttp://ontologies.semanticarts.com/gist#GeoPoint</v>
      </c>
      <c r="D28" t="e">
        <f>VLOOKUP(C28,gist7.3disjoints!C:C,1,FALSE)</f>
        <v>#N/A</v>
      </c>
    </row>
    <row r="29" spans="1:4">
      <c r="A29" t="s">
        <v>17</v>
      </c>
      <c r="B29" t="s">
        <v>23</v>
      </c>
      <c r="C29" t="str">
        <f t="shared" si="0"/>
        <v>http://ontologies.semanticarts.com/gist#AreaUnithttp://ontologies.semanticarts.com/gist#GeoRegion</v>
      </c>
      <c r="D29" t="e">
        <f>VLOOKUP(C29,gist7.3disjoints!C:C,1,FALSE)</f>
        <v>#N/A</v>
      </c>
    </row>
    <row r="30" spans="1:4">
      <c r="A30" t="s">
        <v>17</v>
      </c>
      <c r="B30" t="s">
        <v>34</v>
      </c>
      <c r="C30" t="str">
        <f t="shared" si="0"/>
        <v>http://ontologies.semanticarts.com/gist#AreaUnithttp://ontologies.semanticarts.com/gist#ID</v>
      </c>
      <c r="D30" t="e">
        <f>VLOOKUP(C30,gist7.3disjoints!C:C,1,FALSE)</f>
        <v>#N/A</v>
      </c>
    </row>
    <row r="31" spans="1:4">
      <c r="A31" t="s">
        <v>17</v>
      </c>
      <c r="B31" t="s">
        <v>15</v>
      </c>
      <c r="C31" t="str">
        <f t="shared" si="0"/>
        <v>http://ontologies.semanticarts.com/gist#AreaUnithttp://ontologies.semanticarts.com/gist#IntellectualProperty</v>
      </c>
      <c r="D31" t="e">
        <f>VLOOKUP(C31,gist7.3disjoints!C:C,1,FALSE)</f>
        <v>#N/A</v>
      </c>
    </row>
    <row r="32" spans="1:4">
      <c r="A32" t="s">
        <v>17</v>
      </c>
      <c r="B32" t="s">
        <v>3</v>
      </c>
      <c r="C32" t="str">
        <f t="shared" si="0"/>
        <v>http://ontologies.semanticarts.com/gist#AreaUnithttp://ontologies.semanticarts.com/gist#Intention</v>
      </c>
      <c r="D32" t="e">
        <f>VLOOKUP(C32,gist7.3disjoints!C:C,1,FALSE)</f>
        <v>#N/A</v>
      </c>
    </row>
    <row r="33" spans="1:4">
      <c r="A33" t="s">
        <v>17</v>
      </c>
      <c r="B33" t="s">
        <v>4</v>
      </c>
      <c r="C33" t="str">
        <f t="shared" si="0"/>
        <v>http://ontologies.semanticarts.com/gist#AreaUnithttp://ontologies.semanticarts.com/gist#Language</v>
      </c>
      <c r="D33" t="e">
        <f>VLOOKUP(C33,gist7.3disjoints!C:C,1,FALSE)</f>
        <v>#N/A</v>
      </c>
    </row>
    <row r="34" spans="1:4">
      <c r="A34" t="s">
        <v>17</v>
      </c>
      <c r="B34" t="s">
        <v>24</v>
      </c>
      <c r="C34" t="str">
        <f t="shared" si="0"/>
        <v>http://ontologies.semanticarts.com/gist#AreaUnithttp://ontologies.semanticarts.com/gist#LivingThing</v>
      </c>
      <c r="D34" t="e">
        <f>VLOOKUP(C34,gist7.3disjoints!C:C,1,FALSE)</f>
        <v>#N/A</v>
      </c>
    </row>
    <row r="35" spans="1:4">
      <c r="A35" t="s">
        <v>17</v>
      </c>
      <c r="B35" t="s">
        <v>5</v>
      </c>
      <c r="C35" t="str">
        <f t="shared" si="0"/>
        <v>http://ontologies.semanticarts.com/gist#AreaUnithttp://ontologies.semanticarts.com/gist#Magnitude</v>
      </c>
      <c r="D35" t="e">
        <f>VLOOKUP(C35,gist7.3disjoints!C:C,1,FALSE)</f>
        <v>#N/A</v>
      </c>
    </row>
    <row r="36" spans="1:4">
      <c r="A36" t="s">
        <v>17</v>
      </c>
      <c r="B36" t="s">
        <v>7</v>
      </c>
      <c r="C36" t="str">
        <f t="shared" si="0"/>
        <v>http://ontologies.semanticarts.com/gist#AreaUnithttp://ontologies.semanticarts.com/gist#Organization</v>
      </c>
      <c r="D36" t="e">
        <f>VLOOKUP(C36,gist7.3disjoints!C:C,1,FALSE)</f>
        <v>#N/A</v>
      </c>
    </row>
    <row r="37" spans="1:4">
      <c r="A37" t="s">
        <v>17</v>
      </c>
      <c r="B37" t="s">
        <v>8</v>
      </c>
      <c r="C37" t="str">
        <f t="shared" si="0"/>
        <v>http://ontologies.semanticarts.com/gist#AreaUnithttp://ontologies.semanticarts.com/gist#Person</v>
      </c>
      <c r="D37" t="e">
        <f>VLOOKUP(C37,gist7.3disjoints!C:C,1,FALSE)</f>
        <v>#N/A</v>
      </c>
    </row>
    <row r="38" spans="1:4">
      <c r="A38" t="s">
        <v>17</v>
      </c>
      <c r="B38" t="s">
        <v>26</v>
      </c>
      <c r="C38" t="str">
        <f t="shared" si="0"/>
        <v>http://ontologies.semanticarts.com/gist#AreaUnithttp://ontologies.semanticarts.com/gist#PhysicalIdentifiableItem</v>
      </c>
      <c r="D38" t="e">
        <f>VLOOKUP(C38,gist7.3disjoints!C:C,1,FALSE)</f>
        <v>#N/A</v>
      </c>
    </row>
    <row r="39" spans="1:4">
      <c r="A39" t="s">
        <v>17</v>
      </c>
      <c r="B39" t="s">
        <v>27</v>
      </c>
      <c r="C39" t="str">
        <f t="shared" si="0"/>
        <v>http://ontologies.semanticarts.com/gist#AreaUnithttp://ontologies.semanticarts.com/gist#PhysicalSubstance</v>
      </c>
      <c r="D39" t="e">
        <f>VLOOKUP(C39,gist7.3disjoints!C:C,1,FALSE)</f>
        <v>#N/A</v>
      </c>
    </row>
    <row r="40" spans="1:4">
      <c r="A40" t="s">
        <v>17</v>
      </c>
      <c r="B40" t="s">
        <v>35</v>
      </c>
      <c r="C40" t="str">
        <f t="shared" si="0"/>
        <v>http://ontologies.semanticarts.com/gist#AreaUnithttp://ontologies.semanticarts.com/gist#SchemaMetaData</v>
      </c>
      <c r="D40" t="e">
        <f>VLOOKUP(C40,gist7.3disjoints!C:C,1,FALSE)</f>
        <v>#N/A</v>
      </c>
    </row>
    <row r="41" spans="1:4">
      <c r="A41" t="s">
        <v>17</v>
      </c>
      <c r="B41" t="s">
        <v>36</v>
      </c>
      <c r="C41" t="str">
        <f t="shared" si="0"/>
        <v>http://ontologies.semanticarts.com/gist#AreaUnithttp://ontologies.semanticarts.com/gist#Template</v>
      </c>
      <c r="D41" t="e">
        <f>VLOOKUP(C41,gist7.3disjoints!C:C,1,FALSE)</f>
        <v>#N/A</v>
      </c>
    </row>
    <row r="42" spans="1:4">
      <c r="A42" t="s">
        <v>17</v>
      </c>
      <c r="B42" t="s">
        <v>30</v>
      </c>
      <c r="C42" t="str">
        <f t="shared" si="0"/>
        <v>http://ontologies.semanticarts.com/gist#AreaUnithttp://ontologies.semanticarts.com/gist#TimeInstant</v>
      </c>
      <c r="D42" t="e">
        <f>VLOOKUP(C42,gist7.3disjoints!C:C,1,FALSE)</f>
        <v>#N/A</v>
      </c>
    </row>
    <row r="43" spans="1:4">
      <c r="A43" t="s">
        <v>17</v>
      </c>
      <c r="B43" t="s">
        <v>11</v>
      </c>
      <c r="C43" t="str">
        <f t="shared" si="0"/>
        <v>http://ontologies.semanticarts.com/gist#AreaUnithttp://ontologies.semanticarts.com/gist#TimeInterval</v>
      </c>
      <c r="D43" t="e">
        <f>VLOOKUP(C43,gist7.3disjoints!C:C,1,FALSE)</f>
        <v>#N/A</v>
      </c>
    </row>
    <row r="44" spans="1:4">
      <c r="A44" t="s">
        <v>17</v>
      </c>
      <c r="B44" t="s">
        <v>37</v>
      </c>
      <c r="C44" t="str">
        <f t="shared" si="0"/>
        <v>http://ontologies.semanticarts.com/gist#AreaUnithttp://ontologies.semanticarts.com/gist#Volume</v>
      </c>
      <c r="D44" t="e">
        <f>VLOOKUP(C44,gist7.3disjoints!C:C,1,FALSE)</f>
        <v>#N/A</v>
      </c>
    </row>
    <row r="45" spans="1:4">
      <c r="A45" t="s">
        <v>17</v>
      </c>
      <c r="B45" t="s">
        <v>38</v>
      </c>
      <c r="C45" t="str">
        <f t="shared" si="0"/>
        <v>http://ontologies.semanticarts.com/gist#AreaUnithttp://ontologies.semanticarts.com/gist#Weight</v>
      </c>
      <c r="D45" t="e">
        <f>VLOOKUP(C45,gist7.3disjoints!C:C,1,FALSE)</f>
        <v>#N/A</v>
      </c>
    </row>
    <row r="46" spans="1:4">
      <c r="A46" t="s">
        <v>18</v>
      </c>
      <c r="B46" t="s">
        <v>14</v>
      </c>
      <c r="C46" t="str">
        <f t="shared" si="0"/>
        <v>http://ontologies.semanticarts.com/gist#BaseUnithttp://ontologies.semanticarts.com/gist#Content</v>
      </c>
      <c r="D46" t="e">
        <f>VLOOKUP(C46,gist7.3disjoints!C:C,1,FALSE)</f>
        <v>#N/A</v>
      </c>
    </row>
    <row r="47" spans="1:4">
      <c r="A47" t="s">
        <v>18</v>
      </c>
      <c r="B47" t="s">
        <v>32</v>
      </c>
      <c r="C47" t="str">
        <f t="shared" si="0"/>
        <v>http://ontologies.semanticarts.com/gist#BaseUnithttp://ontologies.semanticarts.com/gist#Duration</v>
      </c>
      <c r="D47" t="e">
        <f>VLOOKUP(C47,gist7.3disjoints!C:C,1,FALSE)</f>
        <v>#N/A</v>
      </c>
    </row>
    <row r="48" spans="1:4">
      <c r="A48" t="s">
        <v>18</v>
      </c>
      <c r="B48" t="s">
        <v>21</v>
      </c>
      <c r="C48" t="str">
        <f t="shared" si="0"/>
        <v>http://ontologies.semanticarts.com/gist#BaseUnithttp://ontologies.semanticarts.com/gist#Event</v>
      </c>
      <c r="D48" t="e">
        <f>VLOOKUP(C48,gist7.3disjoints!C:C,1,FALSE)</f>
        <v>#N/A</v>
      </c>
    </row>
    <row r="49" spans="1:4">
      <c r="A49" t="s">
        <v>18</v>
      </c>
      <c r="B49" t="s">
        <v>33</v>
      </c>
      <c r="C49" t="str">
        <f t="shared" si="0"/>
        <v>http://ontologies.semanticarts.com/gist#BaseUnithttp://ontologies.semanticarts.com/gist#Extent</v>
      </c>
      <c r="D49" t="e">
        <f>VLOOKUP(C49,gist7.3disjoints!C:C,1,FALSE)</f>
        <v>#N/A</v>
      </c>
    </row>
    <row r="50" spans="1:4">
      <c r="A50" t="s">
        <v>18</v>
      </c>
      <c r="B50" t="s">
        <v>22</v>
      </c>
      <c r="C50" t="str">
        <f t="shared" si="0"/>
        <v>http://ontologies.semanticarts.com/gist#BaseUnithttp://ontologies.semanticarts.com/gist#GeoPoint</v>
      </c>
      <c r="D50" t="e">
        <f>VLOOKUP(C50,gist7.3disjoints!C:C,1,FALSE)</f>
        <v>#N/A</v>
      </c>
    </row>
    <row r="51" spans="1:4">
      <c r="A51" t="s">
        <v>18</v>
      </c>
      <c r="B51" t="s">
        <v>23</v>
      </c>
      <c r="C51" t="str">
        <f t="shared" si="0"/>
        <v>http://ontologies.semanticarts.com/gist#BaseUnithttp://ontologies.semanticarts.com/gist#GeoRegion</v>
      </c>
      <c r="D51" t="e">
        <f>VLOOKUP(C51,gist7.3disjoints!C:C,1,FALSE)</f>
        <v>#N/A</v>
      </c>
    </row>
    <row r="52" spans="1:4">
      <c r="A52" t="s">
        <v>18</v>
      </c>
      <c r="B52" t="s">
        <v>34</v>
      </c>
      <c r="C52" t="str">
        <f t="shared" si="0"/>
        <v>http://ontologies.semanticarts.com/gist#BaseUnithttp://ontologies.semanticarts.com/gist#ID</v>
      </c>
      <c r="D52" t="e">
        <f>VLOOKUP(C52,gist7.3disjoints!C:C,1,FALSE)</f>
        <v>#N/A</v>
      </c>
    </row>
    <row r="53" spans="1:4">
      <c r="A53" t="s">
        <v>18</v>
      </c>
      <c r="B53" t="s">
        <v>15</v>
      </c>
      <c r="C53" t="str">
        <f t="shared" si="0"/>
        <v>http://ontologies.semanticarts.com/gist#BaseUnithttp://ontologies.semanticarts.com/gist#IntellectualProperty</v>
      </c>
      <c r="D53" t="e">
        <f>VLOOKUP(C53,gist7.3disjoints!C:C,1,FALSE)</f>
        <v>#N/A</v>
      </c>
    </row>
    <row r="54" spans="1:4">
      <c r="A54" t="s">
        <v>18</v>
      </c>
      <c r="B54" t="s">
        <v>3</v>
      </c>
      <c r="C54" t="str">
        <f t="shared" si="0"/>
        <v>http://ontologies.semanticarts.com/gist#BaseUnithttp://ontologies.semanticarts.com/gist#Intention</v>
      </c>
      <c r="D54" t="e">
        <f>VLOOKUP(C54,gist7.3disjoints!C:C,1,FALSE)</f>
        <v>#N/A</v>
      </c>
    </row>
    <row r="55" spans="1:4">
      <c r="A55" t="s">
        <v>18</v>
      </c>
      <c r="B55" t="s">
        <v>4</v>
      </c>
      <c r="C55" t="str">
        <f t="shared" si="0"/>
        <v>http://ontologies.semanticarts.com/gist#BaseUnithttp://ontologies.semanticarts.com/gist#Language</v>
      </c>
      <c r="D55" t="e">
        <f>VLOOKUP(C55,gist7.3disjoints!C:C,1,FALSE)</f>
        <v>#N/A</v>
      </c>
    </row>
    <row r="56" spans="1:4">
      <c r="A56" t="s">
        <v>18</v>
      </c>
      <c r="B56" t="s">
        <v>24</v>
      </c>
      <c r="C56" t="str">
        <f t="shared" si="0"/>
        <v>http://ontologies.semanticarts.com/gist#BaseUnithttp://ontologies.semanticarts.com/gist#LivingThing</v>
      </c>
      <c r="D56" t="e">
        <f>VLOOKUP(C56,gist7.3disjoints!C:C,1,FALSE)</f>
        <v>#N/A</v>
      </c>
    </row>
    <row r="57" spans="1:4">
      <c r="A57" t="s">
        <v>18</v>
      </c>
      <c r="B57" t="s">
        <v>5</v>
      </c>
      <c r="C57" t="str">
        <f t="shared" si="0"/>
        <v>http://ontologies.semanticarts.com/gist#BaseUnithttp://ontologies.semanticarts.com/gist#Magnitude</v>
      </c>
      <c r="D57" t="e">
        <f>VLOOKUP(C57,gist7.3disjoints!C:C,1,FALSE)</f>
        <v>#N/A</v>
      </c>
    </row>
    <row r="58" spans="1:4">
      <c r="A58" t="s">
        <v>18</v>
      </c>
      <c r="B58" t="s">
        <v>7</v>
      </c>
      <c r="C58" t="str">
        <f t="shared" si="0"/>
        <v>http://ontologies.semanticarts.com/gist#BaseUnithttp://ontologies.semanticarts.com/gist#Organization</v>
      </c>
      <c r="D58" t="e">
        <f>VLOOKUP(C58,gist7.3disjoints!C:C,1,FALSE)</f>
        <v>#N/A</v>
      </c>
    </row>
    <row r="59" spans="1:4">
      <c r="A59" t="s">
        <v>18</v>
      </c>
      <c r="B59" t="s">
        <v>8</v>
      </c>
      <c r="C59" t="str">
        <f t="shared" si="0"/>
        <v>http://ontologies.semanticarts.com/gist#BaseUnithttp://ontologies.semanticarts.com/gist#Person</v>
      </c>
      <c r="D59" t="e">
        <f>VLOOKUP(C59,gist7.3disjoints!C:C,1,FALSE)</f>
        <v>#N/A</v>
      </c>
    </row>
    <row r="60" spans="1:4">
      <c r="A60" t="s">
        <v>18</v>
      </c>
      <c r="B60" t="s">
        <v>26</v>
      </c>
      <c r="C60" t="str">
        <f t="shared" si="0"/>
        <v>http://ontologies.semanticarts.com/gist#BaseUnithttp://ontologies.semanticarts.com/gist#PhysicalIdentifiableItem</v>
      </c>
      <c r="D60" t="e">
        <f>VLOOKUP(C60,gist7.3disjoints!C:C,1,FALSE)</f>
        <v>#N/A</v>
      </c>
    </row>
    <row r="61" spans="1:4">
      <c r="A61" t="s">
        <v>18</v>
      </c>
      <c r="B61" t="s">
        <v>27</v>
      </c>
      <c r="C61" t="str">
        <f t="shared" si="0"/>
        <v>http://ontologies.semanticarts.com/gist#BaseUnithttp://ontologies.semanticarts.com/gist#PhysicalSubstance</v>
      </c>
      <c r="D61" t="e">
        <f>VLOOKUP(C61,gist7.3disjoints!C:C,1,FALSE)</f>
        <v>#N/A</v>
      </c>
    </row>
    <row r="62" spans="1:4">
      <c r="A62" t="s">
        <v>18</v>
      </c>
      <c r="B62" t="s">
        <v>35</v>
      </c>
      <c r="C62" t="str">
        <f t="shared" si="0"/>
        <v>http://ontologies.semanticarts.com/gist#BaseUnithttp://ontologies.semanticarts.com/gist#SchemaMetaData</v>
      </c>
      <c r="D62" t="e">
        <f>VLOOKUP(C62,gist7.3disjoints!C:C,1,FALSE)</f>
        <v>#N/A</v>
      </c>
    </row>
    <row r="63" spans="1:4">
      <c r="A63" t="s">
        <v>18</v>
      </c>
      <c r="B63" t="s">
        <v>36</v>
      </c>
      <c r="C63" t="str">
        <f t="shared" si="0"/>
        <v>http://ontologies.semanticarts.com/gist#BaseUnithttp://ontologies.semanticarts.com/gist#Template</v>
      </c>
      <c r="D63" t="e">
        <f>VLOOKUP(C63,gist7.3disjoints!C:C,1,FALSE)</f>
        <v>#N/A</v>
      </c>
    </row>
    <row r="64" spans="1:4">
      <c r="A64" t="s">
        <v>18</v>
      </c>
      <c r="B64" t="s">
        <v>30</v>
      </c>
      <c r="C64" t="str">
        <f t="shared" si="0"/>
        <v>http://ontologies.semanticarts.com/gist#BaseUnithttp://ontologies.semanticarts.com/gist#TimeInstant</v>
      </c>
      <c r="D64" t="e">
        <f>VLOOKUP(C64,gist7.3disjoints!C:C,1,FALSE)</f>
        <v>#N/A</v>
      </c>
    </row>
    <row r="65" spans="1:4">
      <c r="A65" t="s">
        <v>18</v>
      </c>
      <c r="B65" t="s">
        <v>11</v>
      </c>
      <c r="C65" t="str">
        <f t="shared" si="0"/>
        <v>http://ontologies.semanticarts.com/gist#BaseUnithttp://ontologies.semanticarts.com/gist#TimeInterval</v>
      </c>
      <c r="D65" t="e">
        <f>VLOOKUP(C65,gist7.3disjoints!C:C,1,FALSE)</f>
        <v>#N/A</v>
      </c>
    </row>
    <row r="66" spans="1:4">
      <c r="A66" t="s">
        <v>18</v>
      </c>
      <c r="B66" t="s">
        <v>37</v>
      </c>
      <c r="C66" t="str">
        <f t="shared" si="0"/>
        <v>http://ontologies.semanticarts.com/gist#BaseUnithttp://ontologies.semanticarts.com/gist#Volume</v>
      </c>
      <c r="D66" t="e">
        <f>VLOOKUP(C66,gist7.3disjoints!C:C,1,FALSE)</f>
        <v>#N/A</v>
      </c>
    </row>
    <row r="67" spans="1:4">
      <c r="A67" t="s">
        <v>18</v>
      </c>
      <c r="B67" t="s">
        <v>38</v>
      </c>
      <c r="C67" t="str">
        <f t="shared" ref="C67:C130" si="1">CONCATENATE(A67,B67)</f>
        <v>http://ontologies.semanticarts.com/gist#BaseUnithttp://ontologies.semanticarts.com/gist#Weight</v>
      </c>
      <c r="D67" t="e">
        <f>VLOOKUP(C67,gist7.3disjoints!C:C,1,FALSE)</f>
        <v>#N/A</v>
      </c>
    </row>
    <row r="68" spans="1:4">
      <c r="A68" t="s">
        <v>14</v>
      </c>
      <c r="B68" t="s">
        <v>19</v>
      </c>
      <c r="C68" t="str">
        <f t="shared" si="1"/>
        <v>http://ontologies.semanticarts.com/gist#Contenthttp://ontologies.semanticarts.com/gist#DistanceUnit</v>
      </c>
      <c r="D68" t="e">
        <f>VLOOKUP(C68,gist7.3disjoints!C:C,1,FALSE)</f>
        <v>#N/A</v>
      </c>
    </row>
    <row r="69" spans="1:4">
      <c r="A69" t="s">
        <v>14</v>
      </c>
      <c r="B69" t="s">
        <v>20</v>
      </c>
      <c r="C69" t="str">
        <f t="shared" si="1"/>
        <v>http://ontologies.semanticarts.com/gist#Contenthttp://ontologies.semanticarts.com/gist#DurationUnit</v>
      </c>
      <c r="D69" t="e">
        <f>VLOOKUP(C69,gist7.3disjoints!C:C,1,FALSE)</f>
        <v>#N/A</v>
      </c>
    </row>
    <row r="70" spans="1:4">
      <c r="A70" t="s">
        <v>14</v>
      </c>
      <c r="B70" t="s">
        <v>21</v>
      </c>
      <c r="C70" t="str">
        <f t="shared" si="1"/>
        <v>http://ontologies.semanticarts.com/gist#Contenthttp://ontologies.semanticarts.com/gist#Event</v>
      </c>
      <c r="D70" t="e">
        <f>VLOOKUP(C70,gist7.3disjoints!C:C,1,FALSE)</f>
        <v>#N/A</v>
      </c>
    </row>
    <row r="71" spans="1:4">
      <c r="A71" t="s">
        <v>14</v>
      </c>
      <c r="B71" t="s">
        <v>22</v>
      </c>
      <c r="C71" t="str">
        <f t="shared" si="1"/>
        <v>http://ontologies.semanticarts.com/gist#Contenthttp://ontologies.semanticarts.com/gist#GeoPoint</v>
      </c>
      <c r="D71" t="e">
        <f>VLOOKUP(C71,gist7.3disjoints!C:C,1,FALSE)</f>
        <v>#N/A</v>
      </c>
    </row>
    <row r="72" spans="1:4">
      <c r="A72" t="s">
        <v>14</v>
      </c>
      <c r="B72" t="s">
        <v>23</v>
      </c>
      <c r="C72" t="str">
        <f t="shared" si="1"/>
        <v>http://ontologies.semanticarts.com/gist#Contenthttp://ontologies.semanticarts.com/gist#GeoRegion</v>
      </c>
      <c r="D72" t="e">
        <f>VLOOKUP(C72,gist7.3disjoints!C:C,1,FALSE)</f>
        <v>#N/A</v>
      </c>
    </row>
    <row r="73" spans="1:4">
      <c r="A73" t="s">
        <v>14</v>
      </c>
      <c r="B73" t="s">
        <v>3</v>
      </c>
      <c r="C73" t="str">
        <f t="shared" si="1"/>
        <v>http://ontologies.semanticarts.com/gist#Contenthttp://ontologies.semanticarts.com/gist#Intention</v>
      </c>
      <c r="D73" t="str">
        <f>VLOOKUP(C73,gist7.3disjoints!C:C,1,FALSE)</f>
        <v>http://ontologies.semanticarts.com/gist#Contenthttp://ontologies.semanticarts.com/gist#Intention</v>
      </c>
    </row>
    <row r="74" spans="1:4">
      <c r="A74" t="s">
        <v>14</v>
      </c>
      <c r="B74" t="s">
        <v>24</v>
      </c>
      <c r="C74" t="str">
        <f t="shared" si="1"/>
        <v>http://ontologies.semanticarts.com/gist#Contenthttp://ontologies.semanticarts.com/gist#LivingThing</v>
      </c>
      <c r="D74" t="e">
        <f>VLOOKUP(C74,gist7.3disjoints!C:C,1,FALSE)</f>
        <v>#N/A</v>
      </c>
    </row>
    <row r="75" spans="1:4">
      <c r="A75" t="s">
        <v>14</v>
      </c>
      <c r="B75" t="s">
        <v>25</v>
      </c>
      <c r="C75" t="str">
        <f t="shared" si="1"/>
        <v>http://ontologies.semanticarts.com/gist#Contenthttp://ontologies.semanticarts.com/gist#MassUnit</v>
      </c>
      <c r="D75" t="e">
        <f>VLOOKUP(C75,gist7.3disjoints!C:C,1,FALSE)</f>
        <v>#N/A</v>
      </c>
    </row>
    <row r="76" spans="1:4">
      <c r="A76" t="s">
        <v>14</v>
      </c>
      <c r="B76" t="s">
        <v>7</v>
      </c>
      <c r="C76" t="str">
        <f t="shared" si="1"/>
        <v>http://ontologies.semanticarts.com/gist#Contenthttp://ontologies.semanticarts.com/gist#Organization</v>
      </c>
      <c r="D76" t="str">
        <f>VLOOKUP(C76,gist7.3disjoints!C:C,1,FALSE)</f>
        <v>http://ontologies.semanticarts.com/gist#Contenthttp://ontologies.semanticarts.com/gist#Organization</v>
      </c>
    </row>
    <row r="77" spans="1:4">
      <c r="A77" t="s">
        <v>14</v>
      </c>
      <c r="B77" t="s">
        <v>8</v>
      </c>
      <c r="C77" t="str">
        <f t="shared" si="1"/>
        <v>http://ontologies.semanticarts.com/gist#Contenthttp://ontologies.semanticarts.com/gist#Person</v>
      </c>
      <c r="D77" t="str">
        <f>VLOOKUP(C77,gist7.3disjoints!C:C,1,FALSE)</f>
        <v>http://ontologies.semanticarts.com/gist#Contenthttp://ontologies.semanticarts.com/gist#Person</v>
      </c>
    </row>
    <row r="78" spans="1:4">
      <c r="A78" t="s">
        <v>14</v>
      </c>
      <c r="B78" t="s">
        <v>26</v>
      </c>
      <c r="C78" t="str">
        <f t="shared" si="1"/>
        <v>http://ontologies.semanticarts.com/gist#Contenthttp://ontologies.semanticarts.com/gist#PhysicalIdentifiableItem</v>
      </c>
      <c r="D78" t="e">
        <f>VLOOKUP(C78,gist7.3disjoints!C:C,1,FALSE)</f>
        <v>#N/A</v>
      </c>
    </row>
    <row r="79" spans="1:4">
      <c r="A79" t="s">
        <v>14</v>
      </c>
      <c r="B79" t="s">
        <v>27</v>
      </c>
      <c r="C79" t="str">
        <f t="shared" si="1"/>
        <v>http://ontologies.semanticarts.com/gist#Contenthttp://ontologies.semanticarts.com/gist#PhysicalSubstance</v>
      </c>
      <c r="D79" t="e">
        <f>VLOOKUP(C79,gist7.3disjoints!C:C,1,FALSE)</f>
        <v>#N/A</v>
      </c>
    </row>
    <row r="80" spans="1:4">
      <c r="A80" t="s">
        <v>14</v>
      </c>
      <c r="B80" t="s">
        <v>28</v>
      </c>
      <c r="C80" t="str">
        <f t="shared" si="1"/>
        <v>http://ontologies.semanticarts.com/gist#Contenthttp://ontologies.semanticarts.com/gist#ProductUnit</v>
      </c>
      <c r="D80" t="e">
        <f>VLOOKUP(C80,gist7.3disjoints!C:C,1,FALSE)</f>
        <v>#N/A</v>
      </c>
    </row>
    <row r="81" spans="1:4">
      <c r="A81" t="s">
        <v>14</v>
      </c>
      <c r="B81" t="s">
        <v>29</v>
      </c>
      <c r="C81" t="str">
        <f t="shared" si="1"/>
        <v>http://ontologies.semanticarts.com/gist#Contenthttp://ontologies.semanticarts.com/gist#SimpleUnitOfMeasure</v>
      </c>
      <c r="D81" t="e">
        <f>VLOOKUP(C81,gist7.3disjoints!C:C,1,FALSE)</f>
        <v>#N/A</v>
      </c>
    </row>
    <row r="82" spans="1:4">
      <c r="A82" t="s">
        <v>14</v>
      </c>
      <c r="B82" t="s">
        <v>30</v>
      </c>
      <c r="C82" t="str">
        <f t="shared" si="1"/>
        <v>http://ontologies.semanticarts.com/gist#Contenthttp://ontologies.semanticarts.com/gist#TimeInstant</v>
      </c>
      <c r="D82" t="e">
        <f>VLOOKUP(C82,gist7.3disjoints!C:C,1,FALSE)</f>
        <v>#N/A</v>
      </c>
    </row>
    <row r="83" spans="1:4">
      <c r="A83" t="s">
        <v>14</v>
      </c>
      <c r="B83" t="s">
        <v>11</v>
      </c>
      <c r="C83" t="str">
        <f t="shared" si="1"/>
        <v>http://ontologies.semanticarts.com/gist#Contenthttp://ontologies.semanticarts.com/gist#TimeInterval</v>
      </c>
      <c r="D83" t="e">
        <f>VLOOKUP(C83,gist7.3disjoints!C:C,1,FALSE)</f>
        <v>#N/A</v>
      </c>
    </row>
    <row r="84" spans="1:4">
      <c r="A84" t="s">
        <v>14</v>
      </c>
      <c r="B84" t="s">
        <v>12</v>
      </c>
      <c r="C84" t="str">
        <f t="shared" si="1"/>
        <v>http://ontologies.semanticarts.com/gist#Contenthttp://ontologies.semanticarts.com/gist#UnitOfMeasure</v>
      </c>
      <c r="D84" t="str">
        <f>VLOOKUP(C84,gist7.3disjoints!C:C,1,FALSE)</f>
        <v>http://ontologies.semanticarts.com/gist#Contenthttp://ontologies.semanticarts.com/gist#UnitOfMeasure</v>
      </c>
    </row>
    <row r="85" spans="1:4">
      <c r="A85" t="s">
        <v>14</v>
      </c>
      <c r="B85" t="s">
        <v>31</v>
      </c>
      <c r="C85" t="str">
        <f t="shared" si="1"/>
        <v>http://ontologies.semanticarts.com/gist#Contenthttp://ontologies.semanticarts.com/gist#VolumeUnit</v>
      </c>
      <c r="D85" t="e">
        <f>VLOOKUP(C85,gist7.3disjoints!C:C,1,FALSE)</f>
        <v>#N/A</v>
      </c>
    </row>
    <row r="86" spans="1:4">
      <c r="A86" t="s">
        <v>19</v>
      </c>
      <c r="B86" t="s">
        <v>32</v>
      </c>
      <c r="C86" t="str">
        <f t="shared" si="1"/>
        <v>http://ontologies.semanticarts.com/gist#DistanceUnithttp://ontologies.semanticarts.com/gist#Duration</v>
      </c>
      <c r="D86" t="e">
        <f>VLOOKUP(C86,gist7.3disjoints!C:C,1,FALSE)</f>
        <v>#N/A</v>
      </c>
    </row>
    <row r="87" spans="1:4">
      <c r="A87" t="s">
        <v>19</v>
      </c>
      <c r="B87" t="s">
        <v>20</v>
      </c>
      <c r="C87" t="str">
        <f t="shared" si="1"/>
        <v>http://ontologies.semanticarts.com/gist#DistanceUnithttp://ontologies.semanticarts.com/gist#DurationUnit</v>
      </c>
      <c r="D87" t="e">
        <f>VLOOKUP(C87,gist7.3disjoints!C:C,1,FALSE)</f>
        <v>#N/A</v>
      </c>
    </row>
    <row r="88" spans="1:4">
      <c r="A88" t="s">
        <v>19</v>
      </c>
      <c r="B88" t="s">
        <v>21</v>
      </c>
      <c r="C88" t="str">
        <f t="shared" si="1"/>
        <v>http://ontologies.semanticarts.com/gist#DistanceUnithttp://ontologies.semanticarts.com/gist#Event</v>
      </c>
      <c r="D88" t="e">
        <f>VLOOKUP(C88,gist7.3disjoints!C:C,1,FALSE)</f>
        <v>#N/A</v>
      </c>
    </row>
    <row r="89" spans="1:4">
      <c r="A89" t="s">
        <v>19</v>
      </c>
      <c r="B89" t="s">
        <v>33</v>
      </c>
      <c r="C89" t="str">
        <f t="shared" si="1"/>
        <v>http://ontologies.semanticarts.com/gist#DistanceUnithttp://ontologies.semanticarts.com/gist#Extent</v>
      </c>
      <c r="D89" t="e">
        <f>VLOOKUP(C89,gist7.3disjoints!C:C,1,FALSE)</f>
        <v>#N/A</v>
      </c>
    </row>
    <row r="90" spans="1:4">
      <c r="A90" t="s">
        <v>19</v>
      </c>
      <c r="B90" t="s">
        <v>22</v>
      </c>
      <c r="C90" t="str">
        <f t="shared" si="1"/>
        <v>http://ontologies.semanticarts.com/gist#DistanceUnithttp://ontologies.semanticarts.com/gist#GeoPoint</v>
      </c>
      <c r="D90" t="e">
        <f>VLOOKUP(C90,gist7.3disjoints!C:C,1,FALSE)</f>
        <v>#N/A</v>
      </c>
    </row>
    <row r="91" spans="1:4">
      <c r="A91" t="s">
        <v>19</v>
      </c>
      <c r="B91" t="s">
        <v>23</v>
      </c>
      <c r="C91" t="str">
        <f t="shared" si="1"/>
        <v>http://ontologies.semanticarts.com/gist#DistanceUnithttp://ontologies.semanticarts.com/gist#GeoRegion</v>
      </c>
      <c r="D91" t="e">
        <f>VLOOKUP(C91,gist7.3disjoints!C:C,1,FALSE)</f>
        <v>#N/A</v>
      </c>
    </row>
    <row r="92" spans="1:4">
      <c r="A92" t="s">
        <v>19</v>
      </c>
      <c r="B92" t="s">
        <v>34</v>
      </c>
      <c r="C92" t="str">
        <f t="shared" si="1"/>
        <v>http://ontologies.semanticarts.com/gist#DistanceUnithttp://ontologies.semanticarts.com/gist#ID</v>
      </c>
      <c r="D92" t="e">
        <f>VLOOKUP(C92,gist7.3disjoints!C:C,1,FALSE)</f>
        <v>#N/A</v>
      </c>
    </row>
    <row r="93" spans="1:4">
      <c r="A93" t="s">
        <v>19</v>
      </c>
      <c r="B93" t="s">
        <v>15</v>
      </c>
      <c r="C93" t="str">
        <f t="shared" si="1"/>
        <v>http://ontologies.semanticarts.com/gist#DistanceUnithttp://ontologies.semanticarts.com/gist#IntellectualProperty</v>
      </c>
      <c r="D93" t="e">
        <f>VLOOKUP(C93,gist7.3disjoints!C:C,1,FALSE)</f>
        <v>#N/A</v>
      </c>
    </row>
    <row r="94" spans="1:4">
      <c r="A94" t="s">
        <v>19</v>
      </c>
      <c r="B94" t="s">
        <v>3</v>
      </c>
      <c r="C94" t="str">
        <f t="shared" si="1"/>
        <v>http://ontologies.semanticarts.com/gist#DistanceUnithttp://ontologies.semanticarts.com/gist#Intention</v>
      </c>
      <c r="D94" t="e">
        <f>VLOOKUP(C94,gist7.3disjoints!C:C,1,FALSE)</f>
        <v>#N/A</v>
      </c>
    </row>
    <row r="95" spans="1:4">
      <c r="A95" t="s">
        <v>19</v>
      </c>
      <c r="B95" t="s">
        <v>4</v>
      </c>
      <c r="C95" t="str">
        <f t="shared" si="1"/>
        <v>http://ontologies.semanticarts.com/gist#DistanceUnithttp://ontologies.semanticarts.com/gist#Language</v>
      </c>
      <c r="D95" t="e">
        <f>VLOOKUP(C95,gist7.3disjoints!C:C,1,FALSE)</f>
        <v>#N/A</v>
      </c>
    </row>
    <row r="96" spans="1:4">
      <c r="A96" t="s">
        <v>19</v>
      </c>
      <c r="B96" t="s">
        <v>24</v>
      </c>
      <c r="C96" t="str">
        <f t="shared" si="1"/>
        <v>http://ontologies.semanticarts.com/gist#DistanceUnithttp://ontologies.semanticarts.com/gist#LivingThing</v>
      </c>
      <c r="D96" t="e">
        <f>VLOOKUP(C96,gist7.3disjoints!C:C,1,FALSE)</f>
        <v>#N/A</v>
      </c>
    </row>
    <row r="97" spans="1:4">
      <c r="A97" t="s">
        <v>19</v>
      </c>
      <c r="B97" t="s">
        <v>5</v>
      </c>
      <c r="C97" t="str">
        <f t="shared" si="1"/>
        <v>http://ontologies.semanticarts.com/gist#DistanceUnithttp://ontologies.semanticarts.com/gist#Magnitude</v>
      </c>
      <c r="D97" t="e">
        <f>VLOOKUP(C97,gist7.3disjoints!C:C,1,FALSE)</f>
        <v>#N/A</v>
      </c>
    </row>
    <row r="98" spans="1:4">
      <c r="A98" t="s">
        <v>19</v>
      </c>
      <c r="B98" t="s">
        <v>25</v>
      </c>
      <c r="C98" t="str">
        <f t="shared" si="1"/>
        <v>http://ontologies.semanticarts.com/gist#DistanceUnithttp://ontologies.semanticarts.com/gist#MassUnit</v>
      </c>
      <c r="D98" t="e">
        <f>VLOOKUP(C98,gist7.3disjoints!C:C,1,FALSE)</f>
        <v>#N/A</v>
      </c>
    </row>
    <row r="99" spans="1:4">
      <c r="A99" t="s">
        <v>19</v>
      </c>
      <c r="B99" t="s">
        <v>7</v>
      </c>
      <c r="C99" t="str">
        <f t="shared" si="1"/>
        <v>http://ontologies.semanticarts.com/gist#DistanceUnithttp://ontologies.semanticarts.com/gist#Organization</v>
      </c>
      <c r="D99" t="e">
        <f>VLOOKUP(C99,gist7.3disjoints!C:C,1,FALSE)</f>
        <v>#N/A</v>
      </c>
    </row>
    <row r="100" spans="1:4">
      <c r="A100" t="s">
        <v>19</v>
      </c>
      <c r="B100" t="s">
        <v>8</v>
      </c>
      <c r="C100" t="str">
        <f t="shared" si="1"/>
        <v>http://ontologies.semanticarts.com/gist#DistanceUnithttp://ontologies.semanticarts.com/gist#Person</v>
      </c>
      <c r="D100" t="e">
        <f>VLOOKUP(C100,gist7.3disjoints!C:C,1,FALSE)</f>
        <v>#N/A</v>
      </c>
    </row>
    <row r="101" spans="1:4">
      <c r="A101" t="s">
        <v>19</v>
      </c>
      <c r="B101" t="s">
        <v>26</v>
      </c>
      <c r="C101" t="str">
        <f t="shared" si="1"/>
        <v>http://ontologies.semanticarts.com/gist#DistanceUnithttp://ontologies.semanticarts.com/gist#PhysicalIdentifiableItem</v>
      </c>
      <c r="D101" t="e">
        <f>VLOOKUP(C101,gist7.3disjoints!C:C,1,FALSE)</f>
        <v>#N/A</v>
      </c>
    </row>
    <row r="102" spans="1:4">
      <c r="A102" t="s">
        <v>19</v>
      </c>
      <c r="B102" t="s">
        <v>27</v>
      </c>
      <c r="C102" t="str">
        <f t="shared" si="1"/>
        <v>http://ontologies.semanticarts.com/gist#DistanceUnithttp://ontologies.semanticarts.com/gist#PhysicalSubstance</v>
      </c>
      <c r="D102" t="e">
        <f>VLOOKUP(C102,gist7.3disjoints!C:C,1,FALSE)</f>
        <v>#N/A</v>
      </c>
    </row>
    <row r="103" spans="1:4">
      <c r="A103" t="s">
        <v>19</v>
      </c>
      <c r="B103" t="s">
        <v>35</v>
      </c>
      <c r="C103" t="str">
        <f t="shared" si="1"/>
        <v>http://ontologies.semanticarts.com/gist#DistanceUnithttp://ontologies.semanticarts.com/gist#SchemaMetaData</v>
      </c>
      <c r="D103" t="e">
        <f>VLOOKUP(C103,gist7.3disjoints!C:C,1,FALSE)</f>
        <v>#N/A</v>
      </c>
    </row>
    <row r="104" spans="1:4">
      <c r="A104" t="s">
        <v>19</v>
      </c>
      <c r="B104" t="s">
        <v>36</v>
      </c>
      <c r="C104" t="str">
        <f t="shared" si="1"/>
        <v>http://ontologies.semanticarts.com/gist#DistanceUnithttp://ontologies.semanticarts.com/gist#Template</v>
      </c>
      <c r="D104" t="e">
        <f>VLOOKUP(C104,gist7.3disjoints!C:C,1,FALSE)</f>
        <v>#N/A</v>
      </c>
    </row>
    <row r="105" spans="1:4">
      <c r="A105" t="s">
        <v>19</v>
      </c>
      <c r="B105" t="s">
        <v>30</v>
      </c>
      <c r="C105" t="str">
        <f t="shared" si="1"/>
        <v>http://ontologies.semanticarts.com/gist#DistanceUnithttp://ontologies.semanticarts.com/gist#TimeInstant</v>
      </c>
      <c r="D105" t="e">
        <f>VLOOKUP(C105,gist7.3disjoints!C:C,1,FALSE)</f>
        <v>#N/A</v>
      </c>
    </row>
    <row r="106" spans="1:4">
      <c r="A106" t="s">
        <v>19</v>
      </c>
      <c r="B106" t="s">
        <v>11</v>
      </c>
      <c r="C106" t="str">
        <f t="shared" si="1"/>
        <v>http://ontologies.semanticarts.com/gist#DistanceUnithttp://ontologies.semanticarts.com/gist#TimeInterval</v>
      </c>
      <c r="D106" t="e">
        <f>VLOOKUP(C106,gist7.3disjoints!C:C,1,FALSE)</f>
        <v>#N/A</v>
      </c>
    </row>
    <row r="107" spans="1:4">
      <c r="A107" t="s">
        <v>19</v>
      </c>
      <c r="B107" t="s">
        <v>37</v>
      </c>
      <c r="C107" t="str">
        <f t="shared" si="1"/>
        <v>http://ontologies.semanticarts.com/gist#DistanceUnithttp://ontologies.semanticarts.com/gist#Volume</v>
      </c>
      <c r="D107" t="e">
        <f>VLOOKUP(C107,gist7.3disjoints!C:C,1,FALSE)</f>
        <v>#N/A</v>
      </c>
    </row>
    <row r="108" spans="1:4">
      <c r="A108" t="s">
        <v>19</v>
      </c>
      <c r="B108" t="s">
        <v>38</v>
      </c>
      <c r="C108" t="str">
        <f t="shared" si="1"/>
        <v>http://ontologies.semanticarts.com/gist#DistanceUnithttp://ontologies.semanticarts.com/gist#Weight</v>
      </c>
      <c r="D108" t="e">
        <f>VLOOKUP(C108,gist7.3disjoints!C:C,1,FALSE)</f>
        <v>#N/A</v>
      </c>
    </row>
    <row r="109" spans="1:4">
      <c r="A109" t="s">
        <v>32</v>
      </c>
      <c r="B109" t="s">
        <v>20</v>
      </c>
      <c r="C109" t="str">
        <f t="shared" si="1"/>
        <v>http://ontologies.semanticarts.com/gist#Durationhttp://ontologies.semanticarts.com/gist#DurationUnit</v>
      </c>
      <c r="D109" t="e">
        <f>VLOOKUP(C109,gist7.3disjoints!C:C,1,FALSE)</f>
        <v>#N/A</v>
      </c>
    </row>
    <row r="110" spans="1:4">
      <c r="A110" t="s">
        <v>32</v>
      </c>
      <c r="B110" t="s">
        <v>21</v>
      </c>
      <c r="C110" t="str">
        <f t="shared" si="1"/>
        <v>http://ontologies.semanticarts.com/gist#Durationhttp://ontologies.semanticarts.com/gist#Event</v>
      </c>
      <c r="D110" t="e">
        <f>VLOOKUP(C110,gist7.3disjoints!C:C,1,FALSE)</f>
        <v>#N/A</v>
      </c>
    </row>
    <row r="111" spans="1:4">
      <c r="A111" t="s">
        <v>32</v>
      </c>
      <c r="B111" t="s">
        <v>22</v>
      </c>
      <c r="C111" t="str">
        <f t="shared" si="1"/>
        <v>http://ontologies.semanticarts.com/gist#Durationhttp://ontologies.semanticarts.com/gist#GeoPoint</v>
      </c>
      <c r="D111" t="e">
        <f>VLOOKUP(C111,gist7.3disjoints!C:C,1,FALSE)</f>
        <v>#N/A</v>
      </c>
    </row>
    <row r="112" spans="1:4">
      <c r="A112" t="s">
        <v>32</v>
      </c>
      <c r="B112" t="s">
        <v>23</v>
      </c>
      <c r="C112" t="str">
        <f t="shared" si="1"/>
        <v>http://ontologies.semanticarts.com/gist#Durationhttp://ontologies.semanticarts.com/gist#GeoRegion</v>
      </c>
      <c r="D112" t="e">
        <f>VLOOKUP(C112,gist7.3disjoints!C:C,1,FALSE)</f>
        <v>#N/A</v>
      </c>
    </row>
    <row r="113" spans="1:4">
      <c r="A113" t="s">
        <v>32</v>
      </c>
      <c r="B113" t="s">
        <v>15</v>
      </c>
      <c r="C113" t="str">
        <f t="shared" si="1"/>
        <v>http://ontologies.semanticarts.com/gist#Durationhttp://ontologies.semanticarts.com/gist#IntellectualProperty</v>
      </c>
      <c r="D113" t="e">
        <f>VLOOKUP(C113,gist7.3disjoints!C:C,1,FALSE)</f>
        <v>#N/A</v>
      </c>
    </row>
    <row r="114" spans="1:4">
      <c r="A114" t="s">
        <v>32</v>
      </c>
      <c r="B114" t="s">
        <v>3</v>
      </c>
      <c r="C114" t="str">
        <f t="shared" si="1"/>
        <v>http://ontologies.semanticarts.com/gist#Durationhttp://ontologies.semanticarts.com/gist#Intention</v>
      </c>
      <c r="D114" t="e">
        <f>VLOOKUP(C114,gist7.3disjoints!C:C,1,FALSE)</f>
        <v>#N/A</v>
      </c>
    </row>
    <row r="115" spans="1:4">
      <c r="A115" t="s">
        <v>32</v>
      </c>
      <c r="B115" t="s">
        <v>4</v>
      </c>
      <c r="C115" t="str">
        <f t="shared" si="1"/>
        <v>http://ontologies.semanticarts.com/gist#Durationhttp://ontologies.semanticarts.com/gist#Language</v>
      </c>
      <c r="D115" t="e">
        <f>VLOOKUP(C115,gist7.3disjoints!C:C,1,FALSE)</f>
        <v>#N/A</v>
      </c>
    </row>
    <row r="116" spans="1:4">
      <c r="A116" t="s">
        <v>32</v>
      </c>
      <c r="B116" t="s">
        <v>24</v>
      </c>
      <c r="C116" t="str">
        <f t="shared" si="1"/>
        <v>http://ontologies.semanticarts.com/gist#Durationhttp://ontologies.semanticarts.com/gist#LivingThing</v>
      </c>
      <c r="D116" t="e">
        <f>VLOOKUP(C116,gist7.3disjoints!C:C,1,FALSE)</f>
        <v>#N/A</v>
      </c>
    </row>
    <row r="117" spans="1:4">
      <c r="A117" t="s">
        <v>32</v>
      </c>
      <c r="B117" t="s">
        <v>25</v>
      </c>
      <c r="C117" t="str">
        <f t="shared" si="1"/>
        <v>http://ontologies.semanticarts.com/gist#Durationhttp://ontologies.semanticarts.com/gist#MassUnit</v>
      </c>
      <c r="D117" t="e">
        <f>VLOOKUP(C117,gist7.3disjoints!C:C,1,FALSE)</f>
        <v>#N/A</v>
      </c>
    </row>
    <row r="118" spans="1:4">
      <c r="A118" t="s">
        <v>32</v>
      </c>
      <c r="B118" t="s">
        <v>7</v>
      </c>
      <c r="C118" t="str">
        <f t="shared" si="1"/>
        <v>http://ontologies.semanticarts.com/gist#Durationhttp://ontologies.semanticarts.com/gist#Organization</v>
      </c>
      <c r="D118" t="e">
        <f>VLOOKUP(C118,gist7.3disjoints!C:C,1,FALSE)</f>
        <v>#N/A</v>
      </c>
    </row>
    <row r="119" spans="1:4">
      <c r="A119" t="s">
        <v>32</v>
      </c>
      <c r="B119" t="s">
        <v>8</v>
      </c>
      <c r="C119" t="str">
        <f t="shared" si="1"/>
        <v>http://ontologies.semanticarts.com/gist#Durationhttp://ontologies.semanticarts.com/gist#Person</v>
      </c>
      <c r="D119" t="e">
        <f>VLOOKUP(C119,gist7.3disjoints!C:C,1,FALSE)</f>
        <v>#N/A</v>
      </c>
    </row>
    <row r="120" spans="1:4">
      <c r="A120" t="s">
        <v>32</v>
      </c>
      <c r="B120" t="s">
        <v>26</v>
      </c>
      <c r="C120" t="str">
        <f t="shared" si="1"/>
        <v>http://ontologies.semanticarts.com/gist#Durationhttp://ontologies.semanticarts.com/gist#PhysicalIdentifiableItem</v>
      </c>
      <c r="D120" t="e">
        <f>VLOOKUP(C120,gist7.3disjoints!C:C,1,FALSE)</f>
        <v>#N/A</v>
      </c>
    </row>
    <row r="121" spans="1:4">
      <c r="A121" t="s">
        <v>32</v>
      </c>
      <c r="B121" t="s">
        <v>27</v>
      </c>
      <c r="C121" t="str">
        <f t="shared" si="1"/>
        <v>http://ontologies.semanticarts.com/gist#Durationhttp://ontologies.semanticarts.com/gist#PhysicalSubstance</v>
      </c>
      <c r="D121" t="e">
        <f>VLOOKUP(C121,gist7.3disjoints!C:C,1,FALSE)</f>
        <v>#N/A</v>
      </c>
    </row>
    <row r="122" spans="1:4">
      <c r="A122" t="s">
        <v>32</v>
      </c>
      <c r="B122" t="s">
        <v>28</v>
      </c>
      <c r="C122" t="str">
        <f t="shared" si="1"/>
        <v>http://ontologies.semanticarts.com/gist#Durationhttp://ontologies.semanticarts.com/gist#ProductUnit</v>
      </c>
      <c r="D122" t="e">
        <f>VLOOKUP(C122,gist7.3disjoints!C:C,1,FALSE)</f>
        <v>#N/A</v>
      </c>
    </row>
    <row r="123" spans="1:4">
      <c r="A123" t="s">
        <v>32</v>
      </c>
      <c r="B123" t="s">
        <v>29</v>
      </c>
      <c r="C123" t="str">
        <f t="shared" si="1"/>
        <v>http://ontologies.semanticarts.com/gist#Durationhttp://ontologies.semanticarts.com/gist#SimpleUnitOfMeasure</v>
      </c>
      <c r="D123" t="e">
        <f>VLOOKUP(C123,gist7.3disjoints!C:C,1,FALSE)</f>
        <v>#N/A</v>
      </c>
    </row>
    <row r="124" spans="1:4">
      <c r="A124" t="s">
        <v>32</v>
      </c>
      <c r="B124" t="s">
        <v>30</v>
      </c>
      <c r="C124" t="str">
        <f t="shared" si="1"/>
        <v>http://ontologies.semanticarts.com/gist#Durationhttp://ontologies.semanticarts.com/gist#TimeInstant</v>
      </c>
      <c r="D124" t="e">
        <f>VLOOKUP(C124,gist7.3disjoints!C:C,1,FALSE)</f>
        <v>#N/A</v>
      </c>
    </row>
    <row r="125" spans="1:4">
      <c r="A125" t="s">
        <v>32</v>
      </c>
      <c r="B125" t="s">
        <v>11</v>
      </c>
      <c r="C125" t="str">
        <f t="shared" si="1"/>
        <v>http://ontologies.semanticarts.com/gist#Durationhttp://ontologies.semanticarts.com/gist#TimeInterval</v>
      </c>
      <c r="D125" t="e">
        <f>VLOOKUP(C125,gist7.3disjoints!C:C,1,FALSE)</f>
        <v>#N/A</v>
      </c>
    </row>
    <row r="126" spans="1:4">
      <c r="A126" t="s">
        <v>32</v>
      </c>
      <c r="B126" t="s">
        <v>12</v>
      </c>
      <c r="C126" t="str">
        <f t="shared" si="1"/>
        <v>http://ontologies.semanticarts.com/gist#Durationhttp://ontologies.semanticarts.com/gist#UnitOfMeasure</v>
      </c>
      <c r="D126" t="e">
        <f>VLOOKUP(C126,gist7.3disjoints!C:C,1,FALSE)</f>
        <v>#N/A</v>
      </c>
    </row>
    <row r="127" spans="1:4">
      <c r="A127" t="s">
        <v>32</v>
      </c>
      <c r="B127" t="s">
        <v>31</v>
      </c>
      <c r="C127" t="str">
        <f t="shared" si="1"/>
        <v>http://ontologies.semanticarts.com/gist#Durationhttp://ontologies.semanticarts.com/gist#VolumeUnit</v>
      </c>
      <c r="D127" t="e">
        <f>VLOOKUP(C127,gist7.3disjoints!C:C,1,FALSE)</f>
        <v>#N/A</v>
      </c>
    </row>
    <row r="128" spans="1:4">
      <c r="A128" t="s">
        <v>20</v>
      </c>
      <c r="B128" t="s">
        <v>21</v>
      </c>
      <c r="C128" t="str">
        <f t="shared" si="1"/>
        <v>http://ontologies.semanticarts.com/gist#DurationUnithttp://ontologies.semanticarts.com/gist#Event</v>
      </c>
      <c r="D128" t="e">
        <f>VLOOKUP(C128,gist7.3disjoints!C:C,1,FALSE)</f>
        <v>#N/A</v>
      </c>
    </row>
    <row r="129" spans="1:4">
      <c r="A129" t="s">
        <v>20</v>
      </c>
      <c r="B129" t="s">
        <v>33</v>
      </c>
      <c r="C129" t="str">
        <f t="shared" si="1"/>
        <v>http://ontologies.semanticarts.com/gist#DurationUnithttp://ontologies.semanticarts.com/gist#Extent</v>
      </c>
      <c r="D129" t="e">
        <f>VLOOKUP(C129,gist7.3disjoints!C:C,1,FALSE)</f>
        <v>#N/A</v>
      </c>
    </row>
    <row r="130" spans="1:4">
      <c r="A130" t="s">
        <v>20</v>
      </c>
      <c r="B130" t="s">
        <v>22</v>
      </c>
      <c r="C130" t="str">
        <f t="shared" si="1"/>
        <v>http://ontologies.semanticarts.com/gist#DurationUnithttp://ontologies.semanticarts.com/gist#GeoPoint</v>
      </c>
      <c r="D130" t="e">
        <f>VLOOKUP(C130,gist7.3disjoints!C:C,1,FALSE)</f>
        <v>#N/A</v>
      </c>
    </row>
    <row r="131" spans="1:4">
      <c r="A131" t="s">
        <v>20</v>
      </c>
      <c r="B131" t="s">
        <v>23</v>
      </c>
      <c r="C131" t="str">
        <f t="shared" ref="C131:C194" si="2">CONCATENATE(A131,B131)</f>
        <v>http://ontologies.semanticarts.com/gist#DurationUnithttp://ontologies.semanticarts.com/gist#GeoRegion</v>
      </c>
      <c r="D131" t="e">
        <f>VLOOKUP(C131,gist7.3disjoints!C:C,1,FALSE)</f>
        <v>#N/A</v>
      </c>
    </row>
    <row r="132" spans="1:4">
      <c r="A132" t="s">
        <v>20</v>
      </c>
      <c r="B132" t="s">
        <v>34</v>
      </c>
      <c r="C132" t="str">
        <f t="shared" si="2"/>
        <v>http://ontologies.semanticarts.com/gist#DurationUnithttp://ontologies.semanticarts.com/gist#ID</v>
      </c>
      <c r="D132" t="e">
        <f>VLOOKUP(C132,gist7.3disjoints!C:C,1,FALSE)</f>
        <v>#N/A</v>
      </c>
    </row>
    <row r="133" spans="1:4">
      <c r="A133" t="s">
        <v>20</v>
      </c>
      <c r="B133" t="s">
        <v>15</v>
      </c>
      <c r="C133" t="str">
        <f t="shared" si="2"/>
        <v>http://ontologies.semanticarts.com/gist#DurationUnithttp://ontologies.semanticarts.com/gist#IntellectualProperty</v>
      </c>
      <c r="D133" t="e">
        <f>VLOOKUP(C133,gist7.3disjoints!C:C,1,FALSE)</f>
        <v>#N/A</v>
      </c>
    </row>
    <row r="134" spans="1:4">
      <c r="A134" t="s">
        <v>20</v>
      </c>
      <c r="B134" t="s">
        <v>3</v>
      </c>
      <c r="C134" t="str">
        <f t="shared" si="2"/>
        <v>http://ontologies.semanticarts.com/gist#DurationUnithttp://ontologies.semanticarts.com/gist#Intention</v>
      </c>
      <c r="D134" t="e">
        <f>VLOOKUP(C134,gist7.3disjoints!C:C,1,FALSE)</f>
        <v>#N/A</v>
      </c>
    </row>
    <row r="135" spans="1:4">
      <c r="A135" t="s">
        <v>20</v>
      </c>
      <c r="B135" t="s">
        <v>4</v>
      </c>
      <c r="C135" t="str">
        <f t="shared" si="2"/>
        <v>http://ontologies.semanticarts.com/gist#DurationUnithttp://ontologies.semanticarts.com/gist#Language</v>
      </c>
      <c r="D135" t="e">
        <f>VLOOKUP(C135,gist7.3disjoints!C:C,1,FALSE)</f>
        <v>#N/A</v>
      </c>
    </row>
    <row r="136" spans="1:4">
      <c r="A136" t="s">
        <v>20</v>
      </c>
      <c r="B136" t="s">
        <v>24</v>
      </c>
      <c r="C136" t="str">
        <f t="shared" si="2"/>
        <v>http://ontologies.semanticarts.com/gist#DurationUnithttp://ontologies.semanticarts.com/gist#LivingThing</v>
      </c>
      <c r="D136" t="e">
        <f>VLOOKUP(C136,gist7.3disjoints!C:C,1,FALSE)</f>
        <v>#N/A</v>
      </c>
    </row>
    <row r="137" spans="1:4">
      <c r="A137" t="s">
        <v>20</v>
      </c>
      <c r="B137" t="s">
        <v>5</v>
      </c>
      <c r="C137" t="str">
        <f t="shared" si="2"/>
        <v>http://ontologies.semanticarts.com/gist#DurationUnithttp://ontologies.semanticarts.com/gist#Magnitude</v>
      </c>
      <c r="D137" t="e">
        <f>VLOOKUP(C137,gist7.3disjoints!C:C,1,FALSE)</f>
        <v>#N/A</v>
      </c>
    </row>
    <row r="138" spans="1:4">
      <c r="A138" t="s">
        <v>20</v>
      </c>
      <c r="B138" t="s">
        <v>25</v>
      </c>
      <c r="C138" t="str">
        <f t="shared" si="2"/>
        <v>http://ontologies.semanticarts.com/gist#DurationUnithttp://ontologies.semanticarts.com/gist#MassUnit</v>
      </c>
      <c r="D138" t="e">
        <f>VLOOKUP(C138,gist7.3disjoints!C:C,1,FALSE)</f>
        <v>#N/A</v>
      </c>
    </row>
    <row r="139" spans="1:4">
      <c r="A139" t="s">
        <v>20</v>
      </c>
      <c r="B139" t="s">
        <v>7</v>
      </c>
      <c r="C139" t="str">
        <f t="shared" si="2"/>
        <v>http://ontologies.semanticarts.com/gist#DurationUnithttp://ontologies.semanticarts.com/gist#Organization</v>
      </c>
      <c r="D139" t="e">
        <f>VLOOKUP(C139,gist7.3disjoints!C:C,1,FALSE)</f>
        <v>#N/A</v>
      </c>
    </row>
    <row r="140" spans="1:4">
      <c r="A140" t="s">
        <v>20</v>
      </c>
      <c r="B140" t="s">
        <v>8</v>
      </c>
      <c r="C140" t="str">
        <f t="shared" si="2"/>
        <v>http://ontologies.semanticarts.com/gist#DurationUnithttp://ontologies.semanticarts.com/gist#Person</v>
      </c>
      <c r="D140" t="e">
        <f>VLOOKUP(C140,gist7.3disjoints!C:C,1,FALSE)</f>
        <v>#N/A</v>
      </c>
    </row>
    <row r="141" spans="1:4">
      <c r="A141" t="s">
        <v>20</v>
      </c>
      <c r="B141" t="s">
        <v>26</v>
      </c>
      <c r="C141" t="str">
        <f t="shared" si="2"/>
        <v>http://ontologies.semanticarts.com/gist#DurationUnithttp://ontologies.semanticarts.com/gist#PhysicalIdentifiableItem</v>
      </c>
      <c r="D141" t="e">
        <f>VLOOKUP(C141,gist7.3disjoints!C:C,1,FALSE)</f>
        <v>#N/A</v>
      </c>
    </row>
    <row r="142" spans="1:4">
      <c r="A142" t="s">
        <v>20</v>
      </c>
      <c r="B142" t="s">
        <v>27</v>
      </c>
      <c r="C142" t="str">
        <f t="shared" si="2"/>
        <v>http://ontologies.semanticarts.com/gist#DurationUnithttp://ontologies.semanticarts.com/gist#PhysicalSubstance</v>
      </c>
      <c r="D142" t="e">
        <f>VLOOKUP(C142,gist7.3disjoints!C:C,1,FALSE)</f>
        <v>#N/A</v>
      </c>
    </row>
    <row r="143" spans="1:4">
      <c r="A143" t="s">
        <v>20</v>
      </c>
      <c r="B143" t="s">
        <v>35</v>
      </c>
      <c r="C143" t="str">
        <f t="shared" si="2"/>
        <v>http://ontologies.semanticarts.com/gist#DurationUnithttp://ontologies.semanticarts.com/gist#SchemaMetaData</v>
      </c>
      <c r="D143" t="e">
        <f>VLOOKUP(C143,gist7.3disjoints!C:C,1,FALSE)</f>
        <v>#N/A</v>
      </c>
    </row>
    <row r="144" spans="1:4">
      <c r="A144" t="s">
        <v>20</v>
      </c>
      <c r="B144" t="s">
        <v>36</v>
      </c>
      <c r="C144" t="str">
        <f t="shared" si="2"/>
        <v>http://ontologies.semanticarts.com/gist#DurationUnithttp://ontologies.semanticarts.com/gist#Template</v>
      </c>
      <c r="D144" t="e">
        <f>VLOOKUP(C144,gist7.3disjoints!C:C,1,FALSE)</f>
        <v>#N/A</v>
      </c>
    </row>
    <row r="145" spans="1:4">
      <c r="A145" t="s">
        <v>20</v>
      </c>
      <c r="B145" t="s">
        <v>30</v>
      </c>
      <c r="C145" t="str">
        <f t="shared" si="2"/>
        <v>http://ontologies.semanticarts.com/gist#DurationUnithttp://ontologies.semanticarts.com/gist#TimeInstant</v>
      </c>
      <c r="D145" t="e">
        <f>VLOOKUP(C145,gist7.3disjoints!C:C,1,FALSE)</f>
        <v>#N/A</v>
      </c>
    </row>
    <row r="146" spans="1:4">
      <c r="A146" t="s">
        <v>20</v>
      </c>
      <c r="B146" t="s">
        <v>11</v>
      </c>
      <c r="C146" t="str">
        <f t="shared" si="2"/>
        <v>http://ontologies.semanticarts.com/gist#DurationUnithttp://ontologies.semanticarts.com/gist#TimeInterval</v>
      </c>
      <c r="D146" t="e">
        <f>VLOOKUP(C146,gist7.3disjoints!C:C,1,FALSE)</f>
        <v>#N/A</v>
      </c>
    </row>
    <row r="147" spans="1:4">
      <c r="A147" t="s">
        <v>20</v>
      </c>
      <c r="B147" t="s">
        <v>37</v>
      </c>
      <c r="C147" t="str">
        <f t="shared" si="2"/>
        <v>http://ontologies.semanticarts.com/gist#DurationUnithttp://ontologies.semanticarts.com/gist#Volume</v>
      </c>
      <c r="D147" t="e">
        <f>VLOOKUP(C147,gist7.3disjoints!C:C,1,FALSE)</f>
        <v>#N/A</v>
      </c>
    </row>
    <row r="148" spans="1:4">
      <c r="A148" t="s">
        <v>20</v>
      </c>
      <c r="B148" t="s">
        <v>38</v>
      </c>
      <c r="C148" t="str">
        <f t="shared" si="2"/>
        <v>http://ontologies.semanticarts.com/gist#DurationUnithttp://ontologies.semanticarts.com/gist#Weight</v>
      </c>
      <c r="D148" t="e">
        <f>VLOOKUP(C148,gist7.3disjoints!C:C,1,FALSE)</f>
        <v>#N/A</v>
      </c>
    </row>
    <row r="149" spans="1:4">
      <c r="A149" t="s">
        <v>21</v>
      </c>
      <c r="B149" t="s">
        <v>33</v>
      </c>
      <c r="C149" t="str">
        <f t="shared" si="2"/>
        <v>http://ontologies.semanticarts.com/gist#Eventhttp://ontologies.semanticarts.com/gist#Extent</v>
      </c>
      <c r="D149" t="e">
        <f>VLOOKUP(C149,gist7.3disjoints!C:C,1,FALSE)</f>
        <v>#N/A</v>
      </c>
    </row>
    <row r="150" spans="1:4">
      <c r="A150" t="s">
        <v>21</v>
      </c>
      <c r="B150" t="s">
        <v>22</v>
      </c>
      <c r="C150" t="str">
        <f t="shared" si="2"/>
        <v>http://ontologies.semanticarts.com/gist#Eventhttp://ontologies.semanticarts.com/gist#GeoPoint</v>
      </c>
      <c r="D150" t="e">
        <f>VLOOKUP(C150,gist7.3disjoints!C:C,1,FALSE)</f>
        <v>#N/A</v>
      </c>
    </row>
    <row r="151" spans="1:4">
      <c r="A151" t="s">
        <v>21</v>
      </c>
      <c r="B151" t="s">
        <v>23</v>
      </c>
      <c r="C151" t="str">
        <f t="shared" si="2"/>
        <v>http://ontologies.semanticarts.com/gist#Eventhttp://ontologies.semanticarts.com/gist#GeoRegion</v>
      </c>
      <c r="D151" t="e">
        <f>VLOOKUP(C151,gist7.3disjoints!C:C,1,FALSE)</f>
        <v>#N/A</v>
      </c>
    </row>
    <row r="152" spans="1:4">
      <c r="A152" t="s">
        <v>21</v>
      </c>
      <c r="B152" t="s">
        <v>34</v>
      </c>
      <c r="C152" t="str">
        <f t="shared" si="2"/>
        <v>http://ontologies.semanticarts.com/gist#Eventhttp://ontologies.semanticarts.com/gist#ID</v>
      </c>
      <c r="D152" t="e">
        <f>VLOOKUP(C152,gist7.3disjoints!C:C,1,FALSE)</f>
        <v>#N/A</v>
      </c>
    </row>
    <row r="153" spans="1:4">
      <c r="A153" t="s">
        <v>21</v>
      </c>
      <c r="B153" t="s">
        <v>15</v>
      </c>
      <c r="C153" t="str">
        <f t="shared" si="2"/>
        <v>http://ontologies.semanticarts.com/gist#Eventhttp://ontologies.semanticarts.com/gist#IntellectualProperty</v>
      </c>
      <c r="D153" t="e">
        <f>VLOOKUP(C153,gist7.3disjoints!C:C,1,FALSE)</f>
        <v>#N/A</v>
      </c>
    </row>
    <row r="154" spans="1:4">
      <c r="A154" t="s">
        <v>21</v>
      </c>
      <c r="B154" t="s">
        <v>3</v>
      </c>
      <c r="C154" t="str">
        <f t="shared" si="2"/>
        <v>http://ontologies.semanticarts.com/gist#Eventhttp://ontologies.semanticarts.com/gist#Intention</v>
      </c>
      <c r="D154" t="e">
        <f>VLOOKUP(C154,gist7.3disjoints!C:C,1,FALSE)</f>
        <v>#N/A</v>
      </c>
    </row>
    <row r="155" spans="1:4">
      <c r="A155" t="s">
        <v>21</v>
      </c>
      <c r="B155" t="s">
        <v>4</v>
      </c>
      <c r="C155" t="str">
        <f t="shared" si="2"/>
        <v>http://ontologies.semanticarts.com/gist#Eventhttp://ontologies.semanticarts.com/gist#Language</v>
      </c>
      <c r="D155" t="e">
        <f>VLOOKUP(C155,gist7.3disjoints!C:C,1,FALSE)</f>
        <v>#N/A</v>
      </c>
    </row>
    <row r="156" spans="1:4">
      <c r="A156" t="s">
        <v>21</v>
      </c>
      <c r="B156" t="s">
        <v>24</v>
      </c>
      <c r="C156" t="str">
        <f t="shared" si="2"/>
        <v>http://ontologies.semanticarts.com/gist#Eventhttp://ontologies.semanticarts.com/gist#LivingThing</v>
      </c>
      <c r="D156" t="e">
        <f>VLOOKUP(C156,gist7.3disjoints!C:C,1,FALSE)</f>
        <v>#N/A</v>
      </c>
    </row>
    <row r="157" spans="1:4">
      <c r="A157" t="s">
        <v>21</v>
      </c>
      <c r="B157" t="s">
        <v>5</v>
      </c>
      <c r="C157" t="str">
        <f t="shared" si="2"/>
        <v>http://ontologies.semanticarts.com/gist#Eventhttp://ontologies.semanticarts.com/gist#Magnitude</v>
      </c>
      <c r="D157" t="e">
        <f>VLOOKUP(C157,gist7.3disjoints!C:C,1,FALSE)</f>
        <v>#N/A</v>
      </c>
    </row>
    <row r="158" spans="1:4">
      <c r="A158" t="s">
        <v>21</v>
      </c>
      <c r="B158" t="s">
        <v>25</v>
      </c>
      <c r="C158" t="str">
        <f t="shared" si="2"/>
        <v>http://ontologies.semanticarts.com/gist#Eventhttp://ontologies.semanticarts.com/gist#MassUnit</v>
      </c>
      <c r="D158" t="e">
        <f>VLOOKUP(C158,gist7.3disjoints!C:C,1,FALSE)</f>
        <v>#N/A</v>
      </c>
    </row>
    <row r="159" spans="1:4">
      <c r="A159" t="s">
        <v>21</v>
      </c>
      <c r="B159" t="s">
        <v>7</v>
      </c>
      <c r="C159" t="str">
        <f t="shared" si="2"/>
        <v>http://ontologies.semanticarts.com/gist#Eventhttp://ontologies.semanticarts.com/gist#Organization</v>
      </c>
      <c r="D159" t="e">
        <f>VLOOKUP(C159,gist7.3disjoints!C:C,1,FALSE)</f>
        <v>#N/A</v>
      </c>
    </row>
    <row r="160" spans="1:4">
      <c r="A160" t="s">
        <v>21</v>
      </c>
      <c r="B160" t="s">
        <v>8</v>
      </c>
      <c r="C160" t="str">
        <f t="shared" si="2"/>
        <v>http://ontologies.semanticarts.com/gist#Eventhttp://ontologies.semanticarts.com/gist#Person</v>
      </c>
      <c r="D160" t="e">
        <f>VLOOKUP(C160,gist7.3disjoints!C:C,1,FALSE)</f>
        <v>#N/A</v>
      </c>
    </row>
    <row r="161" spans="1:4">
      <c r="A161" t="s">
        <v>21</v>
      </c>
      <c r="B161" t="s">
        <v>26</v>
      </c>
      <c r="C161" t="str">
        <f t="shared" si="2"/>
        <v>http://ontologies.semanticarts.com/gist#Eventhttp://ontologies.semanticarts.com/gist#PhysicalIdentifiableItem</v>
      </c>
      <c r="D161" t="e">
        <f>VLOOKUP(C161,gist7.3disjoints!C:C,1,FALSE)</f>
        <v>#N/A</v>
      </c>
    </row>
    <row r="162" spans="1:4">
      <c r="A162" t="s">
        <v>21</v>
      </c>
      <c r="B162" t="s">
        <v>27</v>
      </c>
      <c r="C162" t="str">
        <f t="shared" si="2"/>
        <v>http://ontologies.semanticarts.com/gist#Eventhttp://ontologies.semanticarts.com/gist#PhysicalSubstance</v>
      </c>
      <c r="D162" t="e">
        <f>VLOOKUP(C162,gist7.3disjoints!C:C,1,FALSE)</f>
        <v>#N/A</v>
      </c>
    </row>
    <row r="163" spans="1:4">
      <c r="A163" t="s">
        <v>21</v>
      </c>
      <c r="B163" t="s">
        <v>28</v>
      </c>
      <c r="C163" t="str">
        <f t="shared" si="2"/>
        <v>http://ontologies.semanticarts.com/gist#Eventhttp://ontologies.semanticarts.com/gist#ProductUnit</v>
      </c>
      <c r="D163" t="e">
        <f>VLOOKUP(C163,gist7.3disjoints!C:C,1,FALSE)</f>
        <v>#N/A</v>
      </c>
    </row>
    <row r="164" spans="1:4">
      <c r="A164" t="s">
        <v>21</v>
      </c>
      <c r="B164" t="s">
        <v>29</v>
      </c>
      <c r="C164" t="str">
        <f t="shared" si="2"/>
        <v>http://ontologies.semanticarts.com/gist#Eventhttp://ontologies.semanticarts.com/gist#SimpleUnitOfMeasure</v>
      </c>
      <c r="D164" t="e">
        <f>VLOOKUP(C164,gist7.3disjoints!C:C,1,FALSE)</f>
        <v>#N/A</v>
      </c>
    </row>
    <row r="165" spans="1:4">
      <c r="A165" t="s">
        <v>21</v>
      </c>
      <c r="B165" t="s">
        <v>36</v>
      </c>
      <c r="C165" t="str">
        <f t="shared" si="2"/>
        <v>http://ontologies.semanticarts.com/gist#Eventhttp://ontologies.semanticarts.com/gist#Template</v>
      </c>
      <c r="D165" t="e">
        <f>VLOOKUP(C165,gist7.3disjoints!C:C,1,FALSE)</f>
        <v>#N/A</v>
      </c>
    </row>
    <row r="166" spans="1:4">
      <c r="A166" t="s">
        <v>21</v>
      </c>
      <c r="B166" t="s">
        <v>12</v>
      </c>
      <c r="C166" t="str">
        <f t="shared" si="2"/>
        <v>http://ontologies.semanticarts.com/gist#Eventhttp://ontologies.semanticarts.com/gist#UnitOfMeasure</v>
      </c>
      <c r="D166" t="e">
        <f>VLOOKUP(C166,gist7.3disjoints!C:C,1,FALSE)</f>
        <v>#N/A</v>
      </c>
    </row>
    <row r="167" spans="1:4">
      <c r="A167" t="s">
        <v>21</v>
      </c>
      <c r="B167" t="s">
        <v>37</v>
      </c>
      <c r="C167" t="str">
        <f t="shared" si="2"/>
        <v>http://ontologies.semanticarts.com/gist#Eventhttp://ontologies.semanticarts.com/gist#Volume</v>
      </c>
      <c r="D167" t="e">
        <f>VLOOKUP(C167,gist7.3disjoints!C:C,1,FALSE)</f>
        <v>#N/A</v>
      </c>
    </row>
    <row r="168" spans="1:4">
      <c r="A168" t="s">
        <v>21</v>
      </c>
      <c r="B168" t="s">
        <v>31</v>
      </c>
      <c r="C168" t="str">
        <f t="shared" si="2"/>
        <v>http://ontologies.semanticarts.com/gist#Eventhttp://ontologies.semanticarts.com/gist#VolumeUnit</v>
      </c>
      <c r="D168" t="e">
        <f>VLOOKUP(C168,gist7.3disjoints!C:C,1,FALSE)</f>
        <v>#N/A</v>
      </c>
    </row>
    <row r="169" spans="1:4">
      <c r="A169" t="s">
        <v>21</v>
      </c>
      <c r="B169" t="s">
        <v>38</v>
      </c>
      <c r="C169" t="str">
        <f t="shared" si="2"/>
        <v>http://ontologies.semanticarts.com/gist#Eventhttp://ontologies.semanticarts.com/gist#Weight</v>
      </c>
      <c r="D169" t="e">
        <f>VLOOKUP(C169,gist7.3disjoints!C:C,1,FALSE)</f>
        <v>#N/A</v>
      </c>
    </row>
    <row r="170" spans="1:4">
      <c r="A170" t="s">
        <v>33</v>
      </c>
      <c r="B170" t="s">
        <v>22</v>
      </c>
      <c r="C170" t="str">
        <f t="shared" si="2"/>
        <v>http://ontologies.semanticarts.com/gist#Extenthttp://ontologies.semanticarts.com/gist#GeoPoint</v>
      </c>
      <c r="D170" t="e">
        <f>VLOOKUP(C170,gist7.3disjoints!C:C,1,FALSE)</f>
        <v>#N/A</v>
      </c>
    </row>
    <row r="171" spans="1:4">
      <c r="A171" t="s">
        <v>33</v>
      </c>
      <c r="B171" t="s">
        <v>23</v>
      </c>
      <c r="C171" t="str">
        <f t="shared" si="2"/>
        <v>http://ontologies.semanticarts.com/gist#Extenthttp://ontologies.semanticarts.com/gist#GeoRegion</v>
      </c>
      <c r="D171" t="e">
        <f>VLOOKUP(C171,gist7.3disjoints!C:C,1,FALSE)</f>
        <v>#N/A</v>
      </c>
    </row>
    <row r="172" spans="1:4">
      <c r="A172" t="s">
        <v>33</v>
      </c>
      <c r="B172" t="s">
        <v>15</v>
      </c>
      <c r="C172" t="str">
        <f t="shared" si="2"/>
        <v>http://ontologies.semanticarts.com/gist#Extenthttp://ontologies.semanticarts.com/gist#IntellectualProperty</v>
      </c>
      <c r="D172" t="e">
        <f>VLOOKUP(C172,gist7.3disjoints!C:C,1,FALSE)</f>
        <v>#N/A</v>
      </c>
    </row>
    <row r="173" spans="1:4">
      <c r="A173" t="s">
        <v>33</v>
      </c>
      <c r="B173" t="s">
        <v>3</v>
      </c>
      <c r="C173" t="str">
        <f t="shared" si="2"/>
        <v>http://ontologies.semanticarts.com/gist#Extenthttp://ontologies.semanticarts.com/gist#Intention</v>
      </c>
      <c r="D173" t="e">
        <f>VLOOKUP(C173,gist7.3disjoints!C:C,1,FALSE)</f>
        <v>#N/A</v>
      </c>
    </row>
    <row r="174" spans="1:4">
      <c r="A174" t="s">
        <v>33</v>
      </c>
      <c r="B174" t="s">
        <v>4</v>
      </c>
      <c r="C174" t="str">
        <f t="shared" si="2"/>
        <v>http://ontologies.semanticarts.com/gist#Extenthttp://ontologies.semanticarts.com/gist#Language</v>
      </c>
      <c r="D174" t="e">
        <f>VLOOKUP(C174,gist7.3disjoints!C:C,1,FALSE)</f>
        <v>#N/A</v>
      </c>
    </row>
    <row r="175" spans="1:4">
      <c r="A175" t="s">
        <v>33</v>
      </c>
      <c r="B175" t="s">
        <v>24</v>
      </c>
      <c r="C175" t="str">
        <f t="shared" si="2"/>
        <v>http://ontologies.semanticarts.com/gist#Extenthttp://ontologies.semanticarts.com/gist#LivingThing</v>
      </c>
      <c r="D175" t="e">
        <f>VLOOKUP(C175,gist7.3disjoints!C:C,1,FALSE)</f>
        <v>#N/A</v>
      </c>
    </row>
    <row r="176" spans="1:4">
      <c r="A176" t="s">
        <v>33</v>
      </c>
      <c r="B176" t="s">
        <v>25</v>
      </c>
      <c r="C176" t="str">
        <f t="shared" si="2"/>
        <v>http://ontologies.semanticarts.com/gist#Extenthttp://ontologies.semanticarts.com/gist#MassUnit</v>
      </c>
      <c r="D176" t="e">
        <f>VLOOKUP(C176,gist7.3disjoints!C:C,1,FALSE)</f>
        <v>#N/A</v>
      </c>
    </row>
    <row r="177" spans="1:4">
      <c r="A177" t="s">
        <v>33</v>
      </c>
      <c r="B177" t="s">
        <v>7</v>
      </c>
      <c r="C177" t="str">
        <f t="shared" si="2"/>
        <v>http://ontologies.semanticarts.com/gist#Extenthttp://ontologies.semanticarts.com/gist#Organization</v>
      </c>
      <c r="D177" t="e">
        <f>VLOOKUP(C177,gist7.3disjoints!C:C,1,FALSE)</f>
        <v>#N/A</v>
      </c>
    </row>
    <row r="178" spans="1:4">
      <c r="A178" t="s">
        <v>33</v>
      </c>
      <c r="B178" t="s">
        <v>8</v>
      </c>
      <c r="C178" t="str">
        <f t="shared" si="2"/>
        <v>http://ontologies.semanticarts.com/gist#Extenthttp://ontologies.semanticarts.com/gist#Person</v>
      </c>
      <c r="D178" t="e">
        <f>VLOOKUP(C178,gist7.3disjoints!C:C,1,FALSE)</f>
        <v>#N/A</v>
      </c>
    </row>
    <row r="179" spans="1:4">
      <c r="A179" t="s">
        <v>33</v>
      </c>
      <c r="B179" t="s">
        <v>26</v>
      </c>
      <c r="C179" t="str">
        <f t="shared" si="2"/>
        <v>http://ontologies.semanticarts.com/gist#Extenthttp://ontologies.semanticarts.com/gist#PhysicalIdentifiableItem</v>
      </c>
      <c r="D179" t="e">
        <f>VLOOKUP(C179,gist7.3disjoints!C:C,1,FALSE)</f>
        <v>#N/A</v>
      </c>
    </row>
    <row r="180" spans="1:4">
      <c r="A180" t="s">
        <v>33</v>
      </c>
      <c r="B180" t="s">
        <v>27</v>
      </c>
      <c r="C180" t="str">
        <f t="shared" si="2"/>
        <v>http://ontologies.semanticarts.com/gist#Extenthttp://ontologies.semanticarts.com/gist#PhysicalSubstance</v>
      </c>
      <c r="D180" t="e">
        <f>VLOOKUP(C180,gist7.3disjoints!C:C,1,FALSE)</f>
        <v>#N/A</v>
      </c>
    </row>
    <row r="181" spans="1:4">
      <c r="A181" t="s">
        <v>33</v>
      </c>
      <c r="B181" t="s">
        <v>28</v>
      </c>
      <c r="C181" t="str">
        <f t="shared" si="2"/>
        <v>http://ontologies.semanticarts.com/gist#Extenthttp://ontologies.semanticarts.com/gist#ProductUnit</v>
      </c>
      <c r="D181" t="e">
        <f>VLOOKUP(C181,gist7.3disjoints!C:C,1,FALSE)</f>
        <v>#N/A</v>
      </c>
    </row>
    <row r="182" spans="1:4">
      <c r="A182" t="s">
        <v>33</v>
      </c>
      <c r="B182" t="s">
        <v>29</v>
      </c>
      <c r="C182" t="str">
        <f t="shared" si="2"/>
        <v>http://ontologies.semanticarts.com/gist#Extenthttp://ontologies.semanticarts.com/gist#SimpleUnitOfMeasure</v>
      </c>
      <c r="D182" t="e">
        <f>VLOOKUP(C182,gist7.3disjoints!C:C,1,FALSE)</f>
        <v>#N/A</v>
      </c>
    </row>
    <row r="183" spans="1:4">
      <c r="A183" t="s">
        <v>33</v>
      </c>
      <c r="B183" t="s">
        <v>30</v>
      </c>
      <c r="C183" t="str">
        <f t="shared" si="2"/>
        <v>http://ontologies.semanticarts.com/gist#Extenthttp://ontologies.semanticarts.com/gist#TimeInstant</v>
      </c>
      <c r="D183" t="e">
        <f>VLOOKUP(C183,gist7.3disjoints!C:C,1,FALSE)</f>
        <v>#N/A</v>
      </c>
    </row>
    <row r="184" spans="1:4">
      <c r="A184" t="s">
        <v>33</v>
      </c>
      <c r="B184" t="s">
        <v>11</v>
      </c>
      <c r="C184" t="str">
        <f t="shared" si="2"/>
        <v>http://ontologies.semanticarts.com/gist#Extenthttp://ontologies.semanticarts.com/gist#TimeInterval</v>
      </c>
      <c r="D184" t="e">
        <f>VLOOKUP(C184,gist7.3disjoints!C:C,1,FALSE)</f>
        <v>#N/A</v>
      </c>
    </row>
    <row r="185" spans="1:4">
      <c r="A185" t="s">
        <v>33</v>
      </c>
      <c r="B185" t="s">
        <v>12</v>
      </c>
      <c r="C185" t="str">
        <f t="shared" si="2"/>
        <v>http://ontologies.semanticarts.com/gist#Extenthttp://ontologies.semanticarts.com/gist#UnitOfMeasure</v>
      </c>
      <c r="D185" t="e">
        <f>VLOOKUP(C185,gist7.3disjoints!C:C,1,FALSE)</f>
        <v>#N/A</v>
      </c>
    </row>
    <row r="186" spans="1:4">
      <c r="A186" t="s">
        <v>33</v>
      </c>
      <c r="B186" t="s">
        <v>31</v>
      </c>
      <c r="C186" t="str">
        <f t="shared" si="2"/>
        <v>http://ontologies.semanticarts.com/gist#Extenthttp://ontologies.semanticarts.com/gist#VolumeUnit</v>
      </c>
      <c r="D186" t="e">
        <f>VLOOKUP(C186,gist7.3disjoints!C:C,1,FALSE)</f>
        <v>#N/A</v>
      </c>
    </row>
    <row r="187" spans="1:4">
      <c r="A187" t="s">
        <v>22</v>
      </c>
      <c r="B187" t="s">
        <v>34</v>
      </c>
      <c r="C187" t="str">
        <f t="shared" si="2"/>
        <v>http://ontologies.semanticarts.com/gist#GeoPointhttp://ontologies.semanticarts.com/gist#ID</v>
      </c>
      <c r="D187" t="e">
        <f>VLOOKUP(C187,gist7.3disjoints!C:C,1,FALSE)</f>
        <v>#N/A</v>
      </c>
    </row>
    <row r="188" spans="1:4">
      <c r="A188" t="s">
        <v>22</v>
      </c>
      <c r="B188" t="s">
        <v>15</v>
      </c>
      <c r="C188" t="str">
        <f t="shared" si="2"/>
        <v>http://ontologies.semanticarts.com/gist#GeoPointhttp://ontologies.semanticarts.com/gist#IntellectualProperty</v>
      </c>
      <c r="D188" t="e">
        <f>VLOOKUP(C188,gist7.3disjoints!C:C,1,FALSE)</f>
        <v>#N/A</v>
      </c>
    </row>
    <row r="189" spans="1:4">
      <c r="A189" t="s">
        <v>22</v>
      </c>
      <c r="B189" t="s">
        <v>3</v>
      </c>
      <c r="C189" t="str">
        <f t="shared" si="2"/>
        <v>http://ontologies.semanticarts.com/gist#GeoPointhttp://ontologies.semanticarts.com/gist#Intention</v>
      </c>
      <c r="D189" t="e">
        <f>VLOOKUP(C189,gist7.3disjoints!C:C,1,FALSE)</f>
        <v>#N/A</v>
      </c>
    </row>
    <row r="190" spans="1:4">
      <c r="A190" t="s">
        <v>22</v>
      </c>
      <c r="B190" t="s">
        <v>4</v>
      </c>
      <c r="C190" t="str">
        <f t="shared" si="2"/>
        <v>http://ontologies.semanticarts.com/gist#GeoPointhttp://ontologies.semanticarts.com/gist#Language</v>
      </c>
      <c r="D190" t="e">
        <f>VLOOKUP(C190,gist7.3disjoints!C:C,1,FALSE)</f>
        <v>#N/A</v>
      </c>
    </row>
    <row r="191" spans="1:4">
      <c r="A191" t="s">
        <v>22</v>
      </c>
      <c r="B191" t="s">
        <v>24</v>
      </c>
      <c r="C191" t="str">
        <f t="shared" si="2"/>
        <v>http://ontologies.semanticarts.com/gist#GeoPointhttp://ontologies.semanticarts.com/gist#LivingThing</v>
      </c>
      <c r="D191" t="e">
        <f>VLOOKUP(C191,gist7.3disjoints!C:C,1,FALSE)</f>
        <v>#N/A</v>
      </c>
    </row>
    <row r="192" spans="1:4">
      <c r="A192" t="s">
        <v>22</v>
      </c>
      <c r="B192" t="s">
        <v>5</v>
      </c>
      <c r="C192" t="str">
        <f t="shared" si="2"/>
        <v>http://ontologies.semanticarts.com/gist#GeoPointhttp://ontologies.semanticarts.com/gist#Magnitude</v>
      </c>
      <c r="D192" t="e">
        <f>VLOOKUP(C192,gist7.3disjoints!C:C,1,FALSE)</f>
        <v>#N/A</v>
      </c>
    </row>
    <row r="193" spans="1:4">
      <c r="A193" t="s">
        <v>22</v>
      </c>
      <c r="B193" t="s">
        <v>25</v>
      </c>
      <c r="C193" t="str">
        <f t="shared" si="2"/>
        <v>http://ontologies.semanticarts.com/gist#GeoPointhttp://ontologies.semanticarts.com/gist#MassUnit</v>
      </c>
      <c r="D193" t="e">
        <f>VLOOKUP(C193,gist7.3disjoints!C:C,1,FALSE)</f>
        <v>#N/A</v>
      </c>
    </row>
    <row r="194" spans="1:4">
      <c r="A194" t="s">
        <v>22</v>
      </c>
      <c r="B194" t="s">
        <v>7</v>
      </c>
      <c r="C194" t="str">
        <f t="shared" si="2"/>
        <v>http://ontologies.semanticarts.com/gist#GeoPointhttp://ontologies.semanticarts.com/gist#Organization</v>
      </c>
      <c r="D194" t="e">
        <f>VLOOKUP(C194,gist7.3disjoints!C:C,1,FALSE)</f>
        <v>#N/A</v>
      </c>
    </row>
    <row r="195" spans="1:4">
      <c r="A195" t="s">
        <v>22</v>
      </c>
      <c r="B195" t="s">
        <v>8</v>
      </c>
      <c r="C195" t="str">
        <f t="shared" ref="C195:C258" si="3">CONCATENATE(A195,B195)</f>
        <v>http://ontologies.semanticarts.com/gist#GeoPointhttp://ontologies.semanticarts.com/gist#Person</v>
      </c>
      <c r="D195" t="e">
        <f>VLOOKUP(C195,gist7.3disjoints!C:C,1,FALSE)</f>
        <v>#N/A</v>
      </c>
    </row>
    <row r="196" spans="1:4">
      <c r="A196" t="s">
        <v>22</v>
      </c>
      <c r="B196" t="s">
        <v>26</v>
      </c>
      <c r="C196" t="str">
        <f t="shared" si="3"/>
        <v>http://ontologies.semanticarts.com/gist#GeoPointhttp://ontologies.semanticarts.com/gist#PhysicalIdentifiableItem</v>
      </c>
      <c r="D196" t="e">
        <f>VLOOKUP(C196,gist7.3disjoints!C:C,1,FALSE)</f>
        <v>#N/A</v>
      </c>
    </row>
    <row r="197" spans="1:4">
      <c r="A197" t="s">
        <v>22</v>
      </c>
      <c r="B197" t="s">
        <v>27</v>
      </c>
      <c r="C197" t="str">
        <f t="shared" si="3"/>
        <v>http://ontologies.semanticarts.com/gist#GeoPointhttp://ontologies.semanticarts.com/gist#PhysicalSubstance</v>
      </c>
      <c r="D197" t="e">
        <f>VLOOKUP(C197,gist7.3disjoints!C:C,1,FALSE)</f>
        <v>#N/A</v>
      </c>
    </row>
    <row r="198" spans="1:4">
      <c r="A198" t="s">
        <v>22</v>
      </c>
      <c r="B198" t="s">
        <v>28</v>
      </c>
      <c r="C198" t="str">
        <f t="shared" si="3"/>
        <v>http://ontologies.semanticarts.com/gist#GeoPointhttp://ontologies.semanticarts.com/gist#ProductUnit</v>
      </c>
      <c r="D198" t="e">
        <f>VLOOKUP(C198,gist7.3disjoints!C:C,1,FALSE)</f>
        <v>#N/A</v>
      </c>
    </row>
    <row r="199" spans="1:4">
      <c r="A199" t="s">
        <v>22</v>
      </c>
      <c r="B199" t="s">
        <v>29</v>
      </c>
      <c r="C199" t="str">
        <f t="shared" si="3"/>
        <v>http://ontologies.semanticarts.com/gist#GeoPointhttp://ontologies.semanticarts.com/gist#SimpleUnitOfMeasure</v>
      </c>
      <c r="D199" t="e">
        <f>VLOOKUP(C199,gist7.3disjoints!C:C,1,FALSE)</f>
        <v>#N/A</v>
      </c>
    </row>
    <row r="200" spans="1:4">
      <c r="A200" t="s">
        <v>22</v>
      </c>
      <c r="B200" t="s">
        <v>30</v>
      </c>
      <c r="C200" t="str">
        <f t="shared" si="3"/>
        <v>http://ontologies.semanticarts.com/gist#GeoPointhttp://ontologies.semanticarts.com/gist#TimeInstant</v>
      </c>
      <c r="D200" t="e">
        <f>VLOOKUP(C200,gist7.3disjoints!C:C,1,FALSE)</f>
        <v>#N/A</v>
      </c>
    </row>
    <row r="201" spans="1:4">
      <c r="A201" t="s">
        <v>22</v>
      </c>
      <c r="B201" t="s">
        <v>11</v>
      </c>
      <c r="C201" t="str">
        <f t="shared" si="3"/>
        <v>http://ontologies.semanticarts.com/gist#GeoPointhttp://ontologies.semanticarts.com/gist#TimeInterval</v>
      </c>
      <c r="D201" t="e">
        <f>VLOOKUP(C201,gist7.3disjoints!C:C,1,FALSE)</f>
        <v>#N/A</v>
      </c>
    </row>
    <row r="202" spans="1:4">
      <c r="A202" t="s">
        <v>22</v>
      </c>
      <c r="B202" t="s">
        <v>12</v>
      </c>
      <c r="C202" t="str">
        <f t="shared" si="3"/>
        <v>http://ontologies.semanticarts.com/gist#GeoPointhttp://ontologies.semanticarts.com/gist#UnitOfMeasure</v>
      </c>
      <c r="D202" t="e">
        <f>VLOOKUP(C202,gist7.3disjoints!C:C,1,FALSE)</f>
        <v>#N/A</v>
      </c>
    </row>
    <row r="203" spans="1:4">
      <c r="A203" t="s">
        <v>22</v>
      </c>
      <c r="B203" t="s">
        <v>37</v>
      </c>
      <c r="C203" t="str">
        <f t="shared" si="3"/>
        <v>http://ontologies.semanticarts.com/gist#GeoPointhttp://ontologies.semanticarts.com/gist#Volume</v>
      </c>
      <c r="D203" t="e">
        <f>VLOOKUP(C203,gist7.3disjoints!C:C,1,FALSE)</f>
        <v>#N/A</v>
      </c>
    </row>
    <row r="204" spans="1:4">
      <c r="A204" t="s">
        <v>22</v>
      </c>
      <c r="B204" t="s">
        <v>31</v>
      </c>
      <c r="C204" t="str">
        <f t="shared" si="3"/>
        <v>http://ontologies.semanticarts.com/gist#GeoPointhttp://ontologies.semanticarts.com/gist#VolumeUnit</v>
      </c>
      <c r="D204" t="e">
        <f>VLOOKUP(C204,gist7.3disjoints!C:C,1,FALSE)</f>
        <v>#N/A</v>
      </c>
    </row>
    <row r="205" spans="1:4">
      <c r="A205" t="s">
        <v>22</v>
      </c>
      <c r="B205" t="s">
        <v>38</v>
      </c>
      <c r="C205" t="str">
        <f t="shared" si="3"/>
        <v>http://ontologies.semanticarts.com/gist#GeoPointhttp://ontologies.semanticarts.com/gist#Weight</v>
      </c>
      <c r="D205" t="e">
        <f>VLOOKUP(C205,gist7.3disjoints!C:C,1,FALSE)</f>
        <v>#N/A</v>
      </c>
    </row>
    <row r="206" spans="1:4">
      <c r="A206" t="s">
        <v>23</v>
      </c>
      <c r="B206" t="s">
        <v>34</v>
      </c>
      <c r="C206" t="str">
        <f t="shared" si="3"/>
        <v>http://ontologies.semanticarts.com/gist#GeoRegionhttp://ontologies.semanticarts.com/gist#ID</v>
      </c>
      <c r="D206" t="e">
        <f>VLOOKUP(C206,gist7.3disjoints!C:C,1,FALSE)</f>
        <v>#N/A</v>
      </c>
    </row>
    <row r="207" spans="1:4">
      <c r="A207" t="s">
        <v>23</v>
      </c>
      <c r="B207" t="s">
        <v>15</v>
      </c>
      <c r="C207" t="str">
        <f t="shared" si="3"/>
        <v>http://ontologies.semanticarts.com/gist#GeoRegionhttp://ontologies.semanticarts.com/gist#IntellectualProperty</v>
      </c>
      <c r="D207" t="e">
        <f>VLOOKUP(C207,gist7.3disjoints!C:C,1,FALSE)</f>
        <v>#N/A</v>
      </c>
    </row>
    <row r="208" spans="1:4">
      <c r="A208" t="s">
        <v>23</v>
      </c>
      <c r="B208" t="s">
        <v>3</v>
      </c>
      <c r="C208" t="str">
        <f t="shared" si="3"/>
        <v>http://ontologies.semanticarts.com/gist#GeoRegionhttp://ontologies.semanticarts.com/gist#Intention</v>
      </c>
      <c r="D208" t="e">
        <f>VLOOKUP(C208,gist7.3disjoints!C:C,1,FALSE)</f>
        <v>#N/A</v>
      </c>
    </row>
    <row r="209" spans="1:4">
      <c r="A209" t="s">
        <v>23</v>
      </c>
      <c r="B209" t="s">
        <v>4</v>
      </c>
      <c r="C209" t="str">
        <f t="shared" si="3"/>
        <v>http://ontologies.semanticarts.com/gist#GeoRegionhttp://ontologies.semanticarts.com/gist#Language</v>
      </c>
      <c r="D209" t="e">
        <f>VLOOKUP(C209,gist7.3disjoints!C:C,1,FALSE)</f>
        <v>#N/A</v>
      </c>
    </row>
    <row r="210" spans="1:4">
      <c r="A210" t="s">
        <v>23</v>
      </c>
      <c r="B210" t="s">
        <v>24</v>
      </c>
      <c r="C210" t="str">
        <f t="shared" si="3"/>
        <v>http://ontologies.semanticarts.com/gist#GeoRegionhttp://ontologies.semanticarts.com/gist#LivingThing</v>
      </c>
      <c r="D210" t="e">
        <f>VLOOKUP(C210,gist7.3disjoints!C:C,1,FALSE)</f>
        <v>#N/A</v>
      </c>
    </row>
    <row r="211" spans="1:4">
      <c r="A211" t="s">
        <v>23</v>
      </c>
      <c r="B211" t="s">
        <v>5</v>
      </c>
      <c r="C211" t="str">
        <f t="shared" si="3"/>
        <v>http://ontologies.semanticarts.com/gist#GeoRegionhttp://ontologies.semanticarts.com/gist#Magnitude</v>
      </c>
      <c r="D211" t="e">
        <f>VLOOKUP(C211,gist7.3disjoints!C:C,1,FALSE)</f>
        <v>#N/A</v>
      </c>
    </row>
    <row r="212" spans="1:4">
      <c r="A212" t="s">
        <v>23</v>
      </c>
      <c r="B212" t="s">
        <v>25</v>
      </c>
      <c r="C212" t="str">
        <f t="shared" si="3"/>
        <v>http://ontologies.semanticarts.com/gist#GeoRegionhttp://ontologies.semanticarts.com/gist#MassUnit</v>
      </c>
      <c r="D212" t="e">
        <f>VLOOKUP(C212,gist7.3disjoints!C:C,1,FALSE)</f>
        <v>#N/A</v>
      </c>
    </row>
    <row r="213" spans="1:4">
      <c r="A213" t="s">
        <v>23</v>
      </c>
      <c r="B213" t="s">
        <v>7</v>
      </c>
      <c r="C213" t="str">
        <f t="shared" si="3"/>
        <v>http://ontologies.semanticarts.com/gist#GeoRegionhttp://ontologies.semanticarts.com/gist#Organization</v>
      </c>
      <c r="D213" t="e">
        <f>VLOOKUP(C213,gist7.3disjoints!C:C,1,FALSE)</f>
        <v>#N/A</v>
      </c>
    </row>
    <row r="214" spans="1:4">
      <c r="A214" t="s">
        <v>23</v>
      </c>
      <c r="B214" t="s">
        <v>8</v>
      </c>
      <c r="C214" t="str">
        <f t="shared" si="3"/>
        <v>http://ontologies.semanticarts.com/gist#GeoRegionhttp://ontologies.semanticarts.com/gist#Person</v>
      </c>
      <c r="D214" t="e">
        <f>VLOOKUP(C214,gist7.3disjoints!C:C,1,FALSE)</f>
        <v>#N/A</v>
      </c>
    </row>
    <row r="215" spans="1:4">
      <c r="A215" t="s">
        <v>23</v>
      </c>
      <c r="B215" t="s">
        <v>26</v>
      </c>
      <c r="C215" t="str">
        <f t="shared" si="3"/>
        <v>http://ontologies.semanticarts.com/gist#GeoRegionhttp://ontologies.semanticarts.com/gist#PhysicalIdentifiableItem</v>
      </c>
      <c r="D215" t="e">
        <f>VLOOKUP(C215,gist7.3disjoints!C:C,1,FALSE)</f>
        <v>#N/A</v>
      </c>
    </row>
    <row r="216" spans="1:4">
      <c r="A216" t="s">
        <v>23</v>
      </c>
      <c r="B216" t="s">
        <v>27</v>
      </c>
      <c r="C216" t="str">
        <f t="shared" si="3"/>
        <v>http://ontologies.semanticarts.com/gist#GeoRegionhttp://ontologies.semanticarts.com/gist#PhysicalSubstance</v>
      </c>
      <c r="D216" t="e">
        <f>VLOOKUP(C216,gist7.3disjoints!C:C,1,FALSE)</f>
        <v>#N/A</v>
      </c>
    </row>
    <row r="217" spans="1:4">
      <c r="A217" t="s">
        <v>23</v>
      </c>
      <c r="B217" t="s">
        <v>28</v>
      </c>
      <c r="C217" t="str">
        <f t="shared" si="3"/>
        <v>http://ontologies.semanticarts.com/gist#GeoRegionhttp://ontologies.semanticarts.com/gist#ProductUnit</v>
      </c>
      <c r="D217" t="e">
        <f>VLOOKUP(C217,gist7.3disjoints!C:C,1,FALSE)</f>
        <v>#N/A</v>
      </c>
    </row>
    <row r="218" spans="1:4">
      <c r="A218" t="s">
        <v>23</v>
      </c>
      <c r="B218" t="s">
        <v>29</v>
      </c>
      <c r="C218" t="str">
        <f t="shared" si="3"/>
        <v>http://ontologies.semanticarts.com/gist#GeoRegionhttp://ontologies.semanticarts.com/gist#SimpleUnitOfMeasure</v>
      </c>
      <c r="D218" t="e">
        <f>VLOOKUP(C218,gist7.3disjoints!C:C,1,FALSE)</f>
        <v>#N/A</v>
      </c>
    </row>
    <row r="219" spans="1:4">
      <c r="A219" t="s">
        <v>23</v>
      </c>
      <c r="B219" t="s">
        <v>36</v>
      </c>
      <c r="C219" t="str">
        <f t="shared" si="3"/>
        <v>http://ontologies.semanticarts.com/gist#GeoRegionhttp://ontologies.semanticarts.com/gist#Template</v>
      </c>
      <c r="D219" t="e">
        <f>VLOOKUP(C219,gist7.3disjoints!C:C,1,FALSE)</f>
        <v>#N/A</v>
      </c>
    </row>
    <row r="220" spans="1:4">
      <c r="A220" t="s">
        <v>23</v>
      </c>
      <c r="B220" t="s">
        <v>30</v>
      </c>
      <c r="C220" t="str">
        <f t="shared" si="3"/>
        <v>http://ontologies.semanticarts.com/gist#GeoRegionhttp://ontologies.semanticarts.com/gist#TimeInstant</v>
      </c>
      <c r="D220" t="e">
        <f>VLOOKUP(C220,gist7.3disjoints!C:C,1,FALSE)</f>
        <v>#N/A</v>
      </c>
    </row>
    <row r="221" spans="1:4">
      <c r="A221" t="s">
        <v>23</v>
      </c>
      <c r="B221" t="s">
        <v>11</v>
      </c>
      <c r="C221" t="str">
        <f t="shared" si="3"/>
        <v>http://ontologies.semanticarts.com/gist#GeoRegionhttp://ontologies.semanticarts.com/gist#TimeInterval</v>
      </c>
      <c r="D221" t="e">
        <f>VLOOKUP(C221,gist7.3disjoints!C:C,1,FALSE)</f>
        <v>#N/A</v>
      </c>
    </row>
    <row r="222" spans="1:4">
      <c r="A222" t="s">
        <v>23</v>
      </c>
      <c r="B222" t="s">
        <v>12</v>
      </c>
      <c r="C222" t="str">
        <f t="shared" si="3"/>
        <v>http://ontologies.semanticarts.com/gist#GeoRegionhttp://ontologies.semanticarts.com/gist#UnitOfMeasure</v>
      </c>
      <c r="D222" t="e">
        <f>VLOOKUP(C222,gist7.3disjoints!C:C,1,FALSE)</f>
        <v>#N/A</v>
      </c>
    </row>
    <row r="223" spans="1:4">
      <c r="A223" t="s">
        <v>23</v>
      </c>
      <c r="B223" t="s">
        <v>37</v>
      </c>
      <c r="C223" t="str">
        <f t="shared" si="3"/>
        <v>http://ontologies.semanticarts.com/gist#GeoRegionhttp://ontologies.semanticarts.com/gist#Volume</v>
      </c>
      <c r="D223" t="e">
        <f>VLOOKUP(C223,gist7.3disjoints!C:C,1,FALSE)</f>
        <v>#N/A</v>
      </c>
    </row>
    <row r="224" spans="1:4">
      <c r="A224" t="s">
        <v>23</v>
      </c>
      <c r="B224" t="s">
        <v>31</v>
      </c>
      <c r="C224" t="str">
        <f t="shared" si="3"/>
        <v>http://ontologies.semanticarts.com/gist#GeoRegionhttp://ontologies.semanticarts.com/gist#VolumeUnit</v>
      </c>
      <c r="D224" t="e">
        <f>VLOOKUP(C224,gist7.3disjoints!C:C,1,FALSE)</f>
        <v>#N/A</v>
      </c>
    </row>
    <row r="225" spans="1:4">
      <c r="A225" t="s">
        <v>23</v>
      </c>
      <c r="B225" t="s">
        <v>38</v>
      </c>
      <c r="C225" t="str">
        <f t="shared" si="3"/>
        <v>http://ontologies.semanticarts.com/gist#GeoRegionhttp://ontologies.semanticarts.com/gist#Weight</v>
      </c>
      <c r="D225" t="e">
        <f>VLOOKUP(C225,gist7.3disjoints!C:C,1,FALSE)</f>
        <v>#N/A</v>
      </c>
    </row>
    <row r="226" spans="1:4">
      <c r="A226" t="s">
        <v>34</v>
      </c>
      <c r="B226" t="s">
        <v>3</v>
      </c>
      <c r="C226" t="str">
        <f t="shared" si="3"/>
        <v>http://ontologies.semanticarts.com/gist#IDhttp://ontologies.semanticarts.com/gist#Intention</v>
      </c>
      <c r="D226" t="e">
        <f>VLOOKUP(C226,gist7.3disjoints!C:C,1,FALSE)</f>
        <v>#N/A</v>
      </c>
    </row>
    <row r="227" spans="1:4">
      <c r="A227" t="s">
        <v>34</v>
      </c>
      <c r="B227" t="s">
        <v>24</v>
      </c>
      <c r="C227" t="str">
        <f t="shared" si="3"/>
        <v>http://ontologies.semanticarts.com/gist#IDhttp://ontologies.semanticarts.com/gist#LivingThing</v>
      </c>
      <c r="D227" t="e">
        <f>VLOOKUP(C227,gist7.3disjoints!C:C,1,FALSE)</f>
        <v>#N/A</v>
      </c>
    </row>
    <row r="228" spans="1:4">
      <c r="A228" t="s">
        <v>34</v>
      </c>
      <c r="B228" t="s">
        <v>25</v>
      </c>
      <c r="C228" t="str">
        <f t="shared" si="3"/>
        <v>http://ontologies.semanticarts.com/gist#IDhttp://ontologies.semanticarts.com/gist#MassUnit</v>
      </c>
      <c r="D228" t="e">
        <f>VLOOKUP(C228,gist7.3disjoints!C:C,1,FALSE)</f>
        <v>#N/A</v>
      </c>
    </row>
    <row r="229" spans="1:4">
      <c r="A229" t="s">
        <v>34</v>
      </c>
      <c r="B229" t="s">
        <v>7</v>
      </c>
      <c r="C229" t="str">
        <f t="shared" si="3"/>
        <v>http://ontologies.semanticarts.com/gist#IDhttp://ontologies.semanticarts.com/gist#Organization</v>
      </c>
      <c r="D229" t="e">
        <f>VLOOKUP(C229,gist7.3disjoints!C:C,1,FALSE)</f>
        <v>#N/A</v>
      </c>
    </row>
    <row r="230" spans="1:4">
      <c r="A230" t="s">
        <v>34</v>
      </c>
      <c r="B230" t="s">
        <v>8</v>
      </c>
      <c r="C230" t="str">
        <f t="shared" si="3"/>
        <v>http://ontologies.semanticarts.com/gist#IDhttp://ontologies.semanticarts.com/gist#Person</v>
      </c>
      <c r="D230" t="e">
        <f>VLOOKUP(C230,gist7.3disjoints!C:C,1,FALSE)</f>
        <v>#N/A</v>
      </c>
    </row>
    <row r="231" spans="1:4">
      <c r="A231" t="s">
        <v>34</v>
      </c>
      <c r="B231" t="s">
        <v>26</v>
      </c>
      <c r="C231" t="str">
        <f t="shared" si="3"/>
        <v>http://ontologies.semanticarts.com/gist#IDhttp://ontologies.semanticarts.com/gist#PhysicalIdentifiableItem</v>
      </c>
      <c r="D231" t="e">
        <f>VLOOKUP(C231,gist7.3disjoints!C:C,1,FALSE)</f>
        <v>#N/A</v>
      </c>
    </row>
    <row r="232" spans="1:4">
      <c r="A232" t="s">
        <v>34</v>
      </c>
      <c r="B232" t="s">
        <v>27</v>
      </c>
      <c r="C232" t="str">
        <f t="shared" si="3"/>
        <v>http://ontologies.semanticarts.com/gist#IDhttp://ontologies.semanticarts.com/gist#PhysicalSubstance</v>
      </c>
      <c r="D232" t="e">
        <f>VLOOKUP(C232,gist7.3disjoints!C:C,1,FALSE)</f>
        <v>#N/A</v>
      </c>
    </row>
    <row r="233" spans="1:4">
      <c r="A233" t="s">
        <v>34</v>
      </c>
      <c r="B233" t="s">
        <v>28</v>
      </c>
      <c r="C233" t="str">
        <f t="shared" si="3"/>
        <v>http://ontologies.semanticarts.com/gist#IDhttp://ontologies.semanticarts.com/gist#ProductUnit</v>
      </c>
      <c r="D233" t="e">
        <f>VLOOKUP(C233,gist7.3disjoints!C:C,1,FALSE)</f>
        <v>#N/A</v>
      </c>
    </row>
    <row r="234" spans="1:4">
      <c r="A234" t="s">
        <v>34</v>
      </c>
      <c r="B234" t="s">
        <v>29</v>
      </c>
      <c r="C234" t="str">
        <f t="shared" si="3"/>
        <v>http://ontologies.semanticarts.com/gist#IDhttp://ontologies.semanticarts.com/gist#SimpleUnitOfMeasure</v>
      </c>
      <c r="D234" t="e">
        <f>VLOOKUP(C234,gist7.3disjoints!C:C,1,FALSE)</f>
        <v>#N/A</v>
      </c>
    </row>
    <row r="235" spans="1:4">
      <c r="A235" t="s">
        <v>34</v>
      </c>
      <c r="B235" t="s">
        <v>30</v>
      </c>
      <c r="C235" t="str">
        <f t="shared" si="3"/>
        <v>http://ontologies.semanticarts.com/gist#IDhttp://ontologies.semanticarts.com/gist#TimeInstant</v>
      </c>
      <c r="D235" t="e">
        <f>VLOOKUP(C235,gist7.3disjoints!C:C,1,FALSE)</f>
        <v>#N/A</v>
      </c>
    </row>
    <row r="236" spans="1:4">
      <c r="A236" t="s">
        <v>34</v>
      </c>
      <c r="B236" t="s">
        <v>11</v>
      </c>
      <c r="C236" t="str">
        <f t="shared" si="3"/>
        <v>http://ontologies.semanticarts.com/gist#IDhttp://ontologies.semanticarts.com/gist#TimeInterval</v>
      </c>
      <c r="D236" t="e">
        <f>VLOOKUP(C236,gist7.3disjoints!C:C,1,FALSE)</f>
        <v>#N/A</v>
      </c>
    </row>
    <row r="237" spans="1:4">
      <c r="A237" t="s">
        <v>34</v>
      </c>
      <c r="B237" t="s">
        <v>12</v>
      </c>
      <c r="C237" t="str">
        <f t="shared" si="3"/>
        <v>http://ontologies.semanticarts.com/gist#IDhttp://ontologies.semanticarts.com/gist#UnitOfMeasure</v>
      </c>
      <c r="D237" t="e">
        <f>VLOOKUP(C237,gist7.3disjoints!C:C,1,FALSE)</f>
        <v>#N/A</v>
      </c>
    </row>
    <row r="238" spans="1:4">
      <c r="A238" t="s">
        <v>34</v>
      </c>
      <c r="B238" t="s">
        <v>31</v>
      </c>
      <c r="C238" t="str">
        <f t="shared" si="3"/>
        <v>http://ontologies.semanticarts.com/gist#IDhttp://ontologies.semanticarts.com/gist#VolumeUnit</v>
      </c>
      <c r="D238" t="e">
        <f>VLOOKUP(C238,gist7.3disjoints!C:C,1,FALSE)</f>
        <v>#N/A</v>
      </c>
    </row>
    <row r="239" spans="1:4">
      <c r="A239" t="s">
        <v>15</v>
      </c>
      <c r="B239" t="s">
        <v>3</v>
      </c>
      <c r="C239" t="str">
        <f t="shared" si="3"/>
        <v>http://ontologies.semanticarts.com/gist#IntellectualPropertyhttp://ontologies.semanticarts.com/gist#Intention</v>
      </c>
      <c r="D239" t="str">
        <f>VLOOKUP(C239,gist7.3disjoints!C:C,1,FALSE)</f>
        <v>http://ontologies.semanticarts.com/gist#IntellectualPropertyhttp://ontologies.semanticarts.com/gist#Intention</v>
      </c>
    </row>
    <row r="240" spans="1:4">
      <c r="A240" t="s">
        <v>15</v>
      </c>
      <c r="B240" t="s">
        <v>24</v>
      </c>
      <c r="C240" t="str">
        <f t="shared" si="3"/>
        <v>http://ontologies.semanticarts.com/gist#IntellectualPropertyhttp://ontologies.semanticarts.com/gist#LivingThing</v>
      </c>
      <c r="D240" t="e">
        <f>VLOOKUP(C240,gist7.3disjoints!C:C,1,FALSE)</f>
        <v>#N/A</v>
      </c>
    </row>
    <row r="241" spans="1:4">
      <c r="A241" t="s">
        <v>15</v>
      </c>
      <c r="B241" t="s">
        <v>5</v>
      </c>
      <c r="C241" t="str">
        <f t="shared" si="3"/>
        <v>http://ontologies.semanticarts.com/gist#IntellectualPropertyhttp://ontologies.semanticarts.com/gist#Magnitude</v>
      </c>
      <c r="D241" t="str">
        <f>VLOOKUP(C241,gist7.3disjoints!C:C,1,FALSE)</f>
        <v>http://ontologies.semanticarts.com/gist#IntellectualPropertyhttp://ontologies.semanticarts.com/gist#Magnitude</v>
      </c>
    </row>
    <row r="242" spans="1:4">
      <c r="A242" t="s">
        <v>15</v>
      </c>
      <c r="B242" t="s">
        <v>25</v>
      </c>
      <c r="C242" t="str">
        <f t="shared" si="3"/>
        <v>http://ontologies.semanticarts.com/gist#IntellectualPropertyhttp://ontologies.semanticarts.com/gist#MassUnit</v>
      </c>
      <c r="D242" t="e">
        <f>VLOOKUP(C242,gist7.3disjoints!C:C,1,FALSE)</f>
        <v>#N/A</v>
      </c>
    </row>
    <row r="243" spans="1:4">
      <c r="A243" t="s">
        <v>15</v>
      </c>
      <c r="B243" t="s">
        <v>7</v>
      </c>
      <c r="C243" t="str">
        <f t="shared" si="3"/>
        <v>http://ontologies.semanticarts.com/gist#IntellectualPropertyhttp://ontologies.semanticarts.com/gist#Organization</v>
      </c>
      <c r="D243" t="str">
        <f>VLOOKUP(C243,gist7.3disjoints!C:C,1,FALSE)</f>
        <v>http://ontologies.semanticarts.com/gist#IntellectualPropertyhttp://ontologies.semanticarts.com/gist#Organization</v>
      </c>
    </row>
    <row r="244" spans="1:4">
      <c r="A244" t="s">
        <v>15</v>
      </c>
      <c r="B244" t="s">
        <v>8</v>
      </c>
      <c r="C244" t="str">
        <f t="shared" si="3"/>
        <v>http://ontologies.semanticarts.com/gist#IntellectualPropertyhttp://ontologies.semanticarts.com/gist#Person</v>
      </c>
      <c r="D244" t="str">
        <f>VLOOKUP(C244,gist7.3disjoints!C:C,1,FALSE)</f>
        <v>http://ontologies.semanticarts.com/gist#IntellectualPropertyhttp://ontologies.semanticarts.com/gist#Person</v>
      </c>
    </row>
    <row r="245" spans="1:4">
      <c r="A245" t="s">
        <v>15</v>
      </c>
      <c r="B245" t="s">
        <v>26</v>
      </c>
      <c r="C245" t="str">
        <f t="shared" si="3"/>
        <v>http://ontologies.semanticarts.com/gist#IntellectualPropertyhttp://ontologies.semanticarts.com/gist#PhysicalIdentifiableItem</v>
      </c>
      <c r="D245" t="e">
        <f>VLOOKUP(C245,gist7.3disjoints!C:C,1,FALSE)</f>
        <v>#N/A</v>
      </c>
    </row>
    <row r="246" spans="1:4">
      <c r="A246" t="s">
        <v>15</v>
      </c>
      <c r="B246" t="s">
        <v>27</v>
      </c>
      <c r="C246" t="str">
        <f t="shared" si="3"/>
        <v>http://ontologies.semanticarts.com/gist#IntellectualPropertyhttp://ontologies.semanticarts.com/gist#PhysicalSubstance</v>
      </c>
      <c r="D246" t="e">
        <f>VLOOKUP(C246,gist7.3disjoints!C:C,1,FALSE)</f>
        <v>#N/A</v>
      </c>
    </row>
    <row r="247" spans="1:4">
      <c r="A247" t="s">
        <v>15</v>
      </c>
      <c r="B247" t="s">
        <v>28</v>
      </c>
      <c r="C247" t="str">
        <f t="shared" si="3"/>
        <v>http://ontologies.semanticarts.com/gist#IntellectualPropertyhttp://ontologies.semanticarts.com/gist#ProductUnit</v>
      </c>
      <c r="D247" t="e">
        <f>VLOOKUP(C247,gist7.3disjoints!C:C,1,FALSE)</f>
        <v>#N/A</v>
      </c>
    </row>
    <row r="248" spans="1:4">
      <c r="A248" t="s">
        <v>15</v>
      </c>
      <c r="B248" t="s">
        <v>29</v>
      </c>
      <c r="C248" t="str">
        <f t="shared" si="3"/>
        <v>http://ontologies.semanticarts.com/gist#IntellectualPropertyhttp://ontologies.semanticarts.com/gist#SimpleUnitOfMeasure</v>
      </c>
      <c r="D248" t="e">
        <f>VLOOKUP(C248,gist7.3disjoints!C:C,1,FALSE)</f>
        <v>#N/A</v>
      </c>
    </row>
    <row r="249" spans="1:4">
      <c r="A249" t="s">
        <v>15</v>
      </c>
      <c r="B249" t="s">
        <v>30</v>
      </c>
      <c r="C249" t="str">
        <f t="shared" si="3"/>
        <v>http://ontologies.semanticarts.com/gist#IntellectualPropertyhttp://ontologies.semanticarts.com/gist#TimeInstant</v>
      </c>
      <c r="D249" t="e">
        <f>VLOOKUP(C249,gist7.3disjoints!C:C,1,FALSE)</f>
        <v>#N/A</v>
      </c>
    </row>
    <row r="250" spans="1:4">
      <c r="A250" t="s">
        <v>15</v>
      </c>
      <c r="B250" t="s">
        <v>11</v>
      </c>
      <c r="C250" t="str">
        <f t="shared" si="3"/>
        <v>http://ontologies.semanticarts.com/gist#IntellectualPropertyhttp://ontologies.semanticarts.com/gist#TimeInterval</v>
      </c>
      <c r="D250" t="str">
        <f>VLOOKUP(C250,gist7.3disjoints!C:C,1,FALSE)</f>
        <v>http://ontologies.semanticarts.com/gist#IntellectualPropertyhttp://ontologies.semanticarts.com/gist#TimeInterval</v>
      </c>
    </row>
    <row r="251" spans="1:4">
      <c r="A251" t="s">
        <v>15</v>
      </c>
      <c r="B251" t="s">
        <v>12</v>
      </c>
      <c r="C251" t="str">
        <f t="shared" si="3"/>
        <v>http://ontologies.semanticarts.com/gist#IntellectualPropertyhttp://ontologies.semanticarts.com/gist#UnitOfMeasure</v>
      </c>
      <c r="D251" t="str">
        <f>VLOOKUP(C251,gist7.3disjoints!C:C,1,FALSE)</f>
        <v>http://ontologies.semanticarts.com/gist#IntellectualPropertyhttp://ontologies.semanticarts.com/gist#UnitOfMeasure</v>
      </c>
    </row>
    <row r="252" spans="1:4">
      <c r="A252" t="s">
        <v>15</v>
      </c>
      <c r="B252" t="s">
        <v>37</v>
      </c>
      <c r="C252" t="str">
        <f t="shared" si="3"/>
        <v>http://ontologies.semanticarts.com/gist#IntellectualPropertyhttp://ontologies.semanticarts.com/gist#Volume</v>
      </c>
      <c r="D252" t="e">
        <f>VLOOKUP(C252,gist7.3disjoints!C:C,1,FALSE)</f>
        <v>#N/A</v>
      </c>
    </row>
    <row r="253" spans="1:4">
      <c r="A253" t="s">
        <v>15</v>
      </c>
      <c r="B253" t="s">
        <v>31</v>
      </c>
      <c r="C253" t="str">
        <f t="shared" si="3"/>
        <v>http://ontologies.semanticarts.com/gist#IntellectualPropertyhttp://ontologies.semanticarts.com/gist#VolumeUnit</v>
      </c>
      <c r="D253" t="e">
        <f>VLOOKUP(C253,gist7.3disjoints!C:C,1,FALSE)</f>
        <v>#N/A</v>
      </c>
    </row>
    <row r="254" spans="1:4">
      <c r="A254" t="s">
        <v>15</v>
      </c>
      <c r="B254" t="s">
        <v>38</v>
      </c>
      <c r="C254" t="str">
        <f t="shared" si="3"/>
        <v>http://ontologies.semanticarts.com/gist#IntellectualPropertyhttp://ontologies.semanticarts.com/gist#Weight</v>
      </c>
      <c r="D254" t="e">
        <f>VLOOKUP(C254,gist7.3disjoints!C:C,1,FALSE)</f>
        <v>#N/A</v>
      </c>
    </row>
    <row r="255" spans="1:4">
      <c r="A255" t="s">
        <v>3</v>
      </c>
      <c r="B255" t="s">
        <v>24</v>
      </c>
      <c r="C255" t="str">
        <f t="shared" si="3"/>
        <v>http://ontologies.semanticarts.com/gist#Intentionhttp://ontologies.semanticarts.com/gist#LivingThing</v>
      </c>
      <c r="D255" t="e">
        <f>VLOOKUP(C255,gist7.3disjoints!C:C,1,FALSE)</f>
        <v>#N/A</v>
      </c>
    </row>
    <row r="256" spans="1:4">
      <c r="A256" t="s">
        <v>3</v>
      </c>
      <c r="B256" t="s">
        <v>5</v>
      </c>
      <c r="C256" t="str">
        <f t="shared" si="3"/>
        <v>http://ontologies.semanticarts.com/gist#Intentionhttp://ontologies.semanticarts.com/gist#Magnitude</v>
      </c>
      <c r="D256" t="str">
        <f>VLOOKUP(C256,gist7.3disjoints!C:C,1,FALSE)</f>
        <v>http://ontologies.semanticarts.com/gist#Intentionhttp://ontologies.semanticarts.com/gist#Magnitude</v>
      </c>
    </row>
    <row r="257" spans="1:4">
      <c r="A257" t="s">
        <v>3</v>
      </c>
      <c r="B257" t="s">
        <v>25</v>
      </c>
      <c r="C257" t="str">
        <f t="shared" si="3"/>
        <v>http://ontologies.semanticarts.com/gist#Intentionhttp://ontologies.semanticarts.com/gist#MassUnit</v>
      </c>
      <c r="D257" t="e">
        <f>VLOOKUP(C257,gist7.3disjoints!C:C,1,FALSE)</f>
        <v>#N/A</v>
      </c>
    </row>
    <row r="258" spans="1:4">
      <c r="A258" t="s">
        <v>3</v>
      </c>
      <c r="B258" t="s">
        <v>7</v>
      </c>
      <c r="C258" t="str">
        <f t="shared" si="3"/>
        <v>http://ontologies.semanticarts.com/gist#Intentionhttp://ontologies.semanticarts.com/gist#Organization</v>
      </c>
      <c r="D258" t="str">
        <f>VLOOKUP(C258,gist7.3disjoints!C:C,1,FALSE)</f>
        <v>http://ontologies.semanticarts.com/gist#Intentionhttp://ontologies.semanticarts.com/gist#Organization</v>
      </c>
    </row>
    <row r="259" spans="1:4">
      <c r="A259" t="s">
        <v>3</v>
      </c>
      <c r="B259" t="s">
        <v>8</v>
      </c>
      <c r="C259" t="str">
        <f t="shared" ref="C259:C322" si="4">CONCATENATE(A259,B259)</f>
        <v>http://ontologies.semanticarts.com/gist#Intentionhttp://ontologies.semanticarts.com/gist#Person</v>
      </c>
      <c r="D259" t="str">
        <f>VLOOKUP(C259,gist7.3disjoints!C:C,1,FALSE)</f>
        <v>http://ontologies.semanticarts.com/gist#Intentionhttp://ontologies.semanticarts.com/gist#Person</v>
      </c>
    </row>
    <row r="260" spans="1:4">
      <c r="A260" t="s">
        <v>3</v>
      </c>
      <c r="B260" t="s">
        <v>26</v>
      </c>
      <c r="C260" t="str">
        <f t="shared" si="4"/>
        <v>http://ontologies.semanticarts.com/gist#Intentionhttp://ontologies.semanticarts.com/gist#PhysicalIdentifiableItem</v>
      </c>
      <c r="D260" t="e">
        <f>VLOOKUP(C260,gist7.3disjoints!C:C,1,FALSE)</f>
        <v>#N/A</v>
      </c>
    </row>
    <row r="261" spans="1:4">
      <c r="A261" t="s">
        <v>3</v>
      </c>
      <c r="B261" t="s">
        <v>27</v>
      </c>
      <c r="C261" t="str">
        <f t="shared" si="4"/>
        <v>http://ontologies.semanticarts.com/gist#Intentionhttp://ontologies.semanticarts.com/gist#PhysicalSubstance</v>
      </c>
      <c r="D261" t="e">
        <f>VLOOKUP(C261,gist7.3disjoints!C:C,1,FALSE)</f>
        <v>#N/A</v>
      </c>
    </row>
    <row r="262" spans="1:4">
      <c r="A262" t="s">
        <v>3</v>
      </c>
      <c r="B262" t="s">
        <v>28</v>
      </c>
      <c r="C262" t="str">
        <f t="shared" si="4"/>
        <v>http://ontologies.semanticarts.com/gist#Intentionhttp://ontologies.semanticarts.com/gist#ProductUnit</v>
      </c>
      <c r="D262" t="e">
        <f>VLOOKUP(C262,gist7.3disjoints!C:C,1,FALSE)</f>
        <v>#N/A</v>
      </c>
    </row>
    <row r="263" spans="1:4">
      <c r="A263" t="s">
        <v>3</v>
      </c>
      <c r="B263" t="s">
        <v>29</v>
      </c>
      <c r="C263" t="str">
        <f t="shared" si="4"/>
        <v>http://ontologies.semanticarts.com/gist#Intentionhttp://ontologies.semanticarts.com/gist#SimpleUnitOfMeasure</v>
      </c>
      <c r="D263" t="e">
        <f>VLOOKUP(C263,gist7.3disjoints!C:C,1,FALSE)</f>
        <v>#N/A</v>
      </c>
    </row>
    <row r="264" spans="1:4">
      <c r="A264" t="s">
        <v>3</v>
      </c>
      <c r="B264" t="s">
        <v>30</v>
      </c>
      <c r="C264" t="str">
        <f t="shared" si="4"/>
        <v>http://ontologies.semanticarts.com/gist#Intentionhttp://ontologies.semanticarts.com/gist#TimeInstant</v>
      </c>
      <c r="D264" t="e">
        <f>VLOOKUP(C264,gist7.3disjoints!C:C,1,FALSE)</f>
        <v>#N/A</v>
      </c>
    </row>
    <row r="265" spans="1:4">
      <c r="A265" t="s">
        <v>3</v>
      </c>
      <c r="B265" t="s">
        <v>11</v>
      </c>
      <c r="C265" t="str">
        <f t="shared" si="4"/>
        <v>http://ontologies.semanticarts.com/gist#Intentionhttp://ontologies.semanticarts.com/gist#TimeInterval</v>
      </c>
      <c r="D265" t="e">
        <f>VLOOKUP(C265,gist7.3disjoints!C:C,1,FALSE)</f>
        <v>#N/A</v>
      </c>
    </row>
    <row r="266" spans="1:4">
      <c r="A266" t="s">
        <v>3</v>
      </c>
      <c r="B266" t="s">
        <v>12</v>
      </c>
      <c r="C266" t="str">
        <f t="shared" si="4"/>
        <v>http://ontologies.semanticarts.com/gist#Intentionhttp://ontologies.semanticarts.com/gist#UnitOfMeasure</v>
      </c>
      <c r="D266" t="str">
        <f>VLOOKUP(C266,gist7.3disjoints!C:C,1,FALSE)</f>
        <v>http://ontologies.semanticarts.com/gist#Intentionhttp://ontologies.semanticarts.com/gist#UnitOfMeasure</v>
      </c>
    </row>
    <row r="267" spans="1:4">
      <c r="A267" t="s">
        <v>3</v>
      </c>
      <c r="B267" t="s">
        <v>37</v>
      </c>
      <c r="C267" t="str">
        <f t="shared" si="4"/>
        <v>http://ontologies.semanticarts.com/gist#Intentionhttp://ontologies.semanticarts.com/gist#Volume</v>
      </c>
      <c r="D267" t="e">
        <f>VLOOKUP(C267,gist7.3disjoints!C:C,1,FALSE)</f>
        <v>#N/A</v>
      </c>
    </row>
    <row r="268" spans="1:4">
      <c r="A268" t="s">
        <v>3</v>
      </c>
      <c r="B268" t="s">
        <v>31</v>
      </c>
      <c r="C268" t="str">
        <f t="shared" si="4"/>
        <v>http://ontologies.semanticarts.com/gist#Intentionhttp://ontologies.semanticarts.com/gist#VolumeUnit</v>
      </c>
      <c r="D268" t="e">
        <f>VLOOKUP(C268,gist7.3disjoints!C:C,1,FALSE)</f>
        <v>#N/A</v>
      </c>
    </row>
    <row r="269" spans="1:4">
      <c r="A269" t="s">
        <v>3</v>
      </c>
      <c r="B269" t="s">
        <v>38</v>
      </c>
      <c r="C269" t="str">
        <f t="shared" si="4"/>
        <v>http://ontologies.semanticarts.com/gist#Intentionhttp://ontologies.semanticarts.com/gist#Weight</v>
      </c>
      <c r="D269" t="e">
        <f>VLOOKUP(C269,gist7.3disjoints!C:C,1,FALSE)</f>
        <v>#N/A</v>
      </c>
    </row>
    <row r="270" spans="1:4">
      <c r="A270" t="s">
        <v>4</v>
      </c>
      <c r="B270" t="s">
        <v>24</v>
      </c>
      <c r="C270" t="str">
        <f t="shared" si="4"/>
        <v>http://ontologies.semanticarts.com/gist#Languagehttp://ontologies.semanticarts.com/gist#LivingThing</v>
      </c>
      <c r="D270" t="e">
        <f>VLOOKUP(C270,gist7.3disjoints!C:C,1,FALSE)</f>
        <v>#N/A</v>
      </c>
    </row>
    <row r="271" spans="1:4">
      <c r="A271" t="s">
        <v>4</v>
      </c>
      <c r="B271" t="s">
        <v>5</v>
      </c>
      <c r="C271" t="str">
        <f t="shared" si="4"/>
        <v>http://ontologies.semanticarts.com/gist#Languagehttp://ontologies.semanticarts.com/gist#Magnitude</v>
      </c>
      <c r="D271" t="str">
        <f>VLOOKUP(C271,gist7.3disjoints!C:C,1,FALSE)</f>
        <v>http://ontologies.semanticarts.com/gist#Languagehttp://ontologies.semanticarts.com/gist#Magnitude</v>
      </c>
    </row>
    <row r="272" spans="1:4">
      <c r="A272" t="s">
        <v>4</v>
      </c>
      <c r="B272" t="s">
        <v>25</v>
      </c>
      <c r="C272" t="str">
        <f t="shared" si="4"/>
        <v>http://ontologies.semanticarts.com/gist#Languagehttp://ontologies.semanticarts.com/gist#MassUnit</v>
      </c>
      <c r="D272" t="e">
        <f>VLOOKUP(C272,gist7.3disjoints!C:C,1,FALSE)</f>
        <v>#N/A</v>
      </c>
    </row>
    <row r="273" spans="1:4">
      <c r="A273" t="s">
        <v>4</v>
      </c>
      <c r="B273" t="s">
        <v>7</v>
      </c>
      <c r="C273" t="str">
        <f t="shared" si="4"/>
        <v>http://ontologies.semanticarts.com/gist#Languagehttp://ontologies.semanticarts.com/gist#Organization</v>
      </c>
      <c r="D273" t="str">
        <f>VLOOKUP(C273,gist7.3disjoints!C:C,1,FALSE)</f>
        <v>http://ontologies.semanticarts.com/gist#Languagehttp://ontologies.semanticarts.com/gist#Organization</v>
      </c>
    </row>
    <row r="274" spans="1:4">
      <c r="A274" t="s">
        <v>4</v>
      </c>
      <c r="B274" t="s">
        <v>8</v>
      </c>
      <c r="C274" t="str">
        <f t="shared" si="4"/>
        <v>http://ontologies.semanticarts.com/gist#Languagehttp://ontologies.semanticarts.com/gist#Person</v>
      </c>
      <c r="D274" t="str">
        <f>VLOOKUP(C274,gist7.3disjoints!C:C,1,FALSE)</f>
        <v>http://ontologies.semanticarts.com/gist#Languagehttp://ontologies.semanticarts.com/gist#Person</v>
      </c>
    </row>
    <row r="275" spans="1:4">
      <c r="A275" t="s">
        <v>4</v>
      </c>
      <c r="B275" t="s">
        <v>26</v>
      </c>
      <c r="C275" t="str">
        <f t="shared" si="4"/>
        <v>http://ontologies.semanticarts.com/gist#Languagehttp://ontologies.semanticarts.com/gist#PhysicalIdentifiableItem</v>
      </c>
      <c r="D275" t="e">
        <f>VLOOKUP(C275,gist7.3disjoints!C:C,1,FALSE)</f>
        <v>#N/A</v>
      </c>
    </row>
    <row r="276" spans="1:4">
      <c r="A276" t="s">
        <v>4</v>
      </c>
      <c r="B276" t="s">
        <v>27</v>
      </c>
      <c r="C276" t="str">
        <f t="shared" si="4"/>
        <v>http://ontologies.semanticarts.com/gist#Languagehttp://ontologies.semanticarts.com/gist#PhysicalSubstance</v>
      </c>
      <c r="D276" t="e">
        <f>VLOOKUP(C276,gist7.3disjoints!C:C,1,FALSE)</f>
        <v>#N/A</v>
      </c>
    </row>
    <row r="277" spans="1:4">
      <c r="A277" t="s">
        <v>4</v>
      </c>
      <c r="B277" t="s">
        <v>28</v>
      </c>
      <c r="C277" t="str">
        <f t="shared" si="4"/>
        <v>http://ontologies.semanticarts.com/gist#Languagehttp://ontologies.semanticarts.com/gist#ProductUnit</v>
      </c>
      <c r="D277" t="e">
        <f>VLOOKUP(C277,gist7.3disjoints!C:C,1,FALSE)</f>
        <v>#N/A</v>
      </c>
    </row>
    <row r="278" spans="1:4">
      <c r="A278" t="s">
        <v>4</v>
      </c>
      <c r="B278" t="s">
        <v>29</v>
      </c>
      <c r="C278" t="str">
        <f t="shared" si="4"/>
        <v>http://ontologies.semanticarts.com/gist#Languagehttp://ontologies.semanticarts.com/gist#SimpleUnitOfMeasure</v>
      </c>
      <c r="D278" t="e">
        <f>VLOOKUP(C278,gist7.3disjoints!C:C,1,FALSE)</f>
        <v>#N/A</v>
      </c>
    </row>
    <row r="279" spans="1:4">
      <c r="A279" t="s">
        <v>4</v>
      </c>
      <c r="B279" t="s">
        <v>30</v>
      </c>
      <c r="C279" t="str">
        <f t="shared" si="4"/>
        <v>http://ontologies.semanticarts.com/gist#Languagehttp://ontologies.semanticarts.com/gist#TimeInstant</v>
      </c>
      <c r="D279" t="e">
        <f>VLOOKUP(C279,gist7.3disjoints!C:C,1,FALSE)</f>
        <v>#N/A</v>
      </c>
    </row>
    <row r="280" spans="1:4">
      <c r="A280" t="s">
        <v>4</v>
      </c>
      <c r="B280" t="s">
        <v>11</v>
      </c>
      <c r="C280" t="str">
        <f t="shared" si="4"/>
        <v>http://ontologies.semanticarts.com/gist#Languagehttp://ontologies.semanticarts.com/gist#TimeInterval</v>
      </c>
      <c r="D280" t="str">
        <f>VLOOKUP(C280,gist7.3disjoints!C:C,1,FALSE)</f>
        <v>http://ontologies.semanticarts.com/gist#Languagehttp://ontologies.semanticarts.com/gist#TimeInterval</v>
      </c>
    </row>
    <row r="281" spans="1:4">
      <c r="A281" t="s">
        <v>4</v>
      </c>
      <c r="B281" t="s">
        <v>12</v>
      </c>
      <c r="C281" t="str">
        <f t="shared" si="4"/>
        <v>http://ontologies.semanticarts.com/gist#Languagehttp://ontologies.semanticarts.com/gist#UnitOfMeasure</v>
      </c>
      <c r="D281" t="str">
        <f>VLOOKUP(C281,gist7.3disjoints!C:C,1,FALSE)</f>
        <v>http://ontologies.semanticarts.com/gist#Languagehttp://ontologies.semanticarts.com/gist#UnitOfMeasure</v>
      </c>
    </row>
    <row r="282" spans="1:4">
      <c r="A282" t="s">
        <v>4</v>
      </c>
      <c r="B282" t="s">
        <v>37</v>
      </c>
      <c r="C282" t="str">
        <f t="shared" si="4"/>
        <v>http://ontologies.semanticarts.com/gist#Languagehttp://ontologies.semanticarts.com/gist#Volume</v>
      </c>
      <c r="D282" t="e">
        <f>VLOOKUP(C282,gist7.3disjoints!C:C,1,FALSE)</f>
        <v>#N/A</v>
      </c>
    </row>
    <row r="283" spans="1:4">
      <c r="A283" t="s">
        <v>4</v>
      </c>
      <c r="B283" t="s">
        <v>31</v>
      </c>
      <c r="C283" t="str">
        <f t="shared" si="4"/>
        <v>http://ontologies.semanticarts.com/gist#Languagehttp://ontologies.semanticarts.com/gist#VolumeUnit</v>
      </c>
      <c r="D283" t="e">
        <f>VLOOKUP(C283,gist7.3disjoints!C:C,1,FALSE)</f>
        <v>#N/A</v>
      </c>
    </row>
    <row r="284" spans="1:4">
      <c r="A284" t="s">
        <v>4</v>
      </c>
      <c r="B284" t="s">
        <v>38</v>
      </c>
      <c r="C284" t="str">
        <f t="shared" si="4"/>
        <v>http://ontologies.semanticarts.com/gist#Languagehttp://ontologies.semanticarts.com/gist#Weight</v>
      </c>
      <c r="D284" t="e">
        <f>VLOOKUP(C284,gist7.3disjoints!C:C,1,FALSE)</f>
        <v>#N/A</v>
      </c>
    </row>
    <row r="285" spans="1:4">
      <c r="A285" t="s">
        <v>24</v>
      </c>
      <c r="B285" t="s">
        <v>5</v>
      </c>
      <c r="C285" t="str">
        <f t="shared" si="4"/>
        <v>http://ontologies.semanticarts.com/gist#LivingThinghttp://ontologies.semanticarts.com/gist#Magnitude</v>
      </c>
      <c r="D285" t="e">
        <f>VLOOKUP(C285,gist7.3disjoints!C:C,1,FALSE)</f>
        <v>#N/A</v>
      </c>
    </row>
    <row r="286" spans="1:4">
      <c r="A286" t="s">
        <v>24</v>
      </c>
      <c r="B286" t="s">
        <v>25</v>
      </c>
      <c r="C286" t="str">
        <f t="shared" si="4"/>
        <v>http://ontologies.semanticarts.com/gist#LivingThinghttp://ontologies.semanticarts.com/gist#MassUnit</v>
      </c>
      <c r="D286" t="e">
        <f>VLOOKUP(C286,gist7.3disjoints!C:C,1,FALSE)</f>
        <v>#N/A</v>
      </c>
    </row>
    <row r="287" spans="1:4">
      <c r="A287" t="s">
        <v>24</v>
      </c>
      <c r="B287" t="s">
        <v>7</v>
      </c>
      <c r="C287" t="str">
        <f t="shared" si="4"/>
        <v>http://ontologies.semanticarts.com/gist#LivingThinghttp://ontologies.semanticarts.com/gist#Organization</v>
      </c>
      <c r="D287" t="e">
        <f>VLOOKUP(C287,gist7.3disjoints!C:C,1,FALSE)</f>
        <v>#N/A</v>
      </c>
    </row>
    <row r="288" spans="1:4">
      <c r="A288" t="s">
        <v>24</v>
      </c>
      <c r="B288" t="s">
        <v>28</v>
      </c>
      <c r="C288" t="str">
        <f t="shared" si="4"/>
        <v>http://ontologies.semanticarts.com/gist#LivingThinghttp://ontologies.semanticarts.com/gist#ProductUnit</v>
      </c>
      <c r="D288" t="e">
        <f>VLOOKUP(C288,gist7.3disjoints!C:C,1,FALSE)</f>
        <v>#N/A</v>
      </c>
    </row>
    <row r="289" spans="1:4">
      <c r="A289" t="s">
        <v>24</v>
      </c>
      <c r="B289" t="s">
        <v>35</v>
      </c>
      <c r="C289" t="str">
        <f t="shared" si="4"/>
        <v>http://ontologies.semanticarts.com/gist#LivingThinghttp://ontologies.semanticarts.com/gist#SchemaMetaData</v>
      </c>
      <c r="D289" t="e">
        <f>VLOOKUP(C289,gist7.3disjoints!C:C,1,FALSE)</f>
        <v>#N/A</v>
      </c>
    </row>
    <row r="290" spans="1:4">
      <c r="A290" t="s">
        <v>24</v>
      </c>
      <c r="B290" t="s">
        <v>29</v>
      </c>
      <c r="C290" t="str">
        <f t="shared" si="4"/>
        <v>http://ontologies.semanticarts.com/gist#LivingThinghttp://ontologies.semanticarts.com/gist#SimpleUnitOfMeasure</v>
      </c>
      <c r="D290" t="e">
        <f>VLOOKUP(C290,gist7.3disjoints!C:C,1,FALSE)</f>
        <v>#N/A</v>
      </c>
    </row>
    <row r="291" spans="1:4">
      <c r="A291" t="s">
        <v>24</v>
      </c>
      <c r="B291" t="s">
        <v>30</v>
      </c>
      <c r="C291" t="str">
        <f t="shared" si="4"/>
        <v>http://ontologies.semanticarts.com/gist#LivingThinghttp://ontologies.semanticarts.com/gist#TimeInstant</v>
      </c>
      <c r="D291" t="e">
        <f>VLOOKUP(C291,gist7.3disjoints!C:C,1,FALSE)</f>
        <v>#N/A</v>
      </c>
    </row>
    <row r="292" spans="1:4">
      <c r="A292" t="s">
        <v>24</v>
      </c>
      <c r="B292" t="s">
        <v>11</v>
      </c>
      <c r="C292" t="str">
        <f t="shared" si="4"/>
        <v>http://ontologies.semanticarts.com/gist#LivingThinghttp://ontologies.semanticarts.com/gist#TimeInterval</v>
      </c>
      <c r="D292" t="e">
        <f>VLOOKUP(C292,gist7.3disjoints!C:C,1,FALSE)</f>
        <v>#N/A</v>
      </c>
    </row>
    <row r="293" spans="1:4">
      <c r="A293" t="s">
        <v>24</v>
      </c>
      <c r="B293" t="s">
        <v>12</v>
      </c>
      <c r="C293" t="str">
        <f t="shared" si="4"/>
        <v>http://ontologies.semanticarts.com/gist#LivingThinghttp://ontologies.semanticarts.com/gist#UnitOfMeasure</v>
      </c>
      <c r="D293" t="e">
        <f>VLOOKUP(C293,gist7.3disjoints!C:C,1,FALSE)</f>
        <v>#N/A</v>
      </c>
    </row>
    <row r="294" spans="1:4">
      <c r="A294" t="s">
        <v>24</v>
      </c>
      <c r="B294" t="s">
        <v>37</v>
      </c>
      <c r="C294" t="str">
        <f t="shared" si="4"/>
        <v>http://ontologies.semanticarts.com/gist#LivingThinghttp://ontologies.semanticarts.com/gist#Volume</v>
      </c>
      <c r="D294" t="e">
        <f>VLOOKUP(C294,gist7.3disjoints!C:C,1,FALSE)</f>
        <v>#N/A</v>
      </c>
    </row>
    <row r="295" spans="1:4">
      <c r="A295" t="s">
        <v>24</v>
      </c>
      <c r="B295" t="s">
        <v>31</v>
      </c>
      <c r="C295" t="str">
        <f t="shared" si="4"/>
        <v>http://ontologies.semanticarts.com/gist#LivingThinghttp://ontologies.semanticarts.com/gist#VolumeUnit</v>
      </c>
      <c r="D295" t="e">
        <f>VLOOKUP(C295,gist7.3disjoints!C:C,1,FALSE)</f>
        <v>#N/A</v>
      </c>
    </row>
    <row r="296" spans="1:4">
      <c r="A296" t="s">
        <v>24</v>
      </c>
      <c r="B296" t="s">
        <v>38</v>
      </c>
      <c r="C296" t="str">
        <f t="shared" si="4"/>
        <v>http://ontologies.semanticarts.com/gist#LivingThinghttp://ontologies.semanticarts.com/gist#Weight</v>
      </c>
      <c r="D296" t="e">
        <f>VLOOKUP(C296,gist7.3disjoints!C:C,1,FALSE)</f>
        <v>#N/A</v>
      </c>
    </row>
    <row r="297" spans="1:4">
      <c r="A297" t="s">
        <v>5</v>
      </c>
      <c r="B297" t="s">
        <v>25</v>
      </c>
      <c r="C297" t="str">
        <f t="shared" si="4"/>
        <v>http://ontologies.semanticarts.com/gist#Magnitudehttp://ontologies.semanticarts.com/gist#MassUnit</v>
      </c>
      <c r="D297" t="e">
        <f>VLOOKUP(C297,gist7.3disjoints!C:C,1,FALSE)</f>
        <v>#N/A</v>
      </c>
    </row>
    <row r="298" spans="1:4">
      <c r="A298" t="s">
        <v>5</v>
      </c>
      <c r="B298" t="s">
        <v>7</v>
      </c>
      <c r="C298" t="str">
        <f t="shared" si="4"/>
        <v>http://ontologies.semanticarts.com/gist#Magnitudehttp://ontologies.semanticarts.com/gist#Organization</v>
      </c>
      <c r="D298" t="str">
        <f>VLOOKUP(C298,gist7.3disjoints!C:C,1,FALSE)</f>
        <v>http://ontologies.semanticarts.com/gist#Magnitudehttp://ontologies.semanticarts.com/gist#Organization</v>
      </c>
    </row>
    <row r="299" spans="1:4">
      <c r="A299" t="s">
        <v>5</v>
      </c>
      <c r="B299" t="s">
        <v>8</v>
      </c>
      <c r="C299" t="str">
        <f t="shared" si="4"/>
        <v>http://ontologies.semanticarts.com/gist#Magnitudehttp://ontologies.semanticarts.com/gist#Person</v>
      </c>
      <c r="D299" t="str">
        <f>VLOOKUP(C299,gist7.3disjoints!C:C,1,FALSE)</f>
        <v>http://ontologies.semanticarts.com/gist#Magnitudehttp://ontologies.semanticarts.com/gist#Person</v>
      </c>
    </row>
    <row r="300" spans="1:4">
      <c r="A300" t="s">
        <v>5</v>
      </c>
      <c r="B300" t="s">
        <v>26</v>
      </c>
      <c r="C300" t="str">
        <f t="shared" si="4"/>
        <v>http://ontologies.semanticarts.com/gist#Magnitudehttp://ontologies.semanticarts.com/gist#PhysicalIdentifiableItem</v>
      </c>
      <c r="D300" t="e">
        <f>VLOOKUP(C300,gist7.3disjoints!C:C,1,FALSE)</f>
        <v>#N/A</v>
      </c>
    </row>
    <row r="301" spans="1:4">
      <c r="A301" t="s">
        <v>5</v>
      </c>
      <c r="B301" t="s">
        <v>27</v>
      </c>
      <c r="C301" t="str">
        <f t="shared" si="4"/>
        <v>http://ontologies.semanticarts.com/gist#Magnitudehttp://ontologies.semanticarts.com/gist#PhysicalSubstance</v>
      </c>
      <c r="D301" t="e">
        <f>VLOOKUP(C301,gist7.3disjoints!C:C,1,FALSE)</f>
        <v>#N/A</v>
      </c>
    </row>
    <row r="302" spans="1:4">
      <c r="A302" t="s">
        <v>5</v>
      </c>
      <c r="B302" t="s">
        <v>28</v>
      </c>
      <c r="C302" t="str">
        <f t="shared" si="4"/>
        <v>http://ontologies.semanticarts.com/gist#Magnitudehttp://ontologies.semanticarts.com/gist#ProductUnit</v>
      </c>
      <c r="D302" t="e">
        <f>VLOOKUP(C302,gist7.3disjoints!C:C,1,FALSE)</f>
        <v>#N/A</v>
      </c>
    </row>
    <row r="303" spans="1:4">
      <c r="A303" t="s">
        <v>5</v>
      </c>
      <c r="B303" t="s">
        <v>29</v>
      </c>
      <c r="C303" t="str">
        <f t="shared" si="4"/>
        <v>http://ontologies.semanticarts.com/gist#Magnitudehttp://ontologies.semanticarts.com/gist#SimpleUnitOfMeasure</v>
      </c>
      <c r="D303" t="e">
        <f>VLOOKUP(C303,gist7.3disjoints!C:C,1,FALSE)</f>
        <v>#N/A</v>
      </c>
    </row>
    <row r="304" spans="1:4">
      <c r="A304" t="s">
        <v>5</v>
      </c>
      <c r="B304" t="s">
        <v>30</v>
      </c>
      <c r="C304" t="str">
        <f t="shared" si="4"/>
        <v>http://ontologies.semanticarts.com/gist#Magnitudehttp://ontologies.semanticarts.com/gist#TimeInstant</v>
      </c>
      <c r="D304" t="e">
        <f>VLOOKUP(C304,gist7.3disjoints!C:C,1,FALSE)</f>
        <v>#N/A</v>
      </c>
    </row>
    <row r="305" spans="1:4">
      <c r="A305" t="s">
        <v>5</v>
      </c>
      <c r="B305" t="s">
        <v>11</v>
      </c>
      <c r="C305" t="str">
        <f t="shared" si="4"/>
        <v>http://ontologies.semanticarts.com/gist#Magnitudehttp://ontologies.semanticarts.com/gist#TimeInterval</v>
      </c>
      <c r="D305" t="str">
        <f>VLOOKUP(C305,gist7.3disjoints!C:C,1,FALSE)</f>
        <v>http://ontologies.semanticarts.com/gist#Magnitudehttp://ontologies.semanticarts.com/gist#TimeInterval</v>
      </c>
    </row>
    <row r="306" spans="1:4">
      <c r="A306" t="s">
        <v>5</v>
      </c>
      <c r="B306" t="s">
        <v>12</v>
      </c>
      <c r="C306" t="str">
        <f t="shared" si="4"/>
        <v>http://ontologies.semanticarts.com/gist#Magnitudehttp://ontologies.semanticarts.com/gist#UnitOfMeasure</v>
      </c>
      <c r="D306" t="str">
        <f>VLOOKUP(C306,gist7.3disjoints!C:C,1,FALSE)</f>
        <v>http://ontologies.semanticarts.com/gist#Magnitudehttp://ontologies.semanticarts.com/gist#UnitOfMeasure</v>
      </c>
    </row>
    <row r="307" spans="1:4">
      <c r="A307" t="s">
        <v>5</v>
      </c>
      <c r="B307" t="s">
        <v>31</v>
      </c>
      <c r="C307" t="str">
        <f t="shared" si="4"/>
        <v>http://ontologies.semanticarts.com/gist#Magnitudehttp://ontologies.semanticarts.com/gist#VolumeUnit</v>
      </c>
      <c r="D307" t="e">
        <f>VLOOKUP(C307,gist7.3disjoints!C:C,1,FALSE)</f>
        <v>#N/A</v>
      </c>
    </row>
    <row r="308" spans="1:4">
      <c r="A308" t="s">
        <v>25</v>
      </c>
      <c r="B308" t="s">
        <v>7</v>
      </c>
      <c r="C308" t="str">
        <f t="shared" si="4"/>
        <v>http://ontologies.semanticarts.com/gist#MassUnithttp://ontologies.semanticarts.com/gist#Organization</v>
      </c>
      <c r="D308" t="e">
        <f>VLOOKUP(C308,gist7.3disjoints!C:C,1,FALSE)</f>
        <v>#N/A</v>
      </c>
    </row>
    <row r="309" spans="1:4">
      <c r="A309" t="s">
        <v>25</v>
      </c>
      <c r="B309" t="s">
        <v>8</v>
      </c>
      <c r="C309" t="str">
        <f t="shared" si="4"/>
        <v>http://ontologies.semanticarts.com/gist#MassUnithttp://ontologies.semanticarts.com/gist#Person</v>
      </c>
      <c r="D309" t="e">
        <f>VLOOKUP(C309,gist7.3disjoints!C:C,1,FALSE)</f>
        <v>#N/A</v>
      </c>
    </row>
    <row r="310" spans="1:4">
      <c r="A310" t="s">
        <v>25</v>
      </c>
      <c r="B310" t="s">
        <v>26</v>
      </c>
      <c r="C310" t="str">
        <f t="shared" si="4"/>
        <v>http://ontologies.semanticarts.com/gist#MassUnithttp://ontologies.semanticarts.com/gist#PhysicalIdentifiableItem</v>
      </c>
      <c r="D310" t="e">
        <f>VLOOKUP(C310,gist7.3disjoints!C:C,1,FALSE)</f>
        <v>#N/A</v>
      </c>
    </row>
    <row r="311" spans="1:4">
      <c r="A311" t="s">
        <v>25</v>
      </c>
      <c r="B311" t="s">
        <v>27</v>
      </c>
      <c r="C311" t="str">
        <f t="shared" si="4"/>
        <v>http://ontologies.semanticarts.com/gist#MassUnithttp://ontologies.semanticarts.com/gist#PhysicalSubstance</v>
      </c>
      <c r="D311" t="e">
        <f>VLOOKUP(C311,gist7.3disjoints!C:C,1,FALSE)</f>
        <v>#N/A</v>
      </c>
    </row>
    <row r="312" spans="1:4">
      <c r="A312" t="s">
        <v>25</v>
      </c>
      <c r="B312" t="s">
        <v>35</v>
      </c>
      <c r="C312" t="str">
        <f t="shared" si="4"/>
        <v>http://ontologies.semanticarts.com/gist#MassUnithttp://ontologies.semanticarts.com/gist#SchemaMetaData</v>
      </c>
      <c r="D312" t="e">
        <f>VLOOKUP(C312,gist7.3disjoints!C:C,1,FALSE)</f>
        <v>#N/A</v>
      </c>
    </row>
    <row r="313" spans="1:4">
      <c r="A313" t="s">
        <v>25</v>
      </c>
      <c r="B313" t="s">
        <v>36</v>
      </c>
      <c r="C313" t="str">
        <f t="shared" si="4"/>
        <v>http://ontologies.semanticarts.com/gist#MassUnithttp://ontologies.semanticarts.com/gist#Template</v>
      </c>
      <c r="D313" t="e">
        <f>VLOOKUP(C313,gist7.3disjoints!C:C,1,FALSE)</f>
        <v>#N/A</v>
      </c>
    </row>
    <row r="314" spans="1:4">
      <c r="A314" t="s">
        <v>25</v>
      </c>
      <c r="B314" t="s">
        <v>30</v>
      </c>
      <c r="C314" t="str">
        <f t="shared" si="4"/>
        <v>http://ontologies.semanticarts.com/gist#MassUnithttp://ontologies.semanticarts.com/gist#TimeInstant</v>
      </c>
      <c r="D314" t="e">
        <f>VLOOKUP(C314,gist7.3disjoints!C:C,1,FALSE)</f>
        <v>#N/A</v>
      </c>
    </row>
    <row r="315" spans="1:4">
      <c r="A315" t="s">
        <v>25</v>
      </c>
      <c r="B315" t="s">
        <v>11</v>
      </c>
      <c r="C315" t="str">
        <f t="shared" si="4"/>
        <v>http://ontologies.semanticarts.com/gist#MassUnithttp://ontologies.semanticarts.com/gist#TimeInterval</v>
      </c>
      <c r="D315" t="e">
        <f>VLOOKUP(C315,gist7.3disjoints!C:C,1,FALSE)</f>
        <v>#N/A</v>
      </c>
    </row>
    <row r="316" spans="1:4">
      <c r="A316" t="s">
        <v>25</v>
      </c>
      <c r="B316" t="s">
        <v>37</v>
      </c>
      <c r="C316" t="str">
        <f t="shared" si="4"/>
        <v>http://ontologies.semanticarts.com/gist#MassUnithttp://ontologies.semanticarts.com/gist#Volume</v>
      </c>
      <c r="D316" t="e">
        <f>VLOOKUP(C316,gist7.3disjoints!C:C,1,FALSE)</f>
        <v>#N/A</v>
      </c>
    </row>
    <row r="317" spans="1:4">
      <c r="A317" t="s">
        <v>25</v>
      </c>
      <c r="B317" t="s">
        <v>38</v>
      </c>
      <c r="C317" t="str">
        <f t="shared" si="4"/>
        <v>http://ontologies.semanticarts.com/gist#MassUnithttp://ontologies.semanticarts.com/gist#Weight</v>
      </c>
      <c r="D317" t="e">
        <f>VLOOKUP(C317,gist7.3disjoints!C:C,1,FALSE)</f>
        <v>#N/A</v>
      </c>
    </row>
    <row r="318" spans="1:4">
      <c r="A318" t="s">
        <v>7</v>
      </c>
      <c r="B318" t="s">
        <v>8</v>
      </c>
      <c r="C318" t="str">
        <f t="shared" si="4"/>
        <v>http://ontologies.semanticarts.com/gist#Organizationhttp://ontologies.semanticarts.com/gist#Person</v>
      </c>
      <c r="D318" t="str">
        <f>VLOOKUP(C318,gist7.3disjoints!C:C,1,FALSE)</f>
        <v>http://ontologies.semanticarts.com/gist#Organizationhttp://ontologies.semanticarts.com/gist#Person</v>
      </c>
    </row>
    <row r="319" spans="1:4">
      <c r="A319" t="s">
        <v>7</v>
      </c>
      <c r="B319" t="s">
        <v>26</v>
      </c>
      <c r="C319" t="str">
        <f t="shared" si="4"/>
        <v>http://ontologies.semanticarts.com/gist#Organizationhttp://ontologies.semanticarts.com/gist#PhysicalIdentifiableItem</v>
      </c>
      <c r="D319" t="e">
        <f>VLOOKUP(C319,gist7.3disjoints!C:C,1,FALSE)</f>
        <v>#N/A</v>
      </c>
    </row>
    <row r="320" spans="1:4">
      <c r="A320" t="s">
        <v>7</v>
      </c>
      <c r="B320" t="s">
        <v>27</v>
      </c>
      <c r="C320" t="str">
        <f t="shared" si="4"/>
        <v>http://ontologies.semanticarts.com/gist#Organizationhttp://ontologies.semanticarts.com/gist#PhysicalSubstance</v>
      </c>
      <c r="D320" t="e">
        <f>VLOOKUP(C320,gist7.3disjoints!C:C,1,FALSE)</f>
        <v>#N/A</v>
      </c>
    </row>
    <row r="321" spans="1:4">
      <c r="A321" t="s">
        <v>7</v>
      </c>
      <c r="B321" t="s">
        <v>28</v>
      </c>
      <c r="C321" t="str">
        <f t="shared" si="4"/>
        <v>http://ontologies.semanticarts.com/gist#Organizationhttp://ontologies.semanticarts.com/gist#ProductUnit</v>
      </c>
      <c r="D321" t="e">
        <f>VLOOKUP(C321,gist7.3disjoints!C:C,1,FALSE)</f>
        <v>#N/A</v>
      </c>
    </row>
    <row r="322" spans="1:4">
      <c r="A322" t="s">
        <v>7</v>
      </c>
      <c r="B322" t="s">
        <v>35</v>
      </c>
      <c r="C322" t="str">
        <f t="shared" si="4"/>
        <v>http://ontologies.semanticarts.com/gist#Organizationhttp://ontologies.semanticarts.com/gist#SchemaMetaData</v>
      </c>
      <c r="D322" t="e">
        <f>VLOOKUP(C322,gist7.3disjoints!C:C,1,FALSE)</f>
        <v>#N/A</v>
      </c>
    </row>
    <row r="323" spans="1:4">
      <c r="A323" t="s">
        <v>7</v>
      </c>
      <c r="B323" t="s">
        <v>29</v>
      </c>
      <c r="C323" t="str">
        <f t="shared" ref="C323:C385" si="5">CONCATENATE(A323,B323)</f>
        <v>http://ontologies.semanticarts.com/gist#Organizationhttp://ontologies.semanticarts.com/gist#SimpleUnitOfMeasure</v>
      </c>
      <c r="D323" t="e">
        <f>VLOOKUP(C323,gist7.3disjoints!C:C,1,FALSE)</f>
        <v>#N/A</v>
      </c>
    </row>
    <row r="324" spans="1:4">
      <c r="A324" t="s">
        <v>7</v>
      </c>
      <c r="B324" t="s">
        <v>30</v>
      </c>
      <c r="C324" t="str">
        <f t="shared" si="5"/>
        <v>http://ontologies.semanticarts.com/gist#Organizationhttp://ontologies.semanticarts.com/gist#TimeInstant</v>
      </c>
      <c r="D324" t="e">
        <f>VLOOKUP(C324,gist7.3disjoints!C:C,1,FALSE)</f>
        <v>#N/A</v>
      </c>
    </row>
    <row r="325" spans="1:4">
      <c r="A325" t="s">
        <v>7</v>
      </c>
      <c r="B325" t="s">
        <v>11</v>
      </c>
      <c r="C325" t="str">
        <f t="shared" si="5"/>
        <v>http://ontologies.semanticarts.com/gist#Organizationhttp://ontologies.semanticarts.com/gist#TimeInterval</v>
      </c>
      <c r="D325" t="e">
        <f>VLOOKUP(C325,gist7.3disjoints!C:C,1,FALSE)</f>
        <v>#N/A</v>
      </c>
    </row>
    <row r="326" spans="1:4">
      <c r="A326" t="s">
        <v>7</v>
      </c>
      <c r="B326" t="s">
        <v>12</v>
      </c>
      <c r="C326" t="str">
        <f t="shared" si="5"/>
        <v>http://ontologies.semanticarts.com/gist#Organizationhttp://ontologies.semanticarts.com/gist#UnitOfMeasure</v>
      </c>
      <c r="D326" t="str">
        <f>VLOOKUP(C326,gist7.3disjoints!C:C,1,FALSE)</f>
        <v>http://ontologies.semanticarts.com/gist#Organizationhttp://ontologies.semanticarts.com/gist#UnitOfMeasure</v>
      </c>
    </row>
    <row r="327" spans="1:4">
      <c r="A327" t="s">
        <v>7</v>
      </c>
      <c r="B327" t="s">
        <v>37</v>
      </c>
      <c r="C327" t="str">
        <f t="shared" si="5"/>
        <v>http://ontologies.semanticarts.com/gist#Organizationhttp://ontologies.semanticarts.com/gist#Volume</v>
      </c>
      <c r="D327" t="e">
        <f>VLOOKUP(C327,gist7.3disjoints!C:C,1,FALSE)</f>
        <v>#N/A</v>
      </c>
    </row>
    <row r="328" spans="1:4">
      <c r="A328" t="s">
        <v>7</v>
      </c>
      <c r="B328" t="s">
        <v>31</v>
      </c>
      <c r="C328" t="str">
        <f t="shared" si="5"/>
        <v>http://ontologies.semanticarts.com/gist#Organizationhttp://ontologies.semanticarts.com/gist#VolumeUnit</v>
      </c>
      <c r="D328" t="e">
        <f>VLOOKUP(C328,gist7.3disjoints!C:C,1,FALSE)</f>
        <v>#N/A</v>
      </c>
    </row>
    <row r="329" spans="1:4">
      <c r="A329" t="s">
        <v>7</v>
      </c>
      <c r="B329" t="s">
        <v>38</v>
      </c>
      <c r="C329" t="str">
        <f t="shared" si="5"/>
        <v>http://ontologies.semanticarts.com/gist#Organizationhttp://ontologies.semanticarts.com/gist#Weight</v>
      </c>
      <c r="D329" t="e">
        <f>VLOOKUP(C329,gist7.3disjoints!C:C,1,FALSE)</f>
        <v>#N/A</v>
      </c>
    </row>
    <row r="330" spans="1:4">
      <c r="A330" t="s">
        <v>8</v>
      </c>
      <c r="B330" t="s">
        <v>28</v>
      </c>
      <c r="C330" t="str">
        <f t="shared" si="5"/>
        <v>http://ontologies.semanticarts.com/gist#Personhttp://ontologies.semanticarts.com/gist#ProductUnit</v>
      </c>
      <c r="D330" t="e">
        <f>VLOOKUP(C330,gist7.3disjoints!C:C,1,FALSE)</f>
        <v>#N/A</v>
      </c>
    </row>
    <row r="331" spans="1:4">
      <c r="A331" t="s">
        <v>8</v>
      </c>
      <c r="B331" t="s">
        <v>35</v>
      </c>
      <c r="C331" t="str">
        <f t="shared" si="5"/>
        <v>http://ontologies.semanticarts.com/gist#Personhttp://ontologies.semanticarts.com/gist#SchemaMetaData</v>
      </c>
      <c r="D331" t="e">
        <f>VLOOKUP(C331,gist7.3disjoints!C:C,1,FALSE)</f>
        <v>#N/A</v>
      </c>
    </row>
    <row r="332" spans="1:4">
      <c r="A332" t="s">
        <v>8</v>
      </c>
      <c r="B332" t="s">
        <v>29</v>
      </c>
      <c r="C332" t="str">
        <f t="shared" si="5"/>
        <v>http://ontologies.semanticarts.com/gist#Personhttp://ontologies.semanticarts.com/gist#SimpleUnitOfMeasure</v>
      </c>
      <c r="D332" t="e">
        <f>VLOOKUP(C332,gist7.3disjoints!C:C,1,FALSE)</f>
        <v>#N/A</v>
      </c>
    </row>
    <row r="333" spans="1:4">
      <c r="A333" t="s">
        <v>8</v>
      </c>
      <c r="B333" t="s">
        <v>30</v>
      </c>
      <c r="C333" t="str">
        <f t="shared" si="5"/>
        <v>http://ontologies.semanticarts.com/gist#Personhttp://ontologies.semanticarts.com/gist#TimeInstant</v>
      </c>
      <c r="D333" t="e">
        <f>VLOOKUP(C333,gist7.3disjoints!C:C,1,FALSE)</f>
        <v>#N/A</v>
      </c>
    </row>
    <row r="334" spans="1:4">
      <c r="A334" t="s">
        <v>8</v>
      </c>
      <c r="B334" t="s">
        <v>11</v>
      </c>
      <c r="C334" t="str">
        <f t="shared" si="5"/>
        <v>http://ontologies.semanticarts.com/gist#Personhttp://ontologies.semanticarts.com/gist#TimeInterval</v>
      </c>
      <c r="D334" t="e">
        <f>VLOOKUP(C334,gist7.3disjoints!C:C,1,FALSE)</f>
        <v>#N/A</v>
      </c>
    </row>
    <row r="335" spans="1:4">
      <c r="A335" t="s">
        <v>8</v>
      </c>
      <c r="B335" t="s">
        <v>12</v>
      </c>
      <c r="C335" t="str">
        <f t="shared" si="5"/>
        <v>http://ontologies.semanticarts.com/gist#Personhttp://ontologies.semanticarts.com/gist#UnitOfMeasure</v>
      </c>
      <c r="D335" t="str">
        <f>VLOOKUP(C335,gist7.3disjoints!C:C,1,FALSE)</f>
        <v>http://ontologies.semanticarts.com/gist#Personhttp://ontologies.semanticarts.com/gist#UnitOfMeasure</v>
      </c>
    </row>
    <row r="336" spans="1:4">
      <c r="A336" t="s">
        <v>8</v>
      </c>
      <c r="B336" t="s">
        <v>37</v>
      </c>
      <c r="C336" t="str">
        <f t="shared" si="5"/>
        <v>http://ontologies.semanticarts.com/gist#Personhttp://ontologies.semanticarts.com/gist#Volume</v>
      </c>
      <c r="D336" t="e">
        <f>VLOOKUP(C336,gist7.3disjoints!C:C,1,FALSE)</f>
        <v>#N/A</v>
      </c>
    </row>
    <row r="337" spans="1:4">
      <c r="A337" t="s">
        <v>8</v>
      </c>
      <c r="B337" t="s">
        <v>31</v>
      </c>
      <c r="C337" t="str">
        <f t="shared" si="5"/>
        <v>http://ontologies.semanticarts.com/gist#Personhttp://ontologies.semanticarts.com/gist#VolumeUnit</v>
      </c>
      <c r="D337" t="e">
        <f>VLOOKUP(C337,gist7.3disjoints!C:C,1,FALSE)</f>
        <v>#N/A</v>
      </c>
    </row>
    <row r="338" spans="1:4">
      <c r="A338" t="s">
        <v>8</v>
      </c>
      <c r="B338" t="s">
        <v>38</v>
      </c>
      <c r="C338" t="str">
        <f t="shared" si="5"/>
        <v>http://ontologies.semanticarts.com/gist#Personhttp://ontologies.semanticarts.com/gist#Weight</v>
      </c>
      <c r="D338" t="e">
        <f>VLOOKUP(C338,gist7.3disjoints!C:C,1,FALSE)</f>
        <v>#N/A</v>
      </c>
    </row>
    <row r="339" spans="1:4">
      <c r="A339" t="s">
        <v>26</v>
      </c>
      <c r="B339" t="s">
        <v>28</v>
      </c>
      <c r="C339" t="str">
        <f t="shared" si="5"/>
        <v>http://ontologies.semanticarts.com/gist#PhysicalIdentifiableItemhttp://ontologies.semanticarts.com/gist#ProductUnit</v>
      </c>
      <c r="D339" t="e">
        <f>VLOOKUP(C339,gist7.3disjoints!C:C,1,FALSE)</f>
        <v>#N/A</v>
      </c>
    </row>
    <row r="340" spans="1:4">
      <c r="A340" t="s">
        <v>26</v>
      </c>
      <c r="B340" t="s">
        <v>35</v>
      </c>
      <c r="C340" t="str">
        <f t="shared" si="5"/>
        <v>http://ontologies.semanticarts.com/gist#PhysicalIdentifiableItemhttp://ontologies.semanticarts.com/gist#SchemaMetaData</v>
      </c>
      <c r="D340" t="e">
        <f>VLOOKUP(C340,gist7.3disjoints!C:C,1,FALSE)</f>
        <v>#N/A</v>
      </c>
    </row>
    <row r="341" spans="1:4">
      <c r="A341" t="s">
        <v>26</v>
      </c>
      <c r="B341" t="s">
        <v>29</v>
      </c>
      <c r="C341" t="str">
        <f t="shared" si="5"/>
        <v>http://ontologies.semanticarts.com/gist#PhysicalIdentifiableItemhttp://ontologies.semanticarts.com/gist#SimpleUnitOfMeasure</v>
      </c>
      <c r="D341" t="e">
        <f>VLOOKUP(C341,gist7.3disjoints!C:C,1,FALSE)</f>
        <v>#N/A</v>
      </c>
    </row>
    <row r="342" spans="1:4">
      <c r="A342" t="s">
        <v>26</v>
      </c>
      <c r="B342" t="s">
        <v>30</v>
      </c>
      <c r="C342" t="str">
        <f t="shared" si="5"/>
        <v>http://ontologies.semanticarts.com/gist#PhysicalIdentifiableItemhttp://ontologies.semanticarts.com/gist#TimeInstant</v>
      </c>
      <c r="D342" t="e">
        <f>VLOOKUP(C342,gist7.3disjoints!C:C,1,FALSE)</f>
        <v>#N/A</v>
      </c>
    </row>
    <row r="343" spans="1:4">
      <c r="A343" t="s">
        <v>26</v>
      </c>
      <c r="B343" t="s">
        <v>11</v>
      </c>
      <c r="C343" t="str">
        <f t="shared" si="5"/>
        <v>http://ontologies.semanticarts.com/gist#PhysicalIdentifiableItemhttp://ontologies.semanticarts.com/gist#TimeInterval</v>
      </c>
      <c r="D343" t="e">
        <f>VLOOKUP(C343,gist7.3disjoints!C:C,1,FALSE)</f>
        <v>#N/A</v>
      </c>
    </row>
    <row r="344" spans="1:4">
      <c r="A344" t="s">
        <v>26</v>
      </c>
      <c r="B344" t="s">
        <v>12</v>
      </c>
      <c r="C344" t="str">
        <f t="shared" si="5"/>
        <v>http://ontologies.semanticarts.com/gist#PhysicalIdentifiableItemhttp://ontologies.semanticarts.com/gist#UnitOfMeasure</v>
      </c>
      <c r="D344" t="e">
        <f>VLOOKUP(C344,gist7.3disjoints!C:C,1,FALSE)</f>
        <v>#N/A</v>
      </c>
    </row>
    <row r="345" spans="1:4">
      <c r="A345" t="s">
        <v>26</v>
      </c>
      <c r="B345" t="s">
        <v>37</v>
      </c>
      <c r="C345" t="str">
        <f t="shared" si="5"/>
        <v>http://ontologies.semanticarts.com/gist#PhysicalIdentifiableItemhttp://ontologies.semanticarts.com/gist#Volume</v>
      </c>
      <c r="D345" t="e">
        <f>VLOOKUP(C345,gist7.3disjoints!C:C,1,FALSE)</f>
        <v>#N/A</v>
      </c>
    </row>
    <row r="346" spans="1:4">
      <c r="A346" t="s">
        <v>26</v>
      </c>
      <c r="B346" t="s">
        <v>31</v>
      </c>
      <c r="C346" t="str">
        <f t="shared" si="5"/>
        <v>http://ontologies.semanticarts.com/gist#PhysicalIdentifiableItemhttp://ontologies.semanticarts.com/gist#VolumeUnit</v>
      </c>
      <c r="D346" t="e">
        <f>VLOOKUP(C346,gist7.3disjoints!C:C,1,FALSE)</f>
        <v>#N/A</v>
      </c>
    </row>
    <row r="347" spans="1:4">
      <c r="A347" t="s">
        <v>26</v>
      </c>
      <c r="B347" t="s">
        <v>38</v>
      </c>
      <c r="C347" t="str">
        <f t="shared" si="5"/>
        <v>http://ontologies.semanticarts.com/gist#PhysicalIdentifiableItemhttp://ontologies.semanticarts.com/gist#Weight</v>
      </c>
      <c r="D347" t="e">
        <f>VLOOKUP(C347,gist7.3disjoints!C:C,1,FALSE)</f>
        <v>#N/A</v>
      </c>
    </row>
    <row r="348" spans="1:4">
      <c r="A348" t="s">
        <v>27</v>
      </c>
      <c r="B348" t="s">
        <v>28</v>
      </c>
      <c r="C348" t="str">
        <f t="shared" si="5"/>
        <v>http://ontologies.semanticarts.com/gist#PhysicalSubstancehttp://ontologies.semanticarts.com/gist#ProductUnit</v>
      </c>
      <c r="D348" t="e">
        <f>VLOOKUP(C348,gist7.3disjoints!C:C,1,FALSE)</f>
        <v>#N/A</v>
      </c>
    </row>
    <row r="349" spans="1:4">
      <c r="A349" t="s">
        <v>27</v>
      </c>
      <c r="B349" t="s">
        <v>29</v>
      </c>
      <c r="C349" t="str">
        <f t="shared" si="5"/>
        <v>http://ontologies.semanticarts.com/gist#PhysicalSubstancehttp://ontologies.semanticarts.com/gist#SimpleUnitOfMeasure</v>
      </c>
      <c r="D349" t="e">
        <f>VLOOKUP(C349,gist7.3disjoints!C:C,1,FALSE)</f>
        <v>#N/A</v>
      </c>
    </row>
    <row r="350" spans="1:4">
      <c r="A350" t="s">
        <v>27</v>
      </c>
      <c r="B350" t="s">
        <v>30</v>
      </c>
      <c r="C350" t="str">
        <f t="shared" si="5"/>
        <v>http://ontologies.semanticarts.com/gist#PhysicalSubstancehttp://ontologies.semanticarts.com/gist#TimeInstant</v>
      </c>
      <c r="D350" t="e">
        <f>VLOOKUP(C350,gist7.3disjoints!C:C,1,FALSE)</f>
        <v>#N/A</v>
      </c>
    </row>
    <row r="351" spans="1:4">
      <c r="A351" t="s">
        <v>27</v>
      </c>
      <c r="B351" t="s">
        <v>11</v>
      </c>
      <c r="C351" t="str">
        <f t="shared" si="5"/>
        <v>http://ontologies.semanticarts.com/gist#PhysicalSubstancehttp://ontologies.semanticarts.com/gist#TimeInterval</v>
      </c>
      <c r="D351" t="e">
        <f>VLOOKUP(C351,gist7.3disjoints!C:C,1,FALSE)</f>
        <v>#N/A</v>
      </c>
    </row>
    <row r="352" spans="1:4">
      <c r="A352" t="s">
        <v>27</v>
      </c>
      <c r="B352" t="s">
        <v>12</v>
      </c>
      <c r="C352" t="str">
        <f t="shared" si="5"/>
        <v>http://ontologies.semanticarts.com/gist#PhysicalSubstancehttp://ontologies.semanticarts.com/gist#UnitOfMeasure</v>
      </c>
      <c r="D352" t="e">
        <f>VLOOKUP(C352,gist7.3disjoints!C:C,1,FALSE)</f>
        <v>#N/A</v>
      </c>
    </row>
    <row r="353" spans="1:4">
      <c r="A353" t="s">
        <v>27</v>
      </c>
      <c r="B353" t="s">
        <v>37</v>
      </c>
      <c r="C353" t="str">
        <f t="shared" si="5"/>
        <v>http://ontologies.semanticarts.com/gist#PhysicalSubstancehttp://ontologies.semanticarts.com/gist#Volume</v>
      </c>
      <c r="D353" t="e">
        <f>VLOOKUP(C353,gist7.3disjoints!C:C,1,FALSE)</f>
        <v>#N/A</v>
      </c>
    </row>
    <row r="354" spans="1:4">
      <c r="A354" t="s">
        <v>27</v>
      </c>
      <c r="B354" t="s">
        <v>31</v>
      </c>
      <c r="C354" t="str">
        <f t="shared" si="5"/>
        <v>http://ontologies.semanticarts.com/gist#PhysicalSubstancehttp://ontologies.semanticarts.com/gist#VolumeUnit</v>
      </c>
      <c r="D354" t="e">
        <f>VLOOKUP(C354,gist7.3disjoints!C:C,1,FALSE)</f>
        <v>#N/A</v>
      </c>
    </row>
    <row r="355" spans="1:4">
      <c r="A355" t="s">
        <v>27</v>
      </c>
      <c r="B355" t="s">
        <v>38</v>
      </c>
      <c r="C355" t="str">
        <f t="shared" si="5"/>
        <v>http://ontologies.semanticarts.com/gist#PhysicalSubstancehttp://ontologies.semanticarts.com/gist#Weight</v>
      </c>
      <c r="D355" t="e">
        <f>VLOOKUP(C355,gist7.3disjoints!C:C,1,FALSE)</f>
        <v>#N/A</v>
      </c>
    </row>
    <row r="356" spans="1:4">
      <c r="A356" t="s">
        <v>28</v>
      </c>
      <c r="B356" t="s">
        <v>35</v>
      </c>
      <c r="C356" t="str">
        <f t="shared" si="5"/>
        <v>http://ontologies.semanticarts.com/gist#ProductUnithttp://ontologies.semanticarts.com/gist#SchemaMetaData</v>
      </c>
      <c r="D356" t="e">
        <f>VLOOKUP(C356,gist7.3disjoints!C:C,1,FALSE)</f>
        <v>#N/A</v>
      </c>
    </row>
    <row r="357" spans="1:4">
      <c r="A357" t="s">
        <v>28</v>
      </c>
      <c r="B357" t="s">
        <v>36</v>
      </c>
      <c r="C357" t="str">
        <f t="shared" si="5"/>
        <v>http://ontologies.semanticarts.com/gist#ProductUnithttp://ontologies.semanticarts.com/gist#Template</v>
      </c>
      <c r="D357" t="e">
        <f>VLOOKUP(C357,gist7.3disjoints!C:C,1,FALSE)</f>
        <v>#N/A</v>
      </c>
    </row>
    <row r="358" spans="1:4">
      <c r="A358" t="s">
        <v>28</v>
      </c>
      <c r="B358" t="s">
        <v>30</v>
      </c>
      <c r="C358" t="str">
        <f t="shared" si="5"/>
        <v>http://ontologies.semanticarts.com/gist#ProductUnithttp://ontologies.semanticarts.com/gist#TimeInstant</v>
      </c>
      <c r="D358" t="e">
        <f>VLOOKUP(C358,gist7.3disjoints!C:C,1,FALSE)</f>
        <v>#N/A</v>
      </c>
    </row>
    <row r="359" spans="1:4">
      <c r="A359" t="s">
        <v>28</v>
      </c>
      <c r="B359" t="s">
        <v>11</v>
      </c>
      <c r="C359" t="str">
        <f t="shared" si="5"/>
        <v>http://ontologies.semanticarts.com/gist#ProductUnithttp://ontologies.semanticarts.com/gist#TimeInterval</v>
      </c>
      <c r="D359" t="e">
        <f>VLOOKUP(C359,gist7.3disjoints!C:C,1,FALSE)</f>
        <v>#N/A</v>
      </c>
    </row>
    <row r="360" spans="1:4">
      <c r="A360" t="s">
        <v>28</v>
      </c>
      <c r="B360" t="s">
        <v>37</v>
      </c>
      <c r="C360" t="str">
        <f t="shared" si="5"/>
        <v>http://ontologies.semanticarts.com/gist#ProductUnithttp://ontologies.semanticarts.com/gist#Volume</v>
      </c>
      <c r="D360" t="e">
        <f>VLOOKUP(C360,gist7.3disjoints!C:C,1,FALSE)</f>
        <v>#N/A</v>
      </c>
    </row>
    <row r="361" spans="1:4">
      <c r="A361" t="s">
        <v>28</v>
      </c>
      <c r="B361" t="s">
        <v>38</v>
      </c>
      <c r="C361" t="str">
        <f t="shared" si="5"/>
        <v>http://ontologies.semanticarts.com/gist#ProductUnithttp://ontologies.semanticarts.com/gist#Weight</v>
      </c>
      <c r="D361" t="e">
        <f>VLOOKUP(C361,gist7.3disjoints!C:C,1,FALSE)</f>
        <v>#N/A</v>
      </c>
    </row>
    <row r="362" spans="1:4">
      <c r="A362" t="s">
        <v>35</v>
      </c>
      <c r="B362" t="s">
        <v>29</v>
      </c>
      <c r="C362" t="str">
        <f t="shared" si="5"/>
        <v>http://ontologies.semanticarts.com/gist#SchemaMetaDatahttp://ontologies.semanticarts.com/gist#SimpleUnitOfMeasure</v>
      </c>
      <c r="D362" t="e">
        <f>VLOOKUP(C362,gist7.3disjoints!C:C,1,FALSE)</f>
        <v>#N/A</v>
      </c>
    </row>
    <row r="363" spans="1:4">
      <c r="A363" t="s">
        <v>35</v>
      </c>
      <c r="B363" t="s">
        <v>12</v>
      </c>
      <c r="C363" t="str">
        <f t="shared" si="5"/>
        <v>http://ontologies.semanticarts.com/gist#SchemaMetaDatahttp://ontologies.semanticarts.com/gist#UnitOfMeasure</v>
      </c>
      <c r="D363" t="e">
        <f>VLOOKUP(C363,gist7.3disjoints!C:C,1,FALSE)</f>
        <v>#N/A</v>
      </c>
    </row>
    <row r="364" spans="1:4">
      <c r="A364" t="s">
        <v>35</v>
      </c>
      <c r="B364" t="s">
        <v>31</v>
      </c>
      <c r="C364" t="str">
        <f t="shared" si="5"/>
        <v>http://ontologies.semanticarts.com/gist#SchemaMetaDatahttp://ontologies.semanticarts.com/gist#VolumeUnit</v>
      </c>
      <c r="D364" t="e">
        <f>VLOOKUP(C364,gist7.3disjoints!C:C,1,FALSE)</f>
        <v>#N/A</v>
      </c>
    </row>
    <row r="365" spans="1:4">
      <c r="A365" t="s">
        <v>29</v>
      </c>
      <c r="B365" t="s">
        <v>36</v>
      </c>
      <c r="C365" t="str">
        <f t="shared" si="5"/>
        <v>http://ontologies.semanticarts.com/gist#SimpleUnitOfMeasurehttp://ontologies.semanticarts.com/gist#Template</v>
      </c>
      <c r="D365" t="e">
        <f>VLOOKUP(C365,gist7.3disjoints!C:C,1,FALSE)</f>
        <v>#N/A</v>
      </c>
    </row>
    <row r="366" spans="1:4">
      <c r="A366" t="s">
        <v>29</v>
      </c>
      <c r="B366" t="s">
        <v>30</v>
      </c>
      <c r="C366" t="str">
        <f t="shared" si="5"/>
        <v>http://ontologies.semanticarts.com/gist#SimpleUnitOfMeasurehttp://ontologies.semanticarts.com/gist#TimeInstant</v>
      </c>
      <c r="D366" t="e">
        <f>VLOOKUP(C366,gist7.3disjoints!C:C,1,FALSE)</f>
        <v>#N/A</v>
      </c>
    </row>
    <row r="367" spans="1:4">
      <c r="A367" t="s">
        <v>29</v>
      </c>
      <c r="B367" t="s">
        <v>11</v>
      </c>
      <c r="C367" t="str">
        <f t="shared" si="5"/>
        <v>http://ontologies.semanticarts.com/gist#SimpleUnitOfMeasurehttp://ontologies.semanticarts.com/gist#TimeInterval</v>
      </c>
      <c r="D367" t="e">
        <f>VLOOKUP(C367,gist7.3disjoints!C:C,1,FALSE)</f>
        <v>#N/A</v>
      </c>
    </row>
    <row r="368" spans="1:4">
      <c r="A368" t="s">
        <v>29</v>
      </c>
      <c r="B368" t="s">
        <v>37</v>
      </c>
      <c r="C368" t="str">
        <f t="shared" si="5"/>
        <v>http://ontologies.semanticarts.com/gist#SimpleUnitOfMeasurehttp://ontologies.semanticarts.com/gist#Volume</v>
      </c>
      <c r="D368" t="e">
        <f>VLOOKUP(C368,gist7.3disjoints!C:C,1,FALSE)</f>
        <v>#N/A</v>
      </c>
    </row>
    <row r="369" spans="1:4">
      <c r="A369" t="s">
        <v>29</v>
      </c>
      <c r="B369" t="s">
        <v>38</v>
      </c>
      <c r="C369" t="str">
        <f t="shared" si="5"/>
        <v>http://ontologies.semanticarts.com/gist#SimpleUnitOfMeasurehttp://ontologies.semanticarts.com/gist#Weight</v>
      </c>
      <c r="D369" t="e">
        <f>VLOOKUP(C369,gist7.3disjoints!C:C,1,FALSE)</f>
        <v>#N/A</v>
      </c>
    </row>
    <row r="370" spans="1:4">
      <c r="A370" t="s">
        <v>36</v>
      </c>
      <c r="B370" t="s">
        <v>30</v>
      </c>
      <c r="C370" t="str">
        <f t="shared" si="5"/>
        <v>http://ontologies.semanticarts.com/gist#Templatehttp://ontologies.semanticarts.com/gist#TimeInstant</v>
      </c>
      <c r="D370" t="e">
        <f>VLOOKUP(C370,gist7.3disjoints!C:C,1,FALSE)</f>
        <v>#N/A</v>
      </c>
    </row>
    <row r="371" spans="1:4">
      <c r="A371" t="s">
        <v>36</v>
      </c>
      <c r="B371" t="s">
        <v>11</v>
      </c>
      <c r="C371" t="str">
        <f t="shared" si="5"/>
        <v>http://ontologies.semanticarts.com/gist#Templatehttp://ontologies.semanticarts.com/gist#TimeInterval</v>
      </c>
      <c r="D371" t="e">
        <f>VLOOKUP(C371,gist7.3disjoints!C:C,1,FALSE)</f>
        <v>#N/A</v>
      </c>
    </row>
    <row r="372" spans="1:4">
      <c r="A372" t="s">
        <v>36</v>
      </c>
      <c r="B372" t="s">
        <v>12</v>
      </c>
      <c r="C372" t="str">
        <f t="shared" si="5"/>
        <v>http://ontologies.semanticarts.com/gist#Templatehttp://ontologies.semanticarts.com/gist#UnitOfMeasure</v>
      </c>
      <c r="D372" t="e">
        <f>VLOOKUP(C372,gist7.3disjoints!C:C,1,FALSE)</f>
        <v>#N/A</v>
      </c>
    </row>
    <row r="373" spans="1:4">
      <c r="A373" t="s">
        <v>36</v>
      </c>
      <c r="B373" t="s">
        <v>31</v>
      </c>
      <c r="C373" t="str">
        <f t="shared" si="5"/>
        <v>http://ontologies.semanticarts.com/gist#Templatehttp://ontologies.semanticarts.com/gist#VolumeUnit</v>
      </c>
      <c r="D373" t="e">
        <f>VLOOKUP(C373,gist7.3disjoints!C:C,1,FALSE)</f>
        <v>#N/A</v>
      </c>
    </row>
    <row r="374" spans="1:4">
      <c r="A374" t="s">
        <v>30</v>
      </c>
      <c r="B374" t="s">
        <v>12</v>
      </c>
      <c r="C374" t="str">
        <f t="shared" si="5"/>
        <v>http://ontologies.semanticarts.com/gist#TimeInstanthttp://ontologies.semanticarts.com/gist#UnitOfMeasure</v>
      </c>
      <c r="D374" t="e">
        <f>VLOOKUP(C374,gist7.3disjoints!C:C,1,FALSE)</f>
        <v>#N/A</v>
      </c>
    </row>
    <row r="375" spans="1:4">
      <c r="A375" t="s">
        <v>30</v>
      </c>
      <c r="B375" t="s">
        <v>37</v>
      </c>
      <c r="C375" t="str">
        <f t="shared" si="5"/>
        <v>http://ontologies.semanticarts.com/gist#TimeInstanthttp://ontologies.semanticarts.com/gist#Volume</v>
      </c>
      <c r="D375" t="e">
        <f>VLOOKUP(C375,gist7.3disjoints!C:C,1,FALSE)</f>
        <v>#N/A</v>
      </c>
    </row>
    <row r="376" spans="1:4">
      <c r="A376" t="s">
        <v>30</v>
      </c>
      <c r="B376" t="s">
        <v>31</v>
      </c>
      <c r="C376" t="str">
        <f t="shared" si="5"/>
        <v>http://ontologies.semanticarts.com/gist#TimeInstanthttp://ontologies.semanticarts.com/gist#VolumeUnit</v>
      </c>
      <c r="D376" t="e">
        <f>VLOOKUP(C376,gist7.3disjoints!C:C,1,FALSE)</f>
        <v>#N/A</v>
      </c>
    </row>
    <row r="377" spans="1:4">
      <c r="A377" t="s">
        <v>30</v>
      </c>
      <c r="B377" t="s">
        <v>38</v>
      </c>
      <c r="C377" t="str">
        <f t="shared" si="5"/>
        <v>http://ontologies.semanticarts.com/gist#TimeInstanthttp://ontologies.semanticarts.com/gist#Weight</v>
      </c>
      <c r="D377" t="e">
        <f>VLOOKUP(C377,gist7.3disjoints!C:C,1,FALSE)</f>
        <v>#N/A</v>
      </c>
    </row>
    <row r="378" spans="1:4">
      <c r="A378" t="s">
        <v>11</v>
      </c>
      <c r="B378" t="s">
        <v>12</v>
      </c>
      <c r="C378" t="str">
        <f t="shared" si="5"/>
        <v>http://ontologies.semanticarts.com/gist#TimeIntervalhttp://ontologies.semanticarts.com/gist#UnitOfMeasure</v>
      </c>
      <c r="D378" t="str">
        <f>VLOOKUP(C378,gist7.3disjoints!C:C,1,FALSE)</f>
        <v>http://ontologies.semanticarts.com/gist#TimeIntervalhttp://ontologies.semanticarts.com/gist#UnitOfMeasure</v>
      </c>
    </row>
    <row r="379" spans="1:4">
      <c r="A379" t="s">
        <v>11</v>
      </c>
      <c r="B379" t="s">
        <v>37</v>
      </c>
      <c r="C379" t="str">
        <f t="shared" si="5"/>
        <v>http://ontologies.semanticarts.com/gist#TimeIntervalhttp://ontologies.semanticarts.com/gist#Volume</v>
      </c>
      <c r="D379" t="e">
        <f>VLOOKUP(C379,gist7.3disjoints!C:C,1,FALSE)</f>
        <v>#N/A</v>
      </c>
    </row>
    <row r="380" spans="1:4">
      <c r="A380" t="s">
        <v>11</v>
      </c>
      <c r="B380" t="s">
        <v>31</v>
      </c>
      <c r="C380" t="str">
        <f t="shared" si="5"/>
        <v>http://ontologies.semanticarts.com/gist#TimeIntervalhttp://ontologies.semanticarts.com/gist#VolumeUnit</v>
      </c>
      <c r="D380" t="e">
        <f>VLOOKUP(C380,gist7.3disjoints!C:C,1,FALSE)</f>
        <v>#N/A</v>
      </c>
    </row>
    <row r="381" spans="1:4">
      <c r="A381" t="s">
        <v>11</v>
      </c>
      <c r="B381" t="s">
        <v>38</v>
      </c>
      <c r="C381" t="str">
        <f t="shared" si="5"/>
        <v>http://ontologies.semanticarts.com/gist#TimeIntervalhttp://ontologies.semanticarts.com/gist#Weight</v>
      </c>
      <c r="D381" t="e">
        <f>VLOOKUP(C381,gist7.3disjoints!C:C,1,FALSE)</f>
        <v>#N/A</v>
      </c>
    </row>
    <row r="382" spans="1:4">
      <c r="A382" t="s">
        <v>12</v>
      </c>
      <c r="B382" t="s">
        <v>37</v>
      </c>
      <c r="C382" t="str">
        <f t="shared" si="5"/>
        <v>http://ontologies.semanticarts.com/gist#UnitOfMeasurehttp://ontologies.semanticarts.com/gist#Volume</v>
      </c>
      <c r="D382" t="e">
        <f>VLOOKUP(C382,gist7.3disjoints!C:C,1,FALSE)</f>
        <v>#N/A</v>
      </c>
    </row>
    <row r="383" spans="1:4">
      <c r="A383" t="s">
        <v>12</v>
      </c>
      <c r="B383" t="s">
        <v>38</v>
      </c>
      <c r="C383" t="str">
        <f t="shared" si="5"/>
        <v>http://ontologies.semanticarts.com/gist#UnitOfMeasurehttp://ontologies.semanticarts.com/gist#Weight</v>
      </c>
      <c r="D383" t="e">
        <f>VLOOKUP(C383,gist7.3disjoints!C:C,1,FALSE)</f>
        <v>#N/A</v>
      </c>
    </row>
    <row r="384" spans="1:4">
      <c r="A384" t="s">
        <v>37</v>
      </c>
      <c r="B384" t="s">
        <v>31</v>
      </c>
      <c r="C384" t="str">
        <f t="shared" si="5"/>
        <v>http://ontologies.semanticarts.com/gist#Volumehttp://ontologies.semanticarts.com/gist#VolumeUnit</v>
      </c>
      <c r="D384" t="e">
        <f>VLOOKUP(C384,gist7.3disjoints!C:C,1,FALSE)</f>
        <v>#N/A</v>
      </c>
    </row>
    <row r="385" spans="1:4">
      <c r="A385" t="s">
        <v>31</v>
      </c>
      <c r="B385" t="s">
        <v>38</v>
      </c>
      <c r="C385" t="str">
        <f t="shared" si="5"/>
        <v>http://ontologies.semanticarts.com/gist#VolumeUnithttp://ontologies.semanticarts.com/gist#Weight</v>
      </c>
      <c r="D385" t="e">
        <f>VLOOKUP(C385,gist7.3disjoints!C:C,1,FALSE)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gist7.3disjoints</vt:lpstr>
      <vt:lpstr>gistXdisjoints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mkumba</dc:creator>
  <cp:lastModifiedBy>Dave McComb</cp:lastModifiedBy>
  <dcterms:created xsi:type="dcterms:W3CDTF">2017-01-29T02:06:28Z</dcterms:created>
  <dcterms:modified xsi:type="dcterms:W3CDTF">2017-01-29T02:10:19Z</dcterms:modified>
</cp:coreProperties>
</file>