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media/image1.jpeg" ContentType="image/jpeg"/>
  <Override PartName="/xl/media/image2.jpeg" ContentType="image/jpeg"/>
  <Override PartName="/xl/media/image3.jpeg" ContentType="image/jpe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nch merg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<sst xmlns="http://schemas.openxmlformats.org/spreadsheetml/2006/main" count="85" uniqueCount="75">
  <si>
    <t xml:space="preserve">Equipment estimation based on the bunch merge lattice studied in: https://doi.org/10.1103/PhysRevAccelBeams.19.031001</t>
  </si>
  <si>
    <t xml:space="preserve">1. Longitudinal merge</t>
  </si>
  <si>
    <t xml:space="preserve">Bunch merge scheme layout.</t>
  </si>
  <si>
    <t xml:space="preserve">This section is composed of three RF stages (parameters listed in Table 1) with two drift sections in between them.
The reference study simulated this entire section in a 2 T solenoidal field (Table 2). An alternative solution to using a solenoidal channel would be a FODO quadrupole channel.</t>
  </si>
  <si>
    <t xml:space="preserve">between them.</t>
  </si>
  <si>
    <t xml:space="preserve">The reference study simulated this entire section in a 2 T solenoidal field. An alternative solution</t>
  </si>
  <si>
    <t xml:space="preserve">to using a solenoidal channel would be a FODO quadrupole channel (Lcell ∼ 4 m, cell phase advance φ</t>
  </si>
  <si>
    <t xml:space="preserve">Table 1. Longitudinal merge – RF parameters.</t>
  </si>
  <si>
    <t xml:space="preserve">RF Stage 1</t>
  </si>
  <si>
    <t xml:space="preserve">RF Stage 2</t>
  </si>
  <si>
    <t xml:space="preserve">RF Stage 3</t>
  </si>
  <si>
    <t xml:space="preserve">Number of RFs</t>
  </si>
  <si>
    <t xml:space="preserve">RF frequency (MHz)</t>
  </si>
  <si>
    <t xml:space="preserve">108.33,216.66, 324.99, 433.32, 541.67</t>
  </si>
  <si>
    <t xml:space="preserve">650, 975, 1300, 1625, 1950</t>
  </si>
  <si>
    <t xml:space="preserve">RF length (m)</t>
  </si>
  <si>
    <t xml:space="preserve">Total length (m)</t>
  </si>
  <si>
    <t xml:space="preserve">Max RF gradient (MV/m)</t>
  </si>
  <si>
    <t xml:space="preserve">∼ 10</t>
  </si>
  <si>
    <t xml:space="preserve">Table 2. Longitudinal merge – solenoidal channel.</t>
  </si>
  <si>
    <t xml:space="preserve">Value</t>
  </si>
  <si>
    <t xml:space="preserve">Note</t>
  </si>
  <si>
    <t xml:space="preserve">Length (m)</t>
  </si>
  <si>
    <t xml:space="preserve">Sequence of solenoid coils to provide uniform 2 T field across this entire length</t>
  </si>
  <si>
    <t xml:space="preserve">Bz (T)</t>
  </si>
  <si>
    <t xml:space="preserve">Aperture radius (m)</t>
  </si>
  <si>
    <t xml:space="preserve">For a beam with 1.3 mm transverse emittance and 1 m transverse beta function, the 5 sigma beam size is 0.18m. However, along the length of the RF stages, the size of the RF cavities needs to be considered in the design of the magnetic lattice. </t>
  </si>
  <si>
    <t xml:space="preserve">2. Transverse merge</t>
  </si>
  <si>
    <t xml:space="preserve">Figure 1</t>
  </si>
  <si>
    <t xml:space="preserve">2.1 Kicker</t>
  </si>
  <si>
    <r>
      <rPr>
        <sz val="10"/>
        <rFont val="Times New Roman"/>
        <family val="1"/>
        <charset val="1"/>
      </rPr>
      <t xml:space="preserve">The kicker is a </t>
    </r>
    <r>
      <rPr>
        <b val="true"/>
        <sz val="10"/>
        <rFont val="Times New Roman"/>
        <family val="1"/>
        <charset val="1"/>
      </rPr>
      <t xml:space="preserve">3-m-long magnet with 1 m diameter</t>
    </r>
    <r>
      <rPr>
        <sz val="10"/>
        <rFont val="Times New Roman"/>
        <family val="1"/>
        <charset val="1"/>
      </rPr>
      <t xml:space="preserve">. The magnet has four poles providing magnetic field in both the x and y directions. The transverse field rotates at a frequency of </t>
    </r>
    <r>
      <rPr>
        <b val="true"/>
        <sz val="10"/>
        <rFont val="Times New Roman"/>
        <family val="1"/>
        <charset val="1"/>
      </rPr>
      <t xml:space="preserve">18 MHz</t>
    </r>
    <r>
      <rPr>
        <sz val="10"/>
        <rFont val="Times New Roman"/>
        <family val="1"/>
        <charset val="1"/>
      </rPr>
      <t xml:space="preserve">, with a field of</t>
    </r>
    <r>
      <rPr>
        <b val="true"/>
        <sz val="10"/>
        <rFont val="Times New Roman"/>
        <family val="1"/>
        <charset val="1"/>
      </rPr>
      <t xml:space="preserve"> 220 Gauss </t>
    </r>
    <r>
      <rPr>
        <sz val="10"/>
        <rFont val="Times New Roman"/>
        <family val="1"/>
        <charset val="1"/>
      </rPr>
      <t xml:space="preserve">to kick the first six bunches by 5° to six different directions.</t>
    </r>
  </si>
  <si>
    <t xml:space="preserve">2.2 Trombones</t>
  </si>
  <si>
    <r>
      <rPr>
        <sz val="10"/>
        <rFont val="Times New Roman"/>
        <family val="1"/>
        <charset val="1"/>
      </rPr>
      <t xml:space="preserve">The reference design has </t>
    </r>
    <r>
      <rPr>
        <b val="true"/>
        <sz val="10"/>
        <rFont val="Times New Roman"/>
        <family val="1"/>
        <charset val="1"/>
      </rPr>
      <t xml:space="preserve">6 four-bend trombones</t>
    </r>
    <r>
      <rPr>
        <sz val="10"/>
        <rFont val="Times New Roman"/>
        <family val="1"/>
        <charset val="1"/>
      </rPr>
      <t xml:space="preserve"> and </t>
    </r>
    <r>
      <rPr>
        <b val="true"/>
        <sz val="10"/>
        <rFont val="Times New Roman"/>
        <family val="1"/>
        <charset val="1"/>
      </rPr>
      <t xml:space="preserve">one straight line</t>
    </r>
    <r>
      <rPr>
        <sz val="10"/>
        <rFont val="Times New Roman"/>
        <family val="1"/>
        <charset val="1"/>
      </rPr>
      <t xml:space="preserve">. All trombones are composed of </t>
    </r>
    <r>
      <rPr>
        <b val="true"/>
        <sz val="10"/>
        <rFont val="Times New Roman"/>
        <family val="1"/>
        <charset val="1"/>
      </rPr>
      <t xml:space="preserve">solenoid magnets providing a 2 T on-axis field</t>
    </r>
    <r>
      <rPr>
        <sz val="10"/>
        <rFont val="Times New Roman"/>
        <family val="1"/>
        <charset val="1"/>
      </rPr>
      <t xml:space="preserve">. For the six trombones that have a double
chicane-like configuration, the simulated arcs were made of bent solenoids with dipole magnets outside. The </t>
    </r>
    <r>
      <rPr>
        <b val="true"/>
        <sz val="10"/>
        <rFont val="Times New Roman"/>
        <family val="1"/>
        <charset val="1"/>
      </rPr>
      <t xml:space="preserve">dipole field is 0.127 T</t>
    </r>
    <r>
      <rPr>
        <sz val="10"/>
        <rFont val="Times New Roman"/>
        <family val="1"/>
        <charset val="1"/>
      </rPr>
      <t xml:space="preserve">. Each of the six trombones will have a 3-m-long RF section. Some high-level parameters of the trombones are listed in Table 3. The evolution of the transverse emittance, RMS bunch length and the transmission from the end of the longitudinal merge to the end of the longest trombone are shown in </t>
    </r>
    <r>
      <rPr>
        <b val="true"/>
        <sz val="10"/>
        <rFont val="Times New Roman"/>
        <family val="1"/>
        <charset val="1"/>
      </rPr>
      <t xml:space="preserve">Figure 1</t>
    </r>
    <r>
      <rPr>
        <sz val="10"/>
        <rFont val="Times New Roman"/>
        <family val="1"/>
        <charset val="1"/>
      </rPr>
      <t xml:space="preserve">. Both the longitudinal and transverse magnetic fields are shown to indicate the positions of the beam elements.</t>
    </r>
  </si>
  <si>
    <t xml:space="preserve">Table 3. Trombone parameters</t>
  </si>
  <si>
    <t xml:space="preserve">Trombone 1</t>
  </si>
  <si>
    <t xml:space="preserve">Trombone 2</t>
  </si>
  <si>
    <t xml:space="preserve">Trombone 3</t>
  </si>
  <si>
    <t xml:space="preserve">Trombone 4</t>
  </si>
  <si>
    <t xml:space="preserve">Trombone 5</t>
  </si>
  <si>
    <t xml:space="preserve">Trombone 6</t>
  </si>
  <si>
    <t xml:space="preserve">Straight channel</t>
  </si>
  <si>
    <t xml:space="preserve">Arc length (m)</t>
  </si>
  <si>
    <t xml:space="preserve">Arc bending angle (deg)</t>
  </si>
  <si>
    <t xml:space="preserve">Solenoid length (m)</t>
  </si>
  <si>
    <t xml:space="preserve">~42</t>
  </si>
  <si>
    <t xml:space="preserve">~39.5</t>
  </si>
  <si>
    <t xml:space="preserve">~37</t>
  </si>
  <si>
    <t xml:space="preserve">~34.5</t>
  </si>
  <si>
    <t xml:space="preserve">~32</t>
  </si>
  <si>
    <t xml:space="preserve">~29.5</t>
  </si>
  <si>
    <t xml:space="preserve">~27</t>
  </si>
  <si>
    <t xml:space="preserve">Solenoid field, Bz (T)</t>
  </si>
  <si>
    <t xml:space="preserve">Solenoid aperture radius (m)</t>
  </si>
  <si>
    <t xml:space="preserve">Dipole field (T)</t>
  </si>
  <si>
    <t xml:space="preserve">N/A</t>
  </si>
  <si>
    <t xml:space="preserve">Dipole gap (m)</t>
  </si>
  <si>
    <t xml:space="preserve">RF section length (m)</t>
  </si>
  <si>
    <t xml:space="preserve">2.3 Funnel</t>
  </si>
  <si>
    <t xml:space="preserve">Figure 2. Schematic of the funnel. Only two out of the six segments are shown (in red).</t>
  </si>
  <si>
    <r>
      <rPr>
        <sz val="10"/>
        <rFont val="Times New Roman"/>
        <family val="1"/>
        <charset val="1"/>
      </rPr>
      <t xml:space="preserve">The funnel has six segments, with two </t>
    </r>
    <r>
      <rPr>
        <b val="true"/>
        <sz val="10"/>
        <rFont val="Times New Roman"/>
        <family val="1"/>
        <charset val="1"/>
      </rPr>
      <t xml:space="preserve">0.09 T</t>
    </r>
    <r>
      <rPr>
        <sz val="10"/>
        <rFont val="Times New Roman"/>
        <family val="1"/>
        <charset val="1"/>
      </rPr>
      <t xml:space="preserve"> dipoles per segment (i.e. </t>
    </r>
    <r>
      <rPr>
        <b val="true"/>
        <sz val="10"/>
        <rFont val="Times New Roman"/>
        <family val="1"/>
        <charset val="1"/>
      </rPr>
      <t xml:space="preserve">12 dipoles</t>
    </r>
    <r>
      <rPr>
        <sz val="10"/>
        <rFont val="Times New Roman"/>
        <family val="1"/>
        <charset val="1"/>
      </rPr>
      <t xml:space="preserve">) – see </t>
    </r>
    <r>
      <rPr>
        <b val="true"/>
        <sz val="10"/>
        <rFont val="Times New Roman"/>
        <family val="1"/>
        <charset val="1"/>
      </rPr>
      <t xml:space="preserve">Figure 2</t>
    </r>
    <r>
      <rPr>
        <sz val="10"/>
        <rFont val="Times New Roman"/>
        <family val="1"/>
        <charset val="1"/>
      </rPr>
      <t xml:space="preserve">. Dipole magnet </t>
    </r>
    <r>
      <rPr>
        <b val="true"/>
        <sz val="10"/>
        <rFont val="Times New Roman"/>
        <family val="1"/>
        <charset val="1"/>
      </rPr>
      <t xml:space="preserve">length ∼ 2-3 m</t>
    </r>
    <r>
      <rPr>
        <sz val="10"/>
        <rFont val="Times New Roman"/>
        <family val="1"/>
        <charset val="1"/>
      </rPr>
      <t xml:space="preserve"> (?), dipole gap </t>
    </r>
    <r>
      <rPr>
        <b val="true"/>
        <sz val="10"/>
        <rFont val="Times New Roman"/>
        <family val="1"/>
        <charset val="1"/>
      </rPr>
      <t xml:space="preserve">0.4 m</t>
    </r>
    <r>
      <rPr>
        <sz val="10"/>
        <rFont val="Times New Roman"/>
        <family val="1"/>
        <charset val="1"/>
      </rPr>
      <t xml:space="preserve">.</t>
    </r>
  </si>
  <si>
    <t xml:space="preserve">2.3 Matching solenoid magnets</t>
  </si>
  <si>
    <t xml:space="preserve">Nine solenoidal magnets (B1-9) are used for matching at different stages of the merge lattice. The magnet parameters are listed in Table 4.</t>
  </si>
  <si>
    <t xml:space="preserve">Table 4. Matching solenoids parameters.</t>
  </si>
  <si>
    <t xml:space="preserve">Solenoid magnet</t>
  </si>
  <si>
    <t xml:space="preserve">Aperture (m)</t>
  </si>
  <si>
    <t xml:space="preserve">Number</t>
  </si>
  <si>
    <t xml:space="preserve">B1</t>
  </si>
  <si>
    <t xml:space="preserve">B2</t>
  </si>
  <si>
    <t xml:space="preserve">B3</t>
  </si>
  <si>
    <t xml:space="preserve">B4</t>
  </si>
  <si>
    <t xml:space="preserve">B5</t>
  </si>
  <si>
    <t xml:space="preserve">B6</t>
  </si>
  <si>
    <t xml:space="preserve">B7</t>
  </si>
  <si>
    <t xml:space="preserve">B8</t>
  </si>
  <si>
    <t xml:space="preserve">B9</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</si>
</sst>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color rgb="FF0000FF"/>
      <name val="Times New Roman"/>
      <family val="1"/>
      <charset val="1"/>
    </font>
    <font>
      <sz val="10"/>
      <name val="Times New Roman"/>
      <family val="1"/>
      <charset val="1"/>
    </font>
    <font>
      <b val="true"/>
      <sz val="12"/>
      <name val="Times New Roman"/>
      <family val="1"/>
      <charset val="1"/>
    </font>
    <font>
      <b val="true"/>
      <sz val="12"/>
      <name val="Arial"/>
      <family val="2"/>
      <charset val="1"/>
    </font>
    <font>
      <b val="true"/>
      <sz val="10"/>
      <name val="Times New Roman"/>
      <family val="1"/>
      <charset val="1"/>
    </font>
  </fonts>
  <fills count="5">
    <fill>
      <patternFill patternType="none"/>
    </fill>
    <fill>
      <patternFill patternType="gray125"/>
    </fill>
    <fill>
      <patternFill patternType="solid">
        <fgColor rgb="FF729FCF"/>
        <bgColor rgb="FF969696"/>
      </patternFill>
    </fill>
    <fill>
      <patternFill patternType="solid">
        <fgColor rgb="FFB4C7DC"/>
        <bgColor rgb="FFCCCCFF"/>
      </patternFill>
    </fill>
    <fill>
      <patternFill patternType="solid">
        <fgColor rgb="FFDEE6E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true" applyAlignment="true" applyProtection="true">
      <alignment horizontal="general" vertical="bottom" textRotation="0" wrapText="true" indent="0" shrinkToFit="false"/>
      <protection locked="true" hidden="false"/>
    </xf>
    <xf numFmtId="164" fontId="8" fillId="2" borderId="1" xfId="0" applyFont="true" applyBorder="true" applyAlignment="true" applyProtection="true">
      <alignment horizontal="center" vertical="bottom" textRotation="0" wrapText="true" indent="0" shrinkToFit="false"/>
      <protection locked="true" hidden="false"/>
    </xf>
    <xf numFmtId="164" fontId="8" fillId="3"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true">
      <alignment horizontal="right" vertical="bottom" textRotation="0" wrapText="tru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8"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3" borderId="1" xfId="0" applyFont="true" applyBorder="true" applyAlignment="true" applyProtection="true">
      <alignment horizontal="left" vertical="bottom" textRotation="0" wrapText="true" indent="0" shrinkToFit="false"/>
      <protection locked="true" hidden="false"/>
    </xf>
    <xf numFmtId="164" fontId="5" fillId="4" borderId="1" xfId="0" applyFont="true" applyBorder="true" applyAlignment="true" applyProtection="true">
      <alignment horizontal="right"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729FC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1218600</xdr:colOff>
      <xdr:row>3</xdr:row>
      <xdr:rowOff>25560</xdr:rowOff>
    </xdr:from>
    <xdr:to>
      <xdr:col>13</xdr:col>
      <xdr:colOff>410760</xdr:colOff>
      <xdr:row>21</xdr:row>
      <xdr:rowOff>99000</xdr:rowOff>
    </xdr:to>
    <xdr:pic>
      <xdr:nvPicPr>
        <xdr:cNvPr id="0" name="Image 3" descr=""/>
        <xdr:cNvPicPr/>
      </xdr:nvPicPr>
      <xdr:blipFill>
        <a:blip r:embed="rId1"/>
        <a:stretch/>
      </xdr:blipFill>
      <xdr:spPr>
        <a:xfrm rot="16205400">
          <a:off x="9936720" y="-1901160"/>
          <a:ext cx="3206520" cy="8371800"/>
        </a:xfrm>
        <a:prstGeom prst="rect">
          <a:avLst/>
        </a:prstGeom>
        <a:ln w="0">
          <a:noFill/>
        </a:ln>
      </xdr:spPr>
    </xdr:pic>
    <xdr:clientData/>
  </xdr:twoCellAnchor>
  <xdr:twoCellAnchor editAs="absolute">
    <xdr:from>
      <xdr:col>8</xdr:col>
      <xdr:colOff>60480</xdr:colOff>
      <xdr:row>28</xdr:row>
      <xdr:rowOff>53280</xdr:rowOff>
    </xdr:from>
    <xdr:to>
      <xdr:col>13</xdr:col>
      <xdr:colOff>672840</xdr:colOff>
      <xdr:row>50</xdr:row>
      <xdr:rowOff>101880</xdr:rowOff>
    </xdr:to>
    <xdr:pic>
      <xdr:nvPicPr>
        <xdr:cNvPr id="1" name="Image 4" descr=""/>
        <xdr:cNvPicPr/>
      </xdr:nvPicPr>
      <xdr:blipFill>
        <a:blip r:embed="rId2"/>
        <a:stretch/>
      </xdr:blipFill>
      <xdr:spPr>
        <a:xfrm>
          <a:off x="11311920" y="5008320"/>
          <a:ext cx="4676400" cy="3624840"/>
        </a:xfrm>
        <a:prstGeom prst="rect">
          <a:avLst/>
        </a:prstGeom>
        <a:ln w="0">
          <a:noFill/>
        </a:ln>
      </xdr:spPr>
    </xdr:pic>
    <xdr:clientData/>
  </xdr:twoCellAnchor>
  <xdr:twoCellAnchor editAs="absolute">
    <xdr:from>
      <xdr:col>6</xdr:col>
      <xdr:colOff>11880</xdr:colOff>
      <xdr:row>60</xdr:row>
      <xdr:rowOff>16200</xdr:rowOff>
    </xdr:from>
    <xdr:to>
      <xdr:col>9</xdr:col>
      <xdr:colOff>101520</xdr:colOff>
      <xdr:row>69</xdr:row>
      <xdr:rowOff>162720</xdr:rowOff>
    </xdr:to>
    <xdr:pic>
      <xdr:nvPicPr>
        <xdr:cNvPr id="2" name="Image 5" descr=""/>
        <xdr:cNvPicPr/>
      </xdr:nvPicPr>
      <xdr:blipFill>
        <a:blip r:embed="rId3"/>
        <a:stretch/>
      </xdr:blipFill>
      <xdr:spPr>
        <a:xfrm>
          <a:off x="8794080" y="10200960"/>
          <a:ext cx="3371760" cy="16095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103/PhysRevAccelBeams.19.031001"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0" activeCellId="0" sqref="C90"/>
    </sheetView>
  </sheetViews>
  <sheetFormatPr defaultColWidth="11.53515625" defaultRowHeight="12.8" zeroHeight="false" outlineLevelRow="0" outlineLevelCol="0"/>
  <cols>
    <col collapsed="false" customWidth="true" hidden="false" outlineLevel="0" max="1" min="1" style="1" width="23.5"/>
    <col collapsed="false" customWidth="true" hidden="false" outlineLevel="0" max="2" min="2" style="1" width="21.97"/>
    <col collapsed="false" customWidth="true" hidden="false" outlineLevel="0" max="3" min="3" style="1" width="22.67"/>
    <col collapsed="false" customWidth="true" hidden="false" outlineLevel="0" max="4" min="4" style="1" width="18.91"/>
    <col collapsed="false" customWidth="true" hidden="false" outlineLevel="0" max="5" min="5" style="1" width="18.35"/>
    <col collapsed="false" customWidth="true" hidden="false" outlineLevel="0" max="6" min="6" style="1" width="19.19"/>
    <col collapsed="false" customWidth="true" hidden="false" outlineLevel="0" max="7" min="7" style="1" width="18.49"/>
    <col collapsed="false" customWidth="true" hidden="false" outlineLevel="0" max="8" min="8" style="1" width="16.55"/>
  </cols>
  <sheetData>
    <row r="1" customFormat="false" ht="23.85" hidden="false" customHeight="true" outlineLevel="0" collapsed="false">
      <c r="A1" s="2" t="s">
        <v>0</v>
      </c>
      <c r="B1" s="2"/>
      <c r="C1" s="2"/>
      <c r="D1" s="3"/>
      <c r="E1" s="3"/>
    </row>
    <row r="2" customFormat="false" ht="12.8" hidden="false" customHeight="false" outlineLevel="0" collapsed="false">
      <c r="A2" s="3"/>
      <c r="B2" s="3"/>
      <c r="C2" s="3"/>
      <c r="D2" s="3"/>
      <c r="E2" s="3"/>
    </row>
    <row r="3" customFormat="false" ht="15" hidden="false" customHeight="true" outlineLevel="0" collapsed="false">
      <c r="A3" s="4" t="s">
        <v>1</v>
      </c>
      <c r="B3" s="4"/>
      <c r="C3" s="4"/>
      <c r="D3" s="3"/>
      <c r="E3" s="3"/>
      <c r="F3" s="5" t="s">
        <v>2</v>
      </c>
      <c r="G3" s="5"/>
      <c r="H3" s="5"/>
      <c r="I3" s="5"/>
      <c r="J3" s="5"/>
      <c r="K3" s="5"/>
      <c r="L3" s="5"/>
      <c r="M3" s="5"/>
      <c r="N3" s="5"/>
      <c r="O3" s="5"/>
    </row>
    <row r="4" customFormat="false" ht="12.8" hidden="false" customHeight="false" outlineLevel="0" collapsed="false">
      <c r="A4" s="3"/>
      <c r="B4" s="3"/>
      <c r="C4" s="3"/>
      <c r="D4" s="3"/>
      <c r="E4" s="3"/>
    </row>
    <row r="5" customFormat="false" ht="12.8" hidden="false" customHeight="true" outlineLevel="0" collapsed="false">
      <c r="A5" s="6" t="s">
        <v>3</v>
      </c>
      <c r="B5" s="6"/>
      <c r="C5" s="6"/>
      <c r="D5" s="3"/>
      <c r="E5" s="3"/>
    </row>
    <row r="6" customFormat="false" ht="12.8" hidden="false" customHeight="false" outlineLevel="0" collapsed="false">
      <c r="A6" s="6" t="s">
        <v>4</v>
      </c>
      <c r="B6" s="6"/>
      <c r="C6" s="6"/>
      <c r="D6" s="3"/>
      <c r="E6" s="3"/>
    </row>
    <row r="7" customFormat="false" ht="12.8" hidden="false" customHeight="false" outlineLevel="0" collapsed="false">
      <c r="A7" s="6" t="s">
        <v>5</v>
      </c>
      <c r="B7" s="6"/>
      <c r="C7" s="6"/>
      <c r="D7" s="3"/>
      <c r="E7" s="3"/>
    </row>
    <row r="8" customFormat="false" ht="12.8" hidden="false" customHeight="false" outlineLevel="0" collapsed="false">
      <c r="A8" s="6" t="s">
        <v>6</v>
      </c>
      <c r="B8" s="6"/>
      <c r="C8" s="6"/>
      <c r="D8" s="3"/>
      <c r="E8" s="3"/>
    </row>
    <row r="9" customFormat="false" ht="12.8" hidden="false" customHeight="false" outlineLevel="0" collapsed="false">
      <c r="A9" s="6" t="e">
        <f aca="false">90 deg, βmax = 6.75 m). the quadrupole magnet parameters are listed in table 4</f>
        <v>#VALUE!</v>
      </c>
      <c r="B9" s="6"/>
      <c r="C9" s="6"/>
      <c r="D9" s="3"/>
      <c r="E9" s="3"/>
    </row>
    <row r="10" customFormat="false" ht="12.8" hidden="false" customHeight="false" outlineLevel="0" collapsed="false">
      <c r="A10" s="3"/>
      <c r="B10" s="3"/>
      <c r="C10" s="3"/>
      <c r="D10" s="3"/>
      <c r="E10" s="3"/>
    </row>
    <row r="11" customFormat="false" ht="12.8" hidden="false" customHeight="false" outlineLevel="0" collapsed="false">
      <c r="A11" s="3"/>
      <c r="B11" s="3"/>
      <c r="C11" s="3"/>
      <c r="D11" s="3"/>
      <c r="E11" s="3"/>
    </row>
    <row r="12" customFormat="false" ht="12.8" hidden="false" customHeight="true" outlineLevel="0" collapsed="false">
      <c r="A12" s="7" t="s">
        <v>7</v>
      </c>
      <c r="B12" s="7"/>
      <c r="C12" s="7"/>
      <c r="D12" s="7"/>
      <c r="E12" s="3"/>
    </row>
    <row r="13" customFormat="false" ht="12.8" hidden="false" customHeight="false" outlineLevel="0" collapsed="false">
      <c r="A13" s="8"/>
      <c r="B13" s="8" t="s">
        <v>8</v>
      </c>
      <c r="C13" s="8" t="s">
        <v>9</v>
      </c>
      <c r="D13" s="8" t="s">
        <v>10</v>
      </c>
      <c r="E13" s="3"/>
    </row>
    <row r="14" customFormat="false" ht="12.8" hidden="false" customHeight="false" outlineLevel="0" collapsed="false">
      <c r="A14" s="9" t="s">
        <v>11</v>
      </c>
      <c r="B14" s="10" t="n">
        <v>10</v>
      </c>
      <c r="C14" s="10" t="n">
        <v>4</v>
      </c>
      <c r="D14" s="10" t="n">
        <v>12</v>
      </c>
      <c r="E14" s="3"/>
    </row>
    <row r="15" customFormat="false" ht="29.1" hidden="false" customHeight="true" outlineLevel="0" collapsed="false">
      <c r="A15" s="9" t="s">
        <v>12</v>
      </c>
      <c r="B15" s="10" t="s">
        <v>13</v>
      </c>
      <c r="C15" s="10" t="s">
        <v>14</v>
      </c>
      <c r="D15" s="10" t="n">
        <v>216.7</v>
      </c>
      <c r="E15" s="3"/>
    </row>
    <row r="16" customFormat="false" ht="12.8" hidden="false" customHeight="false" outlineLevel="0" collapsed="false">
      <c r="A16" s="9" t="s">
        <v>15</v>
      </c>
      <c r="B16" s="10" t="n">
        <v>1.15</v>
      </c>
      <c r="C16" s="10" t="n">
        <v>1.1</v>
      </c>
      <c r="D16" s="10" t="n">
        <v>1.15</v>
      </c>
      <c r="E16" s="3"/>
    </row>
    <row r="17" customFormat="false" ht="12.8" hidden="false" customHeight="false" outlineLevel="0" collapsed="false">
      <c r="A17" s="9" t="s">
        <v>16</v>
      </c>
      <c r="B17" s="10" t="n">
        <v>11.5</v>
      </c>
      <c r="C17" s="10" t="n">
        <v>11</v>
      </c>
      <c r="D17" s="10" t="n">
        <v>11.5</v>
      </c>
      <c r="E17" s="3"/>
    </row>
    <row r="18" customFormat="false" ht="12.8" hidden="false" customHeight="false" outlineLevel="0" collapsed="false">
      <c r="A18" s="9" t="s">
        <v>17</v>
      </c>
      <c r="B18" s="11" t="s">
        <v>18</v>
      </c>
      <c r="C18" s="11" t="s">
        <v>18</v>
      </c>
      <c r="D18" s="11" t="s">
        <v>18</v>
      </c>
    </row>
    <row r="21" customFormat="false" ht="12.8" hidden="false" customHeight="false" outlineLevel="0" collapsed="false">
      <c r="A21" s="12" t="s">
        <v>19</v>
      </c>
      <c r="B21" s="12"/>
      <c r="C21" s="12"/>
      <c r="D21" s="12"/>
      <c r="E21" s="13"/>
    </row>
    <row r="22" customFormat="false" ht="12.8" hidden="false" customHeight="false" outlineLevel="0" collapsed="false">
      <c r="A22" s="14"/>
      <c r="B22" s="15" t="s">
        <v>20</v>
      </c>
      <c r="C22" s="15" t="s">
        <v>21</v>
      </c>
      <c r="D22" s="13"/>
      <c r="E22" s="13"/>
    </row>
    <row r="23" customFormat="false" ht="12.8" hidden="false" customHeight="false" outlineLevel="0" collapsed="false">
      <c r="A23" s="16" t="s">
        <v>22</v>
      </c>
      <c r="B23" s="17" t="n">
        <v>66</v>
      </c>
      <c r="C23" s="17" t="s">
        <v>23</v>
      </c>
      <c r="D23" s="13"/>
      <c r="E23" s="13"/>
    </row>
    <row r="24" customFormat="false" ht="12.8" hidden="false" customHeight="false" outlineLevel="0" collapsed="false">
      <c r="A24" s="16" t="s">
        <v>24</v>
      </c>
      <c r="B24" s="17" t="n">
        <v>2</v>
      </c>
      <c r="C24" s="17"/>
      <c r="D24" s="13"/>
      <c r="E24" s="13"/>
    </row>
    <row r="25" customFormat="false" ht="12.8" hidden="false" customHeight="false" outlineLevel="0" collapsed="false">
      <c r="A25" s="16" t="s">
        <v>25</v>
      </c>
      <c r="B25" s="17" t="n">
        <v>0.18</v>
      </c>
      <c r="C25" s="17" t="s">
        <v>26</v>
      </c>
      <c r="D25" s="13"/>
      <c r="E25" s="13"/>
    </row>
    <row r="26" customFormat="false" ht="12.8" hidden="false" customHeight="false" outlineLevel="0" collapsed="false">
      <c r="A26" s="13"/>
      <c r="B26" s="13"/>
      <c r="C26" s="13"/>
      <c r="D26" s="13"/>
      <c r="E26" s="13"/>
    </row>
    <row r="27" customFormat="false" ht="12.8" hidden="false" customHeight="false" outlineLevel="0" collapsed="false">
      <c r="A27" s="13"/>
      <c r="B27" s="13"/>
      <c r="C27" s="13"/>
      <c r="D27" s="13"/>
      <c r="E27" s="13"/>
    </row>
    <row r="28" customFormat="false" ht="15" hidden="false" customHeight="true" outlineLevel="0" collapsed="false">
      <c r="A28" s="4" t="s">
        <v>27</v>
      </c>
      <c r="B28" s="4"/>
      <c r="C28" s="4"/>
      <c r="D28" s="13"/>
      <c r="E28" s="13"/>
      <c r="I28" s="5" t="s">
        <v>28</v>
      </c>
      <c r="J28" s="5"/>
      <c r="K28" s="5"/>
      <c r="L28" s="5"/>
      <c r="M28" s="5"/>
      <c r="N28" s="5"/>
      <c r="O28" s="5"/>
      <c r="P28" s="5"/>
      <c r="Q28" s="5"/>
      <c r="R28" s="5"/>
    </row>
    <row r="29" customFormat="false" ht="12.8" hidden="false" customHeight="false" outlineLevel="0" collapsed="false">
      <c r="A29" s="13"/>
      <c r="B29" s="13"/>
      <c r="C29" s="13"/>
      <c r="D29" s="13"/>
      <c r="E29" s="13"/>
    </row>
    <row r="30" customFormat="false" ht="12.8" hidden="false" customHeight="false" outlineLevel="0" collapsed="false">
      <c r="A30" s="18" t="s">
        <v>29</v>
      </c>
      <c r="B30" s="13"/>
      <c r="C30" s="13"/>
      <c r="D30" s="13"/>
      <c r="E30" s="13"/>
    </row>
    <row r="31" customFormat="false" ht="12.8" hidden="false" customHeight="false" outlineLevel="0" collapsed="false">
      <c r="A31" s="13"/>
      <c r="B31" s="13"/>
      <c r="C31" s="13"/>
      <c r="D31" s="13"/>
      <c r="E31" s="13"/>
    </row>
    <row r="32" customFormat="false" ht="12.8" hidden="false" customHeight="true" outlineLevel="0" collapsed="false">
      <c r="A32" s="6" t="s">
        <v>30</v>
      </c>
      <c r="B32" s="6"/>
      <c r="C32" s="6"/>
      <c r="D32" s="6"/>
      <c r="E32" s="13"/>
    </row>
    <row r="33" customFormat="false" ht="12.8" hidden="false" customHeight="false" outlineLevel="0" collapsed="false">
      <c r="A33" s="6"/>
      <c r="B33" s="6"/>
      <c r="C33" s="6"/>
      <c r="D33" s="6"/>
      <c r="E33" s="13"/>
    </row>
    <row r="34" customFormat="false" ht="12.8" hidden="false" customHeight="false" outlineLevel="0" collapsed="false">
      <c r="A34" s="6"/>
      <c r="B34" s="6"/>
      <c r="C34" s="6"/>
      <c r="D34" s="6"/>
      <c r="E34" s="13"/>
    </row>
    <row r="35" customFormat="false" ht="12.8" hidden="false" customHeight="false" outlineLevel="0" collapsed="false">
      <c r="A35" s="13"/>
      <c r="B35" s="13"/>
      <c r="C35" s="13"/>
      <c r="D35" s="13"/>
      <c r="E35" s="13"/>
    </row>
    <row r="36" customFormat="false" ht="12.8" hidden="false" customHeight="false" outlineLevel="0" collapsed="false">
      <c r="A36" s="18" t="s">
        <v>31</v>
      </c>
      <c r="B36" s="13"/>
      <c r="C36" s="13"/>
      <c r="D36" s="13"/>
      <c r="E36" s="13"/>
    </row>
    <row r="37" customFormat="false" ht="12.8" hidden="false" customHeight="false" outlineLevel="0" collapsed="false">
      <c r="A37" s="13"/>
      <c r="B37" s="13"/>
      <c r="C37" s="13"/>
      <c r="D37" s="13"/>
      <c r="E37" s="13"/>
    </row>
    <row r="38" customFormat="false" ht="12.8" hidden="false" customHeight="true" outlineLevel="0" collapsed="false">
      <c r="A38" s="6" t="s">
        <v>32</v>
      </c>
      <c r="B38" s="6"/>
      <c r="C38" s="6"/>
      <c r="D38" s="6"/>
      <c r="E38" s="13"/>
    </row>
    <row r="39" customFormat="false" ht="12.8" hidden="false" customHeight="false" outlineLevel="0" collapsed="false">
      <c r="A39" s="6"/>
      <c r="B39" s="6"/>
      <c r="C39" s="6"/>
      <c r="D39" s="6"/>
      <c r="E39" s="13"/>
    </row>
    <row r="40" customFormat="false" ht="12.8" hidden="false" customHeight="false" outlineLevel="0" collapsed="false">
      <c r="A40" s="6"/>
      <c r="B40" s="6"/>
      <c r="C40" s="6"/>
      <c r="D40" s="6"/>
      <c r="E40" s="13"/>
    </row>
    <row r="41" customFormat="false" ht="12.8" hidden="false" customHeight="false" outlineLevel="0" collapsed="false">
      <c r="A41" s="6"/>
      <c r="B41" s="6"/>
      <c r="C41" s="6"/>
      <c r="D41" s="6"/>
      <c r="E41" s="13"/>
    </row>
    <row r="42" customFormat="false" ht="12.8" hidden="false" customHeight="false" outlineLevel="0" collapsed="false">
      <c r="A42" s="6"/>
      <c r="B42" s="6"/>
      <c r="C42" s="6"/>
      <c r="D42" s="6"/>
      <c r="E42" s="13"/>
    </row>
    <row r="43" customFormat="false" ht="12.8" hidden="false" customHeight="false" outlineLevel="0" collapsed="false">
      <c r="A43" s="6"/>
      <c r="B43" s="6"/>
      <c r="C43" s="6"/>
      <c r="D43" s="6"/>
      <c r="E43" s="13"/>
    </row>
    <row r="44" customFormat="false" ht="12.8" hidden="false" customHeight="false" outlineLevel="0" collapsed="false">
      <c r="A44" s="6"/>
      <c r="B44" s="6"/>
      <c r="C44" s="6"/>
      <c r="D44" s="6"/>
      <c r="E44" s="13"/>
    </row>
    <row r="45" customFormat="false" ht="12.8" hidden="false" customHeight="false" outlineLevel="0" collapsed="false">
      <c r="A45" s="13"/>
      <c r="B45" s="13"/>
      <c r="C45" s="13"/>
      <c r="D45" s="13"/>
      <c r="E45" s="13"/>
    </row>
    <row r="46" customFormat="false" ht="12.8" hidden="false" customHeight="false" outlineLevel="0" collapsed="false">
      <c r="A46" s="18" t="s">
        <v>33</v>
      </c>
      <c r="B46" s="13"/>
      <c r="C46" s="13"/>
      <c r="D46" s="13"/>
      <c r="E46" s="13"/>
      <c r="F46" s="13"/>
      <c r="G46" s="13"/>
      <c r="H46" s="13"/>
    </row>
    <row r="47" customFormat="false" ht="12.8" hidden="false" customHeight="false" outlineLevel="0" collapsed="false">
      <c r="A47" s="14"/>
      <c r="B47" s="8" t="s">
        <v>34</v>
      </c>
      <c r="C47" s="8" t="s">
        <v>35</v>
      </c>
      <c r="D47" s="8" t="s">
        <v>36</v>
      </c>
      <c r="E47" s="8" t="s">
        <v>37</v>
      </c>
      <c r="F47" s="8" t="s">
        <v>38</v>
      </c>
      <c r="G47" s="8" t="s">
        <v>39</v>
      </c>
      <c r="H47" s="8" t="s">
        <v>40</v>
      </c>
    </row>
    <row r="48" customFormat="false" ht="12.8" hidden="false" customHeight="false" outlineLevel="0" collapsed="false">
      <c r="A48" s="19" t="s">
        <v>41</v>
      </c>
      <c r="B48" s="10" t="n">
        <v>34.928</v>
      </c>
      <c r="C48" s="10" t="n">
        <v>32.464</v>
      </c>
      <c r="D48" s="10" t="n">
        <v>30</v>
      </c>
      <c r="E48" s="10" t="n">
        <v>27.536</v>
      </c>
      <c r="F48" s="10" t="n">
        <v>25.072</v>
      </c>
      <c r="G48" s="10" t="n">
        <v>22.608</v>
      </c>
      <c r="H48" s="10" t="n">
        <v>20.144</v>
      </c>
    </row>
    <row r="49" customFormat="false" ht="12.8" hidden="false" customHeight="false" outlineLevel="0" collapsed="false">
      <c r="A49" s="16" t="s">
        <v>42</v>
      </c>
      <c r="B49" s="10" t="n">
        <v>90</v>
      </c>
      <c r="C49" s="10" t="n">
        <v>83.7</v>
      </c>
      <c r="D49" s="10" t="n">
        <v>77.3</v>
      </c>
      <c r="E49" s="10" t="n">
        <v>71</v>
      </c>
      <c r="F49" s="10" t="n">
        <v>64.7</v>
      </c>
      <c r="G49" s="10" t="n">
        <v>58.4</v>
      </c>
      <c r="H49" s="10" t="n">
        <v>0</v>
      </c>
    </row>
    <row r="50" customFormat="false" ht="12.8" hidden="false" customHeight="false" outlineLevel="0" collapsed="false">
      <c r="A50" s="16" t="s">
        <v>43</v>
      </c>
      <c r="B50" s="20" t="s">
        <v>44</v>
      </c>
      <c r="C50" s="20" t="s">
        <v>45</v>
      </c>
      <c r="D50" s="20" t="s">
        <v>46</v>
      </c>
      <c r="E50" s="20" t="s">
        <v>47</v>
      </c>
      <c r="F50" s="20" t="s">
        <v>48</v>
      </c>
      <c r="G50" s="20" t="s">
        <v>49</v>
      </c>
      <c r="H50" s="20" t="s">
        <v>50</v>
      </c>
    </row>
    <row r="51" customFormat="false" ht="12.8" hidden="false" customHeight="false" outlineLevel="0" collapsed="false">
      <c r="A51" s="16" t="s">
        <v>51</v>
      </c>
      <c r="B51" s="17" t="n">
        <v>2</v>
      </c>
      <c r="C51" s="17" t="n">
        <v>2</v>
      </c>
      <c r="D51" s="17" t="n">
        <v>2</v>
      </c>
      <c r="E51" s="17" t="n">
        <v>2</v>
      </c>
      <c r="F51" s="17" t="n">
        <v>2</v>
      </c>
      <c r="G51" s="17" t="n">
        <v>2</v>
      </c>
      <c r="H51" s="17" t="n">
        <v>2</v>
      </c>
    </row>
    <row r="52" customFormat="false" ht="12.8" hidden="false" customHeight="false" outlineLevel="0" collapsed="false">
      <c r="A52" s="16" t="s">
        <v>52</v>
      </c>
      <c r="B52" s="17" t="n">
        <v>0.2</v>
      </c>
      <c r="C52" s="17" t="n">
        <v>0.2</v>
      </c>
      <c r="D52" s="17" t="n">
        <v>0.2</v>
      </c>
      <c r="E52" s="17" t="n">
        <v>0.2</v>
      </c>
      <c r="F52" s="17" t="n">
        <v>0.2</v>
      </c>
      <c r="G52" s="17" t="n">
        <v>0.2</v>
      </c>
      <c r="H52" s="17" t="n">
        <v>0.2</v>
      </c>
    </row>
    <row r="53" customFormat="false" ht="12.8" hidden="false" customHeight="false" outlineLevel="0" collapsed="false">
      <c r="A53" s="16" t="s">
        <v>53</v>
      </c>
      <c r="B53" s="10" t="n">
        <v>0.127</v>
      </c>
      <c r="C53" s="10" t="n">
        <v>0.127</v>
      </c>
      <c r="D53" s="10" t="n">
        <v>0.127</v>
      </c>
      <c r="E53" s="10" t="n">
        <v>0.127</v>
      </c>
      <c r="F53" s="10" t="n">
        <v>0.127</v>
      </c>
      <c r="G53" s="10" t="n">
        <v>0.127</v>
      </c>
      <c r="H53" s="11" t="s">
        <v>54</v>
      </c>
    </row>
    <row r="54" customFormat="false" ht="12.8" hidden="false" customHeight="false" outlineLevel="0" collapsed="false">
      <c r="A54" s="16" t="s">
        <v>55</v>
      </c>
      <c r="B54" s="10" t="n">
        <v>0.4</v>
      </c>
      <c r="C54" s="10" t="n">
        <v>0.4</v>
      </c>
      <c r="D54" s="10" t="n">
        <v>0.4</v>
      </c>
      <c r="E54" s="10" t="n">
        <v>0.4</v>
      </c>
      <c r="F54" s="10" t="n">
        <v>0.4</v>
      </c>
      <c r="G54" s="10" t="n">
        <v>0.4</v>
      </c>
      <c r="H54" s="11" t="s">
        <v>54</v>
      </c>
    </row>
    <row r="55" customFormat="false" ht="12.8" hidden="false" customHeight="false" outlineLevel="0" collapsed="false">
      <c r="A55" s="16" t="s">
        <v>56</v>
      </c>
      <c r="B55" s="10" t="n">
        <v>3</v>
      </c>
      <c r="C55" s="10" t="n">
        <v>3</v>
      </c>
      <c r="D55" s="10" t="n">
        <v>3</v>
      </c>
      <c r="E55" s="10" t="n">
        <v>3</v>
      </c>
      <c r="F55" s="10" t="n">
        <v>3</v>
      </c>
      <c r="G55" s="10" t="n">
        <v>3</v>
      </c>
      <c r="H55" s="11" t="s">
        <v>54</v>
      </c>
    </row>
    <row r="56" customFormat="false" ht="12.8" hidden="false" customHeight="false" outlineLevel="0" collapsed="false">
      <c r="A56" s="16" t="s">
        <v>12</v>
      </c>
      <c r="B56" s="10" t="n">
        <v>108</v>
      </c>
      <c r="C56" s="10" t="n">
        <v>108</v>
      </c>
      <c r="D56" s="10" t="n">
        <v>108</v>
      </c>
      <c r="E56" s="10" t="n">
        <v>108</v>
      </c>
      <c r="F56" s="10" t="n">
        <v>108</v>
      </c>
      <c r="G56" s="10" t="n">
        <v>108</v>
      </c>
      <c r="H56" s="11" t="s">
        <v>54</v>
      </c>
    </row>
    <row r="57" customFormat="false" ht="12.8" hidden="false" customHeight="false" outlineLevel="0" collapsed="false">
      <c r="A57" s="16" t="s">
        <v>17</v>
      </c>
      <c r="B57" s="10" t="n">
        <v>6</v>
      </c>
      <c r="C57" s="10" t="n">
        <v>6</v>
      </c>
      <c r="D57" s="10" t="n">
        <v>6</v>
      </c>
      <c r="E57" s="10" t="n">
        <v>6</v>
      </c>
      <c r="F57" s="10" t="n">
        <v>6</v>
      </c>
      <c r="G57" s="10" t="n">
        <v>6</v>
      </c>
      <c r="H57" s="11" t="s">
        <v>54</v>
      </c>
    </row>
    <row r="58" customFormat="false" ht="12.8" hidden="false" customHeight="false" outlineLevel="0" collapsed="false">
      <c r="A58" s="13"/>
      <c r="B58" s="13"/>
      <c r="C58" s="13"/>
      <c r="D58" s="13"/>
      <c r="E58" s="13"/>
    </row>
    <row r="59" customFormat="false" ht="12.8" hidden="false" customHeight="false" outlineLevel="0" collapsed="false">
      <c r="A59" s="13"/>
      <c r="B59" s="13"/>
      <c r="C59" s="13"/>
      <c r="D59" s="13"/>
      <c r="E59" s="13"/>
    </row>
    <row r="60" customFormat="false" ht="15" hidden="false" customHeight="false" outlineLevel="0" collapsed="false">
      <c r="A60" s="18" t="s">
        <v>57</v>
      </c>
      <c r="B60" s="13"/>
      <c r="C60" s="13"/>
      <c r="D60" s="13"/>
      <c r="E60" s="13"/>
      <c r="G60" s="5" t="s">
        <v>58</v>
      </c>
      <c r="H60" s="5"/>
      <c r="I60" s="5"/>
      <c r="J60" s="5"/>
      <c r="K60" s="5"/>
      <c r="L60" s="5"/>
      <c r="M60" s="5"/>
      <c r="N60" s="5"/>
      <c r="O60" s="5"/>
      <c r="P60" s="5"/>
    </row>
    <row r="61" customFormat="false" ht="12.8" hidden="false" customHeight="false" outlineLevel="0" collapsed="false">
      <c r="A61" s="13"/>
      <c r="B61" s="13"/>
      <c r="C61" s="13"/>
      <c r="D61" s="13"/>
      <c r="E61" s="13"/>
    </row>
    <row r="62" customFormat="false" ht="12.8" hidden="false" customHeight="true" outlineLevel="0" collapsed="false">
      <c r="A62" s="6" t="s">
        <v>59</v>
      </c>
      <c r="B62" s="6"/>
      <c r="C62" s="6"/>
      <c r="D62" s="6"/>
      <c r="E62" s="13"/>
    </row>
    <row r="63" customFormat="false" ht="12.8" hidden="false" customHeight="false" outlineLevel="0" collapsed="false">
      <c r="A63" s="6"/>
      <c r="B63" s="6"/>
      <c r="C63" s="6"/>
      <c r="D63" s="6"/>
      <c r="E63" s="13"/>
    </row>
    <row r="64" customFormat="false" ht="12.8" hidden="false" customHeight="false" outlineLevel="0" collapsed="false">
      <c r="A64" s="6"/>
      <c r="B64" s="6"/>
      <c r="C64" s="6"/>
      <c r="D64" s="6"/>
      <c r="E64" s="13"/>
    </row>
    <row r="65" customFormat="false" ht="12.8" hidden="false" customHeight="false" outlineLevel="0" collapsed="false">
      <c r="A65" s="13"/>
      <c r="B65" s="13"/>
      <c r="C65" s="13"/>
      <c r="D65" s="13"/>
      <c r="E65" s="13"/>
    </row>
    <row r="66" customFormat="false" ht="12.8" hidden="false" customHeight="false" outlineLevel="0" collapsed="false">
      <c r="A66" s="13"/>
      <c r="B66" s="13"/>
      <c r="C66" s="13"/>
      <c r="D66" s="13"/>
      <c r="E66" s="13"/>
    </row>
    <row r="67" customFormat="false" ht="12.8" hidden="false" customHeight="false" outlineLevel="0" collapsed="false">
      <c r="A67" s="18" t="s">
        <v>60</v>
      </c>
      <c r="B67" s="13"/>
      <c r="C67" s="13"/>
      <c r="D67" s="13"/>
      <c r="E67" s="13"/>
    </row>
    <row r="68" customFormat="false" ht="12.8" hidden="false" customHeight="false" outlineLevel="0" collapsed="false">
      <c r="A68" s="13"/>
      <c r="B68" s="13"/>
      <c r="C68" s="13"/>
      <c r="D68" s="13"/>
      <c r="E68" s="13"/>
    </row>
    <row r="69" customFormat="false" ht="12.8" hidden="false" customHeight="true" outlineLevel="0" collapsed="false">
      <c r="A69" s="6" t="s">
        <v>61</v>
      </c>
      <c r="B69" s="6"/>
      <c r="C69" s="6"/>
      <c r="D69" s="6"/>
      <c r="E69" s="13"/>
    </row>
    <row r="70" customFormat="false" ht="12.8" hidden="false" customHeight="false" outlineLevel="0" collapsed="false">
      <c r="A70" s="6"/>
      <c r="B70" s="6"/>
      <c r="C70" s="6"/>
      <c r="D70" s="6"/>
      <c r="E70" s="13"/>
    </row>
    <row r="71" customFormat="false" ht="12.8" hidden="false" customHeight="false" outlineLevel="0" collapsed="false">
      <c r="A71" s="13"/>
      <c r="B71" s="13"/>
      <c r="C71" s="13"/>
      <c r="D71" s="13"/>
      <c r="E71" s="13"/>
    </row>
    <row r="72" customFormat="false" ht="12.8" hidden="false" customHeight="false" outlineLevel="0" collapsed="false">
      <c r="A72" s="18" t="s">
        <v>62</v>
      </c>
      <c r="B72" s="13"/>
      <c r="C72" s="13"/>
      <c r="D72" s="13"/>
      <c r="E72" s="13"/>
    </row>
    <row r="73" customFormat="false" ht="12.8" hidden="false" customHeight="false" outlineLevel="0" collapsed="false">
      <c r="A73" s="8" t="s">
        <v>63</v>
      </c>
      <c r="B73" s="8" t="s">
        <v>22</v>
      </c>
      <c r="C73" s="8" t="s">
        <v>64</v>
      </c>
      <c r="D73" s="8" t="s">
        <v>24</v>
      </c>
      <c r="E73" s="8" t="s">
        <v>65</v>
      </c>
    </row>
    <row r="74" customFormat="false" ht="12.8" hidden="false" customHeight="false" outlineLevel="0" collapsed="false">
      <c r="A74" s="21" t="s">
        <v>66</v>
      </c>
      <c r="B74" s="10" t="n">
        <v>1</v>
      </c>
      <c r="C74" s="10" t="n">
        <v>1.2</v>
      </c>
      <c r="D74" s="10" t="n">
        <v>1.2</v>
      </c>
      <c r="E74" s="10" t="n">
        <v>1</v>
      </c>
    </row>
    <row r="75" customFormat="false" ht="12.8" hidden="false" customHeight="false" outlineLevel="0" collapsed="false">
      <c r="A75" s="21" t="s">
        <v>67</v>
      </c>
      <c r="B75" s="10" t="n">
        <v>1</v>
      </c>
      <c r="C75" s="10" t="n">
        <v>1.2</v>
      </c>
      <c r="D75" s="10" t="n">
        <v>0.6</v>
      </c>
      <c r="E75" s="10" t="n">
        <v>1</v>
      </c>
    </row>
    <row r="76" customFormat="false" ht="12.8" hidden="false" customHeight="false" outlineLevel="0" collapsed="false">
      <c r="A76" s="21" t="s">
        <v>68</v>
      </c>
      <c r="B76" s="10" t="n">
        <v>1</v>
      </c>
      <c r="C76" s="10" t="n">
        <v>0.8</v>
      </c>
      <c r="D76" s="10" t="n">
        <v>0.56</v>
      </c>
      <c r="E76" s="10" t="n">
        <v>7</v>
      </c>
    </row>
    <row r="77" customFormat="false" ht="12.8" hidden="false" customHeight="false" outlineLevel="0" collapsed="false">
      <c r="A77" s="21" t="s">
        <v>69</v>
      </c>
      <c r="B77" s="10" t="n">
        <v>1</v>
      </c>
      <c r="C77" s="10" t="n">
        <v>0.6</v>
      </c>
      <c r="D77" s="10" t="n">
        <v>1</v>
      </c>
      <c r="E77" s="10" t="n">
        <v>7</v>
      </c>
    </row>
    <row r="78" customFormat="false" ht="12.8" hidden="false" customHeight="false" outlineLevel="0" collapsed="false">
      <c r="A78" s="21" t="s">
        <v>70</v>
      </c>
      <c r="B78" s="10" t="n">
        <v>1</v>
      </c>
      <c r="C78" s="10" t="n">
        <v>1</v>
      </c>
      <c r="D78" s="10" t="n">
        <v>1.2</v>
      </c>
      <c r="E78" s="10" t="n">
        <v>7</v>
      </c>
    </row>
    <row r="79" customFormat="false" ht="12.8" hidden="false" customHeight="false" outlineLevel="0" collapsed="false">
      <c r="A79" s="21" t="s">
        <v>71</v>
      </c>
      <c r="B79" s="10" t="n">
        <v>1</v>
      </c>
      <c r="C79" s="10" t="n">
        <v>1.2</v>
      </c>
      <c r="D79" s="10" t="n">
        <v>0.6</v>
      </c>
      <c r="E79" s="10" t="n">
        <v>7</v>
      </c>
    </row>
    <row r="80" customFormat="false" ht="12.8" hidden="false" customHeight="false" outlineLevel="0" collapsed="false">
      <c r="A80" s="21" t="s">
        <v>72</v>
      </c>
      <c r="B80" s="10" t="n">
        <v>1</v>
      </c>
      <c r="C80" s="10" t="n">
        <v>1.4</v>
      </c>
      <c r="D80" s="10" t="n">
        <v>0.4</v>
      </c>
      <c r="E80" s="10" t="n">
        <v>1</v>
      </c>
    </row>
    <row r="81" customFormat="false" ht="12.8" hidden="false" customHeight="false" outlineLevel="0" collapsed="false">
      <c r="A81" s="21" t="s">
        <v>73</v>
      </c>
      <c r="B81" s="10" t="n">
        <v>1</v>
      </c>
      <c r="C81" s="10" t="n">
        <v>1.2</v>
      </c>
      <c r="D81" s="10" t="n">
        <v>0.9</v>
      </c>
      <c r="E81" s="10" t="n">
        <v>1</v>
      </c>
    </row>
    <row r="82" customFormat="false" ht="12.8" hidden="false" customHeight="false" outlineLevel="0" collapsed="false">
      <c r="A82" s="21" t="s">
        <v>74</v>
      </c>
      <c r="B82" s="10" t="n">
        <v>3.65</v>
      </c>
      <c r="C82" s="10" t="n">
        <v>1.5</v>
      </c>
      <c r="D82" s="10" t="n">
        <v>-2.6</v>
      </c>
      <c r="E82" s="10" t="n">
        <v>1</v>
      </c>
    </row>
    <row r="83" customFormat="false" ht="12.8" hidden="false" customHeight="false" outlineLevel="0" collapsed="false">
      <c r="A83" s="13"/>
      <c r="B83" s="13"/>
      <c r="C83" s="13"/>
      <c r="D83" s="13"/>
      <c r="E83" s="13"/>
    </row>
    <row r="84" customFormat="false" ht="12.8" hidden="false" customHeight="false" outlineLevel="0" collapsed="false">
      <c r="A84" s="13"/>
      <c r="B84" s="13"/>
      <c r="C84" s="13"/>
      <c r="D84" s="13"/>
      <c r="E84" s="13"/>
    </row>
    <row r="85" customFormat="false" ht="12.8" hidden="false" customHeight="false" outlineLevel="0" collapsed="false">
      <c r="A85" s="13"/>
      <c r="B85" s="13"/>
      <c r="C85" s="13"/>
      <c r="D85" s="13"/>
      <c r="E85" s="13"/>
    </row>
    <row r="86" customFormat="false" ht="12.8" hidden="false" customHeight="false" outlineLevel="0" collapsed="false">
      <c r="E86" s="13"/>
    </row>
    <row r="87" customFormat="false" ht="12.8" hidden="false" customHeight="false" outlineLevel="0" collapsed="false">
      <c r="E87" s="13"/>
    </row>
    <row r="88" customFormat="false" ht="12.8" hidden="false" customHeight="false" outlineLevel="0" collapsed="false">
      <c r="E88" s="13"/>
    </row>
    <row r="89" customFormat="false" ht="12.8" hidden="false" customHeight="false" outlineLevel="0" collapsed="false">
      <c r="E89" s="13"/>
    </row>
    <row r="90" customFormat="false" ht="12.8" hidden="false" customHeight="false" outlineLevel="0" collapsed="false">
      <c r="E90" s="13"/>
    </row>
    <row r="91" customFormat="false" ht="12.8" hidden="false" customHeight="false" outlineLevel="0" collapsed="false">
      <c r="E91" s="13"/>
    </row>
    <row r="92" customFormat="false" ht="12.8" hidden="false" customHeight="false" outlineLevel="0" collapsed="false">
      <c r="E92" s="13"/>
    </row>
    <row r="93" customFormat="false" ht="12.8" hidden="false" customHeight="false" outlineLevel="0" collapsed="false">
      <c r="E93" s="13"/>
    </row>
  </sheetData>
  <mergeCells count="13">
    <mergeCell ref="A1:C1"/>
    <mergeCell ref="A3:C3"/>
    <mergeCell ref="F3:O3"/>
    <mergeCell ref="A5:C9"/>
    <mergeCell ref="A12:D12"/>
    <mergeCell ref="A21:D21"/>
    <mergeCell ref="A28:C28"/>
    <mergeCell ref="I28:R28"/>
    <mergeCell ref="A32:D34"/>
    <mergeCell ref="A38:D44"/>
    <mergeCell ref="G60:P60"/>
    <mergeCell ref="A62:D64"/>
    <mergeCell ref="A69:D70"/>
  </mergeCells>
  <hyperlinks>
    <hyperlink ref="A1" r:id="rId1" display="Equipment estimation based on the bunch merge lattice studied in: https://doi.org/10.1103/PhysRevAccelBeams.19.03100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Template/>
  <TotalTime>292</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2024-05-06T17:25:45Z</dcterms:created>
  <dc:creator/>
  <dc:description/>
  <dc:language>en-GB</dc:language>
  <cp:lastModifiedBy/>
  <dcterms:modified xsi:type="dcterms:W3CDTF">2024-05-16T14:59:16Z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