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<sst xmlns="http://schemas.openxmlformats.org/spreadsheetml/2006/main" count="78" uniqueCount="55">
  <si>
    <t xml:space="preserve">Cooling Cell Parameters</t>
  </si>
  <si>
    <t xml:space="preserve">Beam Physics Parameters</t>
  </si>
  <si>
    <t xml:space="preserve">RF Cavity**</t>
  </si>
  <si>
    <t xml:space="preserve">Momentum</t>
  </si>
  <si>
    <t xml:space="preserve">MeV/c</t>
  </si>
  <si>
    <t xml:space="preserve">RF cell centre-to-centre distance</t>
  </si>
  <si>
    <t xml:space="preserve">mm</t>
  </si>
  <si>
    <t xml:space="preserve">Twiss beta function</t>
  </si>
  <si>
    <t xml:space="preserve">RF Gradient, E0</t>
  </si>
  <si>
    <t xml:space="preserve">MV/m</t>
  </si>
  <si>
    <t xml:space="preserve">Dispersion in x</t>
  </si>
  <si>
    <t xml:space="preserve">Iris radius</t>
  </si>
  <si>
    <t xml:space="preserve">Dispersion in y</t>
  </si>
  <si>
    <t xml:space="preserve">Number of RF cells</t>
  </si>
  <si>
    <t xml:space="preserve">Beam pipe radius</t>
  </si>
  <si>
    <t xml:space="preserve">Frequency, f</t>
  </si>
  <si>
    <t xml:space="preserve">GHz</t>
  </si>
  <si>
    <t xml:space="preserve">Synchronous phase</t>
  </si>
  <si>
    <t xml:space="preserve">degree</t>
  </si>
  <si>
    <t xml:space="preserve">Design solenoid parameters*</t>
  </si>
  <si>
    <t xml:space="preserve">RF window thickness</t>
  </si>
  <si>
    <t xml:space="preserve">B0.5</t>
  </si>
  <si>
    <t xml:space="preserve">T</t>
  </si>
  <si>
    <t xml:space="preserve">B0</t>
  </si>
  <si>
    <t xml:space="preserve">Wedge</t>
  </si>
  <si>
    <t xml:space="preserve">B1</t>
  </si>
  <si>
    <t xml:space="preserve">Material</t>
  </si>
  <si>
    <t xml:space="preserve">Lithium Hydride</t>
  </si>
  <si>
    <t xml:space="preserve">B2</t>
  </si>
  <si>
    <t xml:space="preserve">Wedge opening angle</t>
  </si>
  <si>
    <t xml:space="preserve">Cooling Cell length</t>
  </si>
  <si>
    <t xml:space="preserve">Wedge thickness</t>
  </si>
  <si>
    <t xml:space="preserve">B0 tolerance</t>
  </si>
  <si>
    <t xml:space="preserve">Wedge alignment</t>
  </si>
  <si>
    <t xml:space="preserve">Horizontal</t>
  </si>
  <si>
    <t xml:space="preserve">B1 tolerance</t>
  </si>
  <si>
    <t xml:space="preserve">B0.5 tolerance</t>
  </si>
  <si>
    <t xml:space="preserve">Dipole</t>
  </si>
  <si>
    <t xml:space="preserve">B2 tolerance</t>
  </si>
  <si>
    <t xml:space="preserve">Dipole length</t>
  </si>
  <si>
    <t xml:space="preserve">Polarity</t>
  </si>
  <si>
    <t xml:space="preserve">+ - - +</t>
  </si>
  <si>
    <t xml:space="preserve">Simulated coil geometry</t>
  </si>
  <si>
    <t xml:space="preserve">Field</t>
  </si>
  <si>
    <t xml:space="preserve">Coil inner radius</t>
  </si>
  <si>
    <t xml:space="preserve">Dipole z centre position</t>
  </si>
  <si>
    <t xml:space="preserve">Coil length</t>
  </si>
  <si>
    <t xml:space="preserve">Dipole field direction</t>
  </si>
  <si>
    <t xml:space="preserve">Vertical</t>
  </si>
  <si>
    <t xml:space="preserve">Coil radial thickness</t>
  </si>
  <si>
    <t xml:space="preserve">Coil z centre position</t>
  </si>
  <si>
    <t xml:space="preserve">Current Density</t>
  </si>
  <si>
    <t xml:space="preserve">A/mm^2</t>
  </si>
  <si>
    <t xml:space="preserve">*Solenoid field on axis defined by B = B0.5 sin( pi z/L) + B0 sin(2 pi z/L) + B1 sin(4 pi z/L) + B2 sin (6 pi z/L)</t>
  </si>
  <si>
    <t xml:space="preserve">** Field on axis in RF cavity defined by E = E0 sin(2 pi f t + phi); adjacent cavities have phi offset by 180 degrees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</si>
</sst>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DBB6"/>
        <bgColor rgb="FFDEE6EF"/>
      </patternFill>
    </fill>
    <fill>
      <patternFill patternType="solid">
        <fgColor rgb="FFDEE6EF"/>
        <bgColor rgb="FFCCFFFF"/>
      </patternFill>
    </fill>
    <fill>
      <patternFill patternType="solid">
        <fgColor rgb="FFFFFFD7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8.2"/>
    <col collapsed="false" customWidth="true" hidden="false" outlineLevel="0" max="5" min="5" style="0" width="27.83"/>
    <col collapsed="false" customWidth="true" hidden="false" outlineLevel="0" max="7" min="7" style="0" width="12.78"/>
  </cols>
  <sheetData>
    <row r="1" customFormat="false" ht="12.8" hidden="false" customHeight="false" outlineLevel="0" collapsed="false">
      <c r="A1" s="1" t="s">
        <v>0</v>
      </c>
      <c r="B1" s="2"/>
      <c r="C1" s="2"/>
      <c r="D1" s="2"/>
      <c r="E1" s="2"/>
      <c r="F1" s="2"/>
      <c r="G1" s="2"/>
    </row>
    <row r="2" customFormat="false" ht="12.8" hidden="false" customHeight="false" outlineLevel="0" collapsed="false">
      <c r="A2" s="3" t="s">
        <v>1</v>
      </c>
      <c r="B2" s="4"/>
      <c r="C2" s="4"/>
      <c r="D2" s="5"/>
      <c r="E2" s="3" t="s">
        <v>2</v>
      </c>
      <c r="F2" s="4"/>
      <c r="G2" s="4"/>
    </row>
    <row r="3" s="5" customFormat="true" ht="12.8" hidden="false" customHeight="false" outlineLevel="0" collapsed="false">
      <c r="A3" s="6" t="s">
        <v>3</v>
      </c>
      <c r="B3" s="6" t="n">
        <v>200</v>
      </c>
      <c r="C3" s="6" t="s">
        <v>4</v>
      </c>
      <c r="E3" s="6" t="s">
        <v>5</v>
      </c>
      <c r="F3" s="6" t="n">
        <v>188.6</v>
      </c>
      <c r="G3" s="6" t="s">
        <v>6</v>
      </c>
    </row>
    <row r="4" s="5" customFormat="true" ht="12.8" hidden="false" customHeight="false" outlineLevel="0" collapsed="false">
      <c r="A4" s="6" t="s">
        <v>7</v>
      </c>
      <c r="B4" s="6" t="n">
        <v>107</v>
      </c>
      <c r="C4" s="6" t="s">
        <v>6</v>
      </c>
      <c r="E4" s="6" t="s">
        <v>8</v>
      </c>
      <c r="F4" s="6" t="n">
        <v>30</v>
      </c>
      <c r="G4" s="6" t="s">
        <v>9</v>
      </c>
    </row>
    <row r="5" s="5" customFormat="true" ht="12.8" hidden="false" customHeight="false" outlineLevel="0" collapsed="false">
      <c r="A5" s="6" t="s">
        <v>10</v>
      </c>
      <c r="B5" s="6" t="n">
        <v>38.5</v>
      </c>
      <c r="C5" s="6" t="s">
        <v>6</v>
      </c>
      <c r="E5" s="6" t="s">
        <v>11</v>
      </c>
      <c r="F5" s="6" t="n">
        <v>81.6</v>
      </c>
      <c r="G5" s="6" t="s">
        <v>6</v>
      </c>
    </row>
    <row r="6" s="5" customFormat="true" ht="12.8" hidden="false" customHeight="false" outlineLevel="0" collapsed="false">
      <c r="A6" s="6" t="s">
        <v>12</v>
      </c>
      <c r="B6" s="6" t="n">
        <v>20.3</v>
      </c>
      <c r="C6" s="6" t="s">
        <v>6</v>
      </c>
      <c r="E6" s="6" t="s">
        <v>13</v>
      </c>
      <c r="F6" s="6" t="n">
        <v>3</v>
      </c>
      <c r="G6" s="6"/>
    </row>
    <row r="7" s="5" customFormat="true" ht="12.8" hidden="false" customHeight="false" outlineLevel="0" collapsed="false">
      <c r="A7" s="6" t="s">
        <v>14</v>
      </c>
      <c r="B7" s="6" t="n">
        <v>81.6</v>
      </c>
      <c r="C7" s="6" t="s">
        <v>6</v>
      </c>
      <c r="E7" s="6" t="s">
        <v>15</v>
      </c>
      <c r="F7" s="6" t="n">
        <v>0.704</v>
      </c>
      <c r="G7" s="6" t="s">
        <v>16</v>
      </c>
    </row>
    <row r="8" s="5" customFormat="true" ht="12.8" hidden="false" customHeight="false" outlineLevel="0" collapsed="false">
      <c r="E8" s="6" t="s">
        <v>17</v>
      </c>
      <c r="F8" s="6" t="n">
        <v>20</v>
      </c>
      <c r="G8" s="6" t="s">
        <v>18</v>
      </c>
    </row>
    <row r="9" customFormat="false" ht="12.8" hidden="false" customHeight="false" outlineLevel="0" collapsed="false">
      <c r="A9" s="3" t="s">
        <v>19</v>
      </c>
      <c r="B9" s="4"/>
      <c r="C9" s="4"/>
      <c r="D9" s="5"/>
      <c r="E9" s="6" t="s">
        <v>20</v>
      </c>
      <c r="F9" s="6" t="n">
        <v>0.1</v>
      </c>
      <c r="G9" s="6" t="s">
        <v>6</v>
      </c>
    </row>
    <row r="10" customFormat="false" ht="12.8" hidden="false" customHeight="false" outlineLevel="0" collapsed="false">
      <c r="A10" s="6" t="s">
        <v>21</v>
      </c>
      <c r="B10" s="6" t="n">
        <v>0</v>
      </c>
      <c r="C10" s="6" t="s">
        <v>22</v>
      </c>
      <c r="D10" s="5"/>
      <c r="E10" s="5"/>
      <c r="F10" s="5"/>
      <c r="G10" s="5"/>
    </row>
    <row r="11" customFormat="false" ht="12.8" hidden="false" customHeight="false" outlineLevel="0" collapsed="false">
      <c r="A11" s="6" t="s">
        <v>23</v>
      </c>
      <c r="B11" s="6" t="n">
        <f aca="false">7/0.8</f>
        <v>8.75</v>
      </c>
      <c r="C11" s="6" t="s">
        <v>22</v>
      </c>
      <c r="D11" s="5"/>
      <c r="E11" s="3" t="s">
        <v>24</v>
      </c>
      <c r="F11" s="4"/>
      <c r="G11" s="4"/>
    </row>
    <row r="12" customFormat="false" ht="12.8" hidden="false" customHeight="false" outlineLevel="0" collapsed="false">
      <c r="A12" s="6" t="s">
        <v>25</v>
      </c>
      <c r="B12" s="6" t="n">
        <f aca="false">1/0.8</f>
        <v>1.25</v>
      </c>
      <c r="C12" s="6" t="s">
        <v>22</v>
      </c>
      <c r="D12" s="5"/>
      <c r="E12" s="6" t="s">
        <v>26</v>
      </c>
      <c r="F12" s="6" t="s">
        <v>27</v>
      </c>
      <c r="G12" s="6"/>
    </row>
    <row r="13" customFormat="false" ht="12.8" hidden="false" customHeight="false" outlineLevel="0" collapsed="false">
      <c r="A13" s="6" t="s">
        <v>28</v>
      </c>
      <c r="B13" s="6" t="n">
        <v>0</v>
      </c>
      <c r="C13" s="6" t="s">
        <v>22</v>
      </c>
      <c r="D13" s="5"/>
      <c r="E13" s="6" t="s">
        <v>29</v>
      </c>
      <c r="F13" s="6" t="n">
        <v>10</v>
      </c>
      <c r="G13" s="6" t="s">
        <v>18</v>
      </c>
    </row>
    <row r="14" customFormat="false" ht="12.8" hidden="false" customHeight="false" outlineLevel="0" collapsed="false">
      <c r="A14" s="6" t="s">
        <v>30</v>
      </c>
      <c r="B14" s="6" t="n">
        <v>800</v>
      </c>
      <c r="C14" s="6" t="s">
        <v>6</v>
      </c>
      <c r="D14" s="5"/>
      <c r="E14" s="6" t="s">
        <v>31</v>
      </c>
      <c r="F14" s="6" t="n">
        <v>20</v>
      </c>
      <c r="G14" s="6" t="s">
        <v>6</v>
      </c>
    </row>
    <row r="15" customFormat="false" ht="12.8" hidden="false" customHeight="false" outlineLevel="0" collapsed="false">
      <c r="A15" s="6" t="s">
        <v>32</v>
      </c>
      <c r="B15" s="6" t="n">
        <v>0.25</v>
      </c>
      <c r="C15" s="6" t="s">
        <v>22</v>
      </c>
      <c r="D15" s="5"/>
      <c r="E15" s="6" t="s">
        <v>33</v>
      </c>
      <c r="F15" s="6" t="s">
        <v>34</v>
      </c>
      <c r="G15" s="6"/>
    </row>
    <row r="16" customFormat="false" ht="12.8" hidden="false" customHeight="false" outlineLevel="0" collapsed="false">
      <c r="A16" s="6" t="s">
        <v>35</v>
      </c>
      <c r="B16" s="6" t="n">
        <v>0.025</v>
      </c>
      <c r="C16" s="6" t="s">
        <v>22</v>
      </c>
      <c r="D16" s="5"/>
      <c r="E16" s="5"/>
      <c r="F16" s="5"/>
      <c r="G16" s="5"/>
    </row>
    <row r="17" customFormat="false" ht="12.8" hidden="false" customHeight="false" outlineLevel="0" collapsed="false">
      <c r="A17" s="6" t="s">
        <v>36</v>
      </c>
      <c r="B17" s="6" t="n">
        <v>0.02</v>
      </c>
      <c r="C17" s="6" t="s">
        <v>22</v>
      </c>
      <c r="D17" s="5"/>
      <c r="E17" s="3" t="s">
        <v>37</v>
      </c>
      <c r="F17" s="4"/>
      <c r="G17" s="4"/>
    </row>
    <row r="18" s="5" customFormat="true" ht="12.8" hidden="false" customHeight="false" outlineLevel="0" collapsed="false">
      <c r="A18" s="6" t="s">
        <v>38</v>
      </c>
      <c r="B18" s="6" t="n">
        <v>0.5</v>
      </c>
      <c r="C18" s="6" t="s">
        <v>22</v>
      </c>
      <c r="E18" s="6" t="s">
        <v>39</v>
      </c>
      <c r="F18" s="6" t="n">
        <v>100</v>
      </c>
      <c r="G18" s="6" t="s">
        <v>6</v>
      </c>
    </row>
    <row r="19" s="5" customFormat="true" ht="12.8" hidden="false" customHeight="false" outlineLevel="0" collapsed="false">
      <c r="E19" s="6" t="s">
        <v>40</v>
      </c>
      <c r="F19" s="6" t="s">
        <v>41</v>
      </c>
      <c r="G19" s="6"/>
    </row>
    <row r="20" customFormat="false" ht="12.8" hidden="false" customHeight="false" outlineLevel="0" collapsed="false">
      <c r="A20" s="3" t="s">
        <v>42</v>
      </c>
      <c r="B20" s="4"/>
      <c r="C20" s="4"/>
      <c r="D20" s="5"/>
      <c r="E20" s="6" t="s">
        <v>43</v>
      </c>
      <c r="F20" s="6" t="n">
        <v>0.2</v>
      </c>
      <c r="G20" s="6" t="s">
        <v>22</v>
      </c>
    </row>
    <row r="21" customFormat="false" ht="12.8" hidden="false" customHeight="false" outlineLevel="0" collapsed="false">
      <c r="A21" s="6" t="s">
        <v>44</v>
      </c>
      <c r="B21" s="6" t="n">
        <v>250</v>
      </c>
      <c r="C21" s="6" t="s">
        <v>6</v>
      </c>
      <c r="D21" s="5"/>
      <c r="E21" s="6" t="s">
        <v>45</v>
      </c>
      <c r="F21" s="6" t="n">
        <v>160</v>
      </c>
      <c r="G21" s="6" t="s">
        <v>6</v>
      </c>
    </row>
    <row r="22" customFormat="false" ht="12.8" hidden="false" customHeight="false" outlineLevel="0" collapsed="false">
      <c r="A22" s="6" t="s">
        <v>46</v>
      </c>
      <c r="B22" s="6" t="n">
        <v>140</v>
      </c>
      <c r="C22" s="6" t="s">
        <v>6</v>
      </c>
      <c r="D22" s="5"/>
      <c r="E22" s="6" t="s">
        <v>47</v>
      </c>
      <c r="F22" s="6" t="s">
        <v>48</v>
      </c>
      <c r="G22" s="6"/>
    </row>
    <row r="23" customFormat="false" ht="12.8" hidden="false" customHeight="false" outlineLevel="0" collapsed="false">
      <c r="A23" s="6" t="s">
        <v>49</v>
      </c>
      <c r="B23" s="7" t="n">
        <v>169.3</v>
      </c>
      <c r="C23" s="6" t="s">
        <v>6</v>
      </c>
      <c r="D23" s="5"/>
      <c r="E23" s="5"/>
      <c r="F23" s="5"/>
      <c r="G23" s="5"/>
    </row>
    <row r="24" customFormat="false" ht="12.8" hidden="false" customHeight="false" outlineLevel="0" collapsed="false">
      <c r="A24" s="6" t="s">
        <v>50</v>
      </c>
      <c r="B24" s="7" t="n">
        <v>100.7</v>
      </c>
      <c r="C24" s="6" t="s">
        <v>6</v>
      </c>
      <c r="D24" s="5"/>
      <c r="E24" s="5"/>
      <c r="F24" s="5"/>
      <c r="G24" s="5"/>
    </row>
    <row r="25" customFormat="false" ht="12.8" hidden="false" customHeight="false" outlineLevel="0" collapsed="false">
      <c r="A25" s="6" t="s">
        <v>51</v>
      </c>
      <c r="B25" s="6" t="n">
        <v>500</v>
      </c>
      <c r="C25" s="6" t="s">
        <v>52</v>
      </c>
      <c r="D25" s="5"/>
      <c r="E25" s="5"/>
      <c r="F25" s="5"/>
      <c r="G25" s="5"/>
    </row>
    <row r="26" customFormat="false" ht="12.8" hidden="false" customHeight="false" outlineLevel="0" collapsed="false">
      <c r="A26" s="5"/>
      <c r="B26" s="5"/>
      <c r="C26" s="5"/>
      <c r="D26" s="5"/>
      <c r="E26" s="5"/>
      <c r="F26" s="5"/>
      <c r="G26" s="5"/>
    </row>
    <row r="27" customFormat="false" ht="12.8" hidden="false" customHeight="false" outlineLevel="0" collapsed="false">
      <c r="A27" s="8" t="s">
        <v>53</v>
      </c>
      <c r="B27" s="5"/>
      <c r="C27" s="5"/>
      <c r="D27" s="5"/>
      <c r="E27" s="5"/>
      <c r="F27" s="5"/>
      <c r="G27" s="5"/>
    </row>
    <row r="28" customFormat="false" ht="12.8" hidden="false" customHeight="false" outlineLevel="0" collapsed="false">
      <c r="A28" s="8" t="s">
        <v>54</v>
      </c>
      <c r="B28" s="5"/>
      <c r="C28" s="5"/>
      <c r="D28" s="5"/>
      <c r="E28" s="5"/>
      <c r="F28" s="5"/>
      <c r="G28" s="5"/>
    </row>
    <row r="30" customFormat="false" ht="12.8" hidden="false" customHeight="false" outlineLevel="0" collapsed="false">
      <c r="E30" s="8"/>
    </row>
    <row r="31" customFormat="false" ht="12.8" hidden="false" customHeight="false" outlineLevel="0" collapsed="false">
      <c r="E31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2024-05-15T15:18:13Z</dcterms:created>
  <dc:creator/>
  <dc:description/>
  <dc:language>en-GB</dc:language>
  <cp:lastModifiedBy/>
  <dcterms:modified xsi:type="dcterms:W3CDTF">2024-05-24T14:42:53Z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