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cuments\Chipo\DATA ANALYSIS\1. Corporate Finance Institution - Excel\PORTIFOLIO\"/>
    </mc:Choice>
  </mc:AlternateContent>
  <bookViews>
    <workbookView xWindow="0" yWindow="0" windowWidth="12432" windowHeight="8040" activeTab="3"/>
  </bookViews>
  <sheets>
    <sheet name="bike_buyers" sheetId="1" r:id="rId1"/>
    <sheet name="Working Sheet" sheetId="2" state="hidden"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<sst xmlns="http://schemas.openxmlformats.org/spreadsheetml/2006/main" count="16277" uniqueCount="52">
  <si>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</si>
  <si>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</si>
  <si>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</si>
  <si>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</si>
  <si>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</si>
  <si>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</si>
  <si>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</si>
  <si>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</si>
  <si>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</si>
  <si>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</si>
  <si>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</si>
  <si>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</si>
  <si>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</si>
  <si>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</si>
  <si>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</si>
  <si>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</si>
  <si>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</si>
  <si>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</si>
  <si>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</si>
  <si>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</si>
  <si>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</si>
  <si>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</si>
  <si>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</si>
  <si>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</si>
  <si>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</si>
  <si>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</si>
  <si>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</si>
  <si>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</si>
  <si>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</si>
  <si>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</si>
  <si>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</si>
  <si>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</si>
  <si>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</si>
  <si>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</si>
  <si>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</si>
  <si>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</si>
  <si>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</si>
  <si>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</si>
  <si>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</si>
  <si>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</si>
  <si>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</si>
  <si>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</si>
  <si>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</si>
  <si>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</si>
  <si>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</si>
  <si>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</si>
  <si>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</si>
  <si>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More than 10 Miles</t>
  </si>
  <si>
    <t>Adolescent</t>
  </si>
  <si>
    <t>Middle Aged</t>
  </si>
  <si>
    <t>Old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</si>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</sst>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56531.531531531531</c:v>
                </c:pt>
                <c:pt idx="1">
                  <c:v>58962.655601659753</c:v>
                </c:pt>
              </c:numCache>
            </c:numRef>
          </c:val>
          <c:extLst>
            <c:ext xmlns:c16="http://schemas.microsoft.com/office/drawing/2014/chart" uri="{C3380CC4-5D6E-409C-BE32-E72D297353CC}">
              <c16:uniqueId val="{00000000-4D55-4992-B197-01B9AD7092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56812.227074235809</c:v>
                </c:pt>
                <c:pt idx="1">
                  <c:v>59783.549783549781</c:v>
                </c:pt>
              </c:numCache>
            </c:numRef>
          </c:val>
          <c:extLst>
            <c:ext xmlns:c16="http://schemas.microsoft.com/office/drawing/2014/chart" uri="{C3380CC4-5D6E-409C-BE32-E72D297353CC}">
              <c16:uniqueId val="{00000001-4D55-4992-B197-01B9AD70929F}"/>
            </c:ext>
          </c:extLst>
        </c:ser>
        <c:dLbls>
          <c:showLegendKey val="0"/>
          <c:showVal val="0"/>
          <c:showCatName val="0"/>
          <c:showSerName val="0"/>
          <c:showPercent val="0"/>
          <c:showBubbleSize val="0"/>
        </c:dLbls>
        <c:gapWidth val="219"/>
        <c:overlap val="-27"/>
        <c:axId val="1131612992"/>
        <c:axId val="1131615904"/>
      </c:barChart>
      <c:catAx>
        <c:axId val="11316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15904"/>
        <c:crosses val="autoZero"/>
        <c:auto val="1"/>
        <c:lblAlgn val="ctr"/>
        <c:lblOffset val="100"/>
        <c:noMultiLvlLbl val="0"/>
      </c:catAx>
      <c:valAx>
        <c:axId val="113161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1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143</c:v>
                </c:pt>
                <c:pt idx="1">
                  <c:v>77</c:v>
                </c:pt>
                <c:pt idx="2">
                  <c:v>66</c:v>
                </c:pt>
                <c:pt idx="3">
                  <c:v>103</c:v>
                </c:pt>
                <c:pt idx="4">
                  <c:v>74</c:v>
                </c:pt>
              </c:numCache>
            </c:numRef>
          </c:val>
          <c:smooth val="0"/>
          <c:extLst>
            <c:ext xmlns:c16="http://schemas.microsoft.com/office/drawing/2014/chart" uri="{C3380CC4-5D6E-409C-BE32-E72D297353CC}">
              <c16:uniqueId val="{00000000-2A0B-4C55-B644-2DA54615C9F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195</c:v>
                </c:pt>
                <c:pt idx="1">
                  <c:v>73</c:v>
                </c:pt>
                <c:pt idx="2">
                  <c:v>94</c:v>
                </c:pt>
                <c:pt idx="3">
                  <c:v>71</c:v>
                </c:pt>
                <c:pt idx="4">
                  <c:v>28</c:v>
                </c:pt>
              </c:numCache>
            </c:numRef>
          </c:val>
          <c:smooth val="0"/>
          <c:extLst>
            <c:ext xmlns:c16="http://schemas.microsoft.com/office/drawing/2014/chart" uri="{C3380CC4-5D6E-409C-BE32-E72D297353CC}">
              <c16:uniqueId val="{00000001-2A0B-4C55-B644-2DA54615C9FE}"/>
            </c:ext>
          </c:extLst>
        </c:ser>
        <c:dLbls>
          <c:showLegendKey val="0"/>
          <c:showVal val="0"/>
          <c:showCatName val="0"/>
          <c:showSerName val="0"/>
          <c:showPercent val="0"/>
          <c:showBubbleSize val="0"/>
        </c:dLbls>
        <c:smooth val="0"/>
        <c:axId val="986263008"/>
        <c:axId val="986264672"/>
      </c:lineChart>
      <c:catAx>
        <c:axId val="98626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64672"/>
        <c:crosses val="autoZero"/>
        <c:auto val="1"/>
        <c:lblAlgn val="ctr"/>
        <c:lblOffset val="100"/>
        <c:noMultiLvlLbl val="0"/>
      </c:catAx>
      <c:valAx>
        <c:axId val="98626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6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 Aged</c:v>
                </c:pt>
              </c:strCache>
            </c:strRef>
          </c:cat>
          <c:val>
            <c:numRef>
              <c:f>'Pivot Table'!$B$39:$B$42</c:f>
              <c:numCache>
                <c:formatCode>General</c:formatCode>
                <c:ptCount val="3"/>
                <c:pt idx="0">
                  <c:v>59</c:v>
                </c:pt>
                <c:pt idx="1">
                  <c:v>281</c:v>
                </c:pt>
                <c:pt idx="2">
                  <c:v>123</c:v>
                </c:pt>
              </c:numCache>
            </c:numRef>
          </c:val>
          <c:smooth val="0"/>
          <c:extLst>
            <c:ext xmlns:c16="http://schemas.microsoft.com/office/drawing/2014/chart" uri="{C3380CC4-5D6E-409C-BE32-E72D297353CC}">
              <c16:uniqueId val="{00000000-41B9-40C3-9758-3ADD6280391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 Aged</c:v>
                </c:pt>
              </c:strCache>
            </c:strRef>
          </c:cat>
          <c:val>
            <c:numRef>
              <c:f>'Pivot Table'!$C$39:$C$42</c:f>
              <c:numCache>
                <c:formatCode>General</c:formatCode>
                <c:ptCount val="3"/>
                <c:pt idx="0">
                  <c:v>38</c:v>
                </c:pt>
                <c:pt idx="1">
                  <c:v>368</c:v>
                </c:pt>
                <c:pt idx="2">
                  <c:v>55</c:v>
                </c:pt>
              </c:numCache>
            </c:numRef>
          </c:val>
          <c:smooth val="0"/>
          <c:extLst>
            <c:ext xmlns:c16="http://schemas.microsoft.com/office/drawing/2014/chart" uri="{C3380CC4-5D6E-409C-BE32-E72D297353CC}">
              <c16:uniqueId val="{00000001-41B9-40C3-9758-3ADD6280391A}"/>
            </c:ext>
          </c:extLst>
        </c:ser>
        <c:dLbls>
          <c:showLegendKey val="0"/>
          <c:showVal val="0"/>
          <c:showCatName val="0"/>
          <c:showSerName val="0"/>
          <c:showPercent val="0"/>
          <c:showBubbleSize val="0"/>
        </c:dLbls>
        <c:marker val="1"/>
        <c:smooth val="0"/>
        <c:axId val="982226720"/>
        <c:axId val="982231296"/>
      </c:lineChart>
      <c:catAx>
        <c:axId val="98222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31296"/>
        <c:crosses val="autoZero"/>
        <c:auto val="1"/>
        <c:lblAlgn val="ctr"/>
        <c:lblOffset val="100"/>
        <c:noMultiLvlLbl val="0"/>
      </c:catAx>
      <c:valAx>
        <c:axId val="98223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26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56531.531531531531</c:v>
                </c:pt>
                <c:pt idx="1">
                  <c:v>58962.655601659753</c:v>
                </c:pt>
              </c:numCache>
            </c:numRef>
          </c:val>
          <c:extLst>
            <c:ext xmlns:c16="http://schemas.microsoft.com/office/drawing/2014/chart" uri="{C3380CC4-5D6E-409C-BE32-E72D297353CC}">
              <c16:uniqueId val="{00000000-41A3-4796-BB14-D88ED5F38E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56812.227074235809</c:v>
                </c:pt>
                <c:pt idx="1">
                  <c:v>59783.549783549781</c:v>
                </c:pt>
              </c:numCache>
            </c:numRef>
          </c:val>
          <c:extLst>
            <c:ext xmlns:c16="http://schemas.microsoft.com/office/drawing/2014/chart" uri="{C3380CC4-5D6E-409C-BE32-E72D297353CC}">
              <c16:uniqueId val="{00000001-41A3-4796-BB14-D88ED5F38EF6}"/>
            </c:ext>
          </c:extLst>
        </c:ser>
        <c:dLbls>
          <c:showLegendKey val="0"/>
          <c:showVal val="0"/>
          <c:showCatName val="0"/>
          <c:showSerName val="0"/>
          <c:showPercent val="0"/>
          <c:showBubbleSize val="0"/>
        </c:dLbls>
        <c:gapWidth val="219"/>
        <c:overlap val="-27"/>
        <c:axId val="1131612992"/>
        <c:axId val="1131615904"/>
      </c:barChart>
      <c:catAx>
        <c:axId val="11316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15904"/>
        <c:crosses val="autoZero"/>
        <c:auto val="1"/>
        <c:lblAlgn val="ctr"/>
        <c:lblOffset val="100"/>
        <c:noMultiLvlLbl val="0"/>
      </c:catAx>
      <c:valAx>
        <c:axId val="113161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1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143</c:v>
                </c:pt>
                <c:pt idx="1">
                  <c:v>77</c:v>
                </c:pt>
                <c:pt idx="2">
                  <c:v>66</c:v>
                </c:pt>
                <c:pt idx="3">
                  <c:v>103</c:v>
                </c:pt>
                <c:pt idx="4">
                  <c:v>74</c:v>
                </c:pt>
              </c:numCache>
            </c:numRef>
          </c:val>
          <c:smooth val="0"/>
          <c:extLst>
            <c:ext xmlns:c16="http://schemas.microsoft.com/office/drawing/2014/chart" uri="{C3380CC4-5D6E-409C-BE32-E72D297353CC}">
              <c16:uniqueId val="{00000000-B8C2-4B92-9702-D207B0EA919A}"/>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195</c:v>
                </c:pt>
                <c:pt idx="1">
                  <c:v>73</c:v>
                </c:pt>
                <c:pt idx="2">
                  <c:v>94</c:v>
                </c:pt>
                <c:pt idx="3">
                  <c:v>71</c:v>
                </c:pt>
                <c:pt idx="4">
                  <c:v>28</c:v>
                </c:pt>
              </c:numCache>
            </c:numRef>
          </c:val>
          <c:smooth val="0"/>
          <c:extLst>
            <c:ext xmlns:c16="http://schemas.microsoft.com/office/drawing/2014/chart" uri="{C3380CC4-5D6E-409C-BE32-E72D297353CC}">
              <c16:uniqueId val="{00000001-B8C2-4B92-9702-D207B0EA919A}"/>
            </c:ext>
          </c:extLst>
        </c:ser>
        <c:dLbls>
          <c:showLegendKey val="0"/>
          <c:showVal val="0"/>
          <c:showCatName val="0"/>
          <c:showSerName val="0"/>
          <c:showPercent val="0"/>
          <c:showBubbleSize val="0"/>
        </c:dLbls>
        <c:marker val="1"/>
        <c:smooth val="0"/>
        <c:axId val="986263008"/>
        <c:axId val="986264672"/>
      </c:lineChart>
      <c:catAx>
        <c:axId val="986263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6264672"/>
        <c:crosses val="autoZero"/>
        <c:auto val="1"/>
        <c:lblAlgn val="ctr"/>
        <c:lblOffset val="100"/>
        <c:noMultiLvlLbl val="0"/>
      </c:catAx>
      <c:valAx>
        <c:axId val="986264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626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 Aged</c:v>
                </c:pt>
              </c:strCache>
            </c:strRef>
          </c:cat>
          <c:val>
            <c:numRef>
              <c:f>'Pivot Table'!$B$39:$B$42</c:f>
              <c:numCache>
                <c:formatCode>General</c:formatCode>
                <c:ptCount val="3"/>
                <c:pt idx="0">
                  <c:v>59</c:v>
                </c:pt>
                <c:pt idx="1">
                  <c:v>281</c:v>
                </c:pt>
                <c:pt idx="2">
                  <c:v>123</c:v>
                </c:pt>
              </c:numCache>
            </c:numRef>
          </c:val>
          <c:smooth val="0"/>
          <c:extLst>
            <c:ext xmlns:c16="http://schemas.microsoft.com/office/drawing/2014/chart" uri="{C3380CC4-5D6E-409C-BE32-E72D297353CC}">
              <c16:uniqueId val="{00000000-1343-4282-BABD-BCEA3A499D0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 Aged</c:v>
                </c:pt>
              </c:strCache>
            </c:strRef>
          </c:cat>
          <c:val>
            <c:numRef>
              <c:f>'Pivot Table'!$C$39:$C$42</c:f>
              <c:numCache>
                <c:formatCode>General</c:formatCode>
                <c:ptCount val="3"/>
                <c:pt idx="0">
                  <c:v>38</c:v>
                </c:pt>
                <c:pt idx="1">
                  <c:v>368</c:v>
                </c:pt>
                <c:pt idx="2">
                  <c:v>55</c:v>
                </c:pt>
              </c:numCache>
            </c:numRef>
          </c:val>
          <c:smooth val="0"/>
          <c:extLst>
            <c:ext xmlns:c16="http://schemas.microsoft.com/office/drawing/2014/chart" uri="{C3380CC4-5D6E-409C-BE32-E72D297353CC}">
              <c16:uniqueId val="{00000001-1343-4282-BABD-BCEA3A499D0A}"/>
            </c:ext>
          </c:extLst>
        </c:ser>
        <c:dLbls>
          <c:showLegendKey val="0"/>
          <c:showVal val="0"/>
          <c:showCatName val="0"/>
          <c:showSerName val="0"/>
          <c:showPercent val="0"/>
          <c:showBubbleSize val="0"/>
        </c:dLbls>
        <c:marker val="1"/>
        <c:smooth val="0"/>
        <c:axId val="982226720"/>
        <c:axId val="982231296"/>
      </c:lineChart>
      <c:catAx>
        <c:axId val="98222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31296"/>
        <c:crosses val="autoZero"/>
        <c:auto val="1"/>
        <c:lblAlgn val="ctr"/>
        <c:lblOffset val="100"/>
        <c:noMultiLvlLbl val="0"/>
      </c:catAx>
      <c:valAx>
        <c:axId val="98223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26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213360</xdr:colOff>
      <xdr:row>0</xdr:row>
      <xdr:rowOff>118110</xdr:rowOff>
    </xdr:from>
    <xdr:to>
      <xdr:col>12</xdr:col>
      <xdr:colOff>518160</xdr:colOff>
      <xdr:row>15</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16</xdr:row>
      <xdr:rowOff>140970</xdr:rowOff>
    </xdr:from>
    <xdr:to>
      <xdr:col>12</xdr:col>
      <xdr:colOff>541020</xdr:colOff>
      <xdr:row>31</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33</xdr:row>
      <xdr:rowOff>156210</xdr:rowOff>
    </xdr:from>
    <xdr:to>
      <xdr:col>12</xdr:col>
      <xdr:colOff>586740</xdr:colOff>
      <xdr:row>48</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67733</xdr:colOff>
      <xdr:row>6</xdr:row>
      <xdr:rowOff>25400</xdr:rowOff>
    </xdr:from>
    <xdr:to>
      <xdr:col>10</xdr:col>
      <xdr:colOff>75353</xdr:colOff>
      <xdr:row>21</xdr:row>
      <xdr:rowOff>10160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84667</xdr:colOff>
      <xdr:row>21</xdr:row>
      <xdr:rowOff>101599</xdr:rowOff>
    </xdr:from>
    <xdr:to>
      <xdr:col>16</xdr:col>
      <xdr:colOff>0</xdr:colOff>
      <xdr:row>36</xdr:row>
      <xdr:rowOff>84666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121920</xdr:colOff>
      <xdr:row>6</xdr:row>
      <xdr:rowOff>15240</xdr:rowOff>
    </xdr:from>
    <xdr:to>
      <xdr:col>16</xdr:col>
      <xdr:colOff>0</xdr:colOff>
      <xdr:row>21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64348</xdr:rowOff>
    </xdr:from>
    <xdr:to>
      <xdr:col>3</xdr:col>
      <xdr:colOff>8466</xdr:colOff>
      <xdr:row>11</xdr:row>
      <xdr:rowOff>93135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181948"/>
              <a:ext cx="1811866"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41487</xdr:colOff>
      <xdr:row>11</xdr:row>
      <xdr:rowOff>150707</xdr:rowOff>
    </xdr:from>
    <xdr:to>
      <xdr:col>3</xdr:col>
      <xdr:colOff>41487</xdr:colOff>
      <xdr:row>21</xdr:row>
      <xdr:rowOff>8467</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487" y="2199640"/>
              <a:ext cx="1828800" cy="1720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21</xdr:row>
      <xdr:rowOff>80434</xdr:rowOff>
    </xdr:from>
    <xdr:to>
      <xdr:col>3</xdr:col>
      <xdr:colOff>30480</xdr:colOff>
      <xdr:row>28</xdr:row>
      <xdr:rowOff>25401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3992034"/>
              <a:ext cx="1828800" cy="1248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01.52434131944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MixedTypes="1"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s v=" "/>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sqref="A1:XFD25"/>
    </sheetView>
  </sheetViews>
  <sheetFormatPr defaultColWidth="11.88671875" defaultRowHeight="14.4" x14ac:dyDescent="0.3"/>
  <cols>
    <col min="2" max="2" width="11.88671875" customWidth="1"/>
    <col min="4" max="4" width="11" customWidth="1"/>
    <col min="6" max="6" width="16.21875" customWidth="1"/>
    <col min="7" max="7" width="12.6640625" customWidth="1"/>
    <col min="8" max="8" width="11.88671875" customWidth="1"/>
    <col min="10" max="10" width="11.88671875" customWidth="1"/>
    <col min="11" max="11" width="12.88671875" customWidth="1"/>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E25" sqref="E25"/>
    </sheetView>
  </sheetViews>
  <sheetFormatPr defaultColWidth="11.88671875" defaultRowHeight="14.4" x14ac:dyDescent="0.3"/>
  <cols>
    <col min="1" max="1" width="13.44140625" customWidth="1"/>
    <col min="2" max="2" width="23.77734375" customWidth="1"/>
    <col min="3" max="3" width="11.88671875" customWidth="1"/>
    <col min="4" max="4" width="16" style="3" customWidth="1"/>
    <col min="5" max="5" width="16.88671875" customWidth="1"/>
    <col min="6" max="6" width="20.77734375" customWidth="1"/>
    <col min="7" max="7" width="18.77734375" customWidth="1"/>
    <col min="8" max="8" width="17.44140625" customWidth="1"/>
    <col min="10" max="10" width="20.21875" customWidth="1"/>
    <col min="11" max="11" width="15.6640625" customWidth="1"/>
    <col min="13" max="13" width="16.77734375" customWidth="1"/>
    <col min="14" max="14" width="18.332031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IF(L2&gt;54,"Old Aged",IF(L2&gt;=31,"Middle Aged",IF(L2&lt;31,"Adolescent","Invalid")))</f>
        <v>Middle Aged</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IF(L3&gt;54,"Old Aged",IF(L3&gt;=31,"Middle Aged",IF(L3&lt;31,"Adolescent","Invalid")))</f>
        <v>Middle Aged</v>
      </c>
      <c r="N3" t="s">
        <v>18</v>
      </c>
    </row>
    <row r="4" spans="1:14" x14ac:dyDescent="0.3">
      <c r="A4">
        <v>14177</v>
      </c>
      <c r="B4" t="s">
        <v>37</v>
      </c>
      <c r="C4" t="s">
        <v>40</v>
      </c>
      <c r="D4" s="3">
        <v>80000</v>
      </c>
      <c r="E4">
        <v>5</v>
      </c>
      <c r="F4" t="s">
        <v>19</v>
      </c>
      <c r="G4" t="s">
        <v>21</v>
      </c>
      <c r="H4" t="s">
        <v>18</v>
      </c>
      <c r="I4">
        <v>2</v>
      </c>
      <c r="J4" t="s">
        <v>22</v>
      </c>
      <c r="K4" t="s">
        <v>17</v>
      </c>
      <c r="L4">
        <v>60</v>
      </c>
      <c r="M4" t="str">
        <f t="shared" si="0"/>
        <v>Old Aged</v>
      </c>
      <c r="N4" t="s">
        <v>18</v>
      </c>
    </row>
    <row r="5" spans="1:14" x14ac:dyDescent="0.3">
      <c r="A5">
        <v>24381</v>
      </c>
      <c r="B5" t="s">
        <v>38</v>
      </c>
      <c r="C5" t="s">
        <v>40</v>
      </c>
      <c r="D5" s="3">
        <v>70000</v>
      </c>
      <c r="E5">
        <v>0</v>
      </c>
      <c r="F5" t="s">
        <v>13</v>
      </c>
      <c r="G5" t="s">
        <v>21</v>
      </c>
      <c r="H5" t="s">
        <v>15</v>
      </c>
      <c r="I5">
        <v>1</v>
      </c>
      <c r="J5" t="s">
        <v>23</v>
      </c>
      <c r="K5" t="s">
        <v>24</v>
      </c>
      <c r="L5">
        <v>41</v>
      </c>
      <c r="M5" t="str">
        <f t="shared" si="0"/>
        <v>Middle Aged</v>
      </c>
      <c r="N5" t="s">
        <v>15</v>
      </c>
    </row>
    <row r="6" spans="1:14" x14ac:dyDescent="0.3">
      <c r="A6">
        <v>25597</v>
      </c>
      <c r="B6" t="s">
        <v>38</v>
      </c>
      <c r="C6" t="s">
        <v>40</v>
      </c>
      <c r="D6" s="3">
        <v>30000</v>
      </c>
      <c r="E6">
        <v>0</v>
      </c>
      <c r="F6" t="s">
        <v>13</v>
      </c>
      <c r="G6" t="s">
        <v>20</v>
      </c>
      <c r="H6" t="s">
        <v>18</v>
      </c>
      <c r="I6">
        <v>0</v>
      </c>
      <c r="J6" t="s">
        <v>16</v>
      </c>
      <c r="K6" t="s">
        <v>17</v>
      </c>
      <c r="L6">
        <v>36</v>
      </c>
      <c r="M6" t="str">
        <f t="shared" si="0"/>
        <v>Middle Aged</v>
      </c>
      <c r="N6" t="s">
        <v>15</v>
      </c>
    </row>
    <row r="7" spans="1:14" x14ac:dyDescent="0.3">
      <c r="A7">
        <v>13507</v>
      </c>
      <c r="B7" t="s">
        <v>37</v>
      </c>
      <c r="C7" t="s">
        <v>39</v>
      </c>
      <c r="D7" s="3">
        <v>10000</v>
      </c>
      <c r="E7">
        <v>2</v>
      </c>
      <c r="F7" t="s">
        <v>19</v>
      </c>
      <c r="G7" t="s">
        <v>25</v>
      </c>
      <c r="H7" t="s">
        <v>15</v>
      </c>
      <c r="I7">
        <v>0</v>
      </c>
      <c r="J7" t="s">
        <v>26</v>
      </c>
      <c r="K7" t="s">
        <v>17</v>
      </c>
      <c r="L7">
        <v>50</v>
      </c>
      <c r="M7" t="str">
        <f t="shared" si="0"/>
        <v>Middle Aged</v>
      </c>
      <c r="N7" t="s">
        <v>18</v>
      </c>
    </row>
    <row r="8" spans="1:14" x14ac:dyDescent="0.3">
      <c r="A8">
        <v>27974</v>
      </c>
      <c r="B8" t="s">
        <v>38</v>
      </c>
      <c r="C8" t="s">
        <v>40</v>
      </c>
      <c r="D8" s="3" t="s">
        <v>36</v>
      </c>
      <c r="E8">
        <v>2</v>
      </c>
      <c r="F8" t="s">
        <v>27</v>
      </c>
      <c r="G8" t="s">
        <v>28</v>
      </c>
      <c r="H8" t="s">
        <v>15</v>
      </c>
      <c r="I8">
        <v>4</v>
      </c>
      <c r="J8" t="s">
        <v>16</v>
      </c>
      <c r="K8" t="s">
        <v>24</v>
      </c>
      <c r="L8">
        <v>33</v>
      </c>
      <c r="M8" t="str">
        <f t="shared" si="0"/>
        <v>Middle Aged</v>
      </c>
      <c r="N8" t="s">
        <v>15</v>
      </c>
    </row>
    <row r="9" spans="1:14" x14ac:dyDescent="0.3">
      <c r="A9">
        <v>19364</v>
      </c>
      <c r="B9" t="s">
        <v>37</v>
      </c>
      <c r="C9" t="s">
        <v>40</v>
      </c>
      <c r="D9" s="3">
        <v>40000</v>
      </c>
      <c r="E9">
        <v>1</v>
      </c>
      <c r="F9" t="s">
        <v>13</v>
      </c>
      <c r="G9" t="s">
        <v>14</v>
      </c>
      <c r="H9" t="s">
        <v>15</v>
      </c>
      <c r="I9">
        <v>0</v>
      </c>
      <c r="J9" t="s">
        <v>16</v>
      </c>
      <c r="K9" t="s">
        <v>17</v>
      </c>
      <c r="L9">
        <v>43</v>
      </c>
      <c r="M9" t="str">
        <f t="shared" si="0"/>
        <v>Middle Aged</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 Aged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Aged</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Aged</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Old Aged</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Aged</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Aged</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 Aged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Aged</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 Aged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Aged</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Aged</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 Aged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Aged</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 Aged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Aged</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 Aged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Aged</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 Aged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 Aged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 Aged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Aged</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Aged</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47</v>
      </c>
      <c r="K53" t="s">
        <v>24</v>
      </c>
      <c r="L53">
        <v>35</v>
      </c>
      <c r="M53" t="str">
        <f t="shared" si="0"/>
        <v>Middle Aged</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 Aged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 Aged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37</v>
      </c>
      <c r="C57" t="s">
        <v>40</v>
      </c>
      <c r="D57" s="3">
        <v>80000</v>
      </c>
      <c r="E57">
        <v>4</v>
      </c>
      <c r="F57" t="s">
        <v>27</v>
      </c>
      <c r="G57" t="s">
        <v>21</v>
      </c>
      <c r="H57" t="s">
        <v>15</v>
      </c>
      <c r="I57">
        <v>2</v>
      </c>
      <c r="J57" t="s">
        <v>47</v>
      </c>
      <c r="K57" t="s">
        <v>17</v>
      </c>
      <c r="L57">
        <v>54</v>
      </c>
      <c r="M57" t="str">
        <f t="shared" si="0"/>
        <v>Middle Aged</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Aged</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 Aged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Aged</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Aged</v>
      </c>
      <c r="N64" t="s">
        <v>15</v>
      </c>
    </row>
    <row r="65" spans="1:14" x14ac:dyDescent="0.3">
      <c r="A65">
        <v>16185</v>
      </c>
      <c r="B65" t="s">
        <v>38</v>
      </c>
      <c r="C65" t="s">
        <v>40</v>
      </c>
      <c r="D65" s="3">
        <v>60000</v>
      </c>
      <c r="E65">
        <v>4</v>
      </c>
      <c r="F65" t="s">
        <v>13</v>
      </c>
      <c r="G65" t="s">
        <v>21</v>
      </c>
      <c r="H65" t="s">
        <v>15</v>
      </c>
      <c r="I65">
        <v>3</v>
      </c>
      <c r="J65" t="s">
        <v>47</v>
      </c>
      <c r="K65" t="s">
        <v>24</v>
      </c>
      <c r="L65">
        <v>41</v>
      </c>
      <c r="M65" t="str">
        <f t="shared" si="0"/>
        <v>Middle Aged</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 Aged",IF(L67&gt;=31,"Middle Aged",IF(L67&lt;31,"Adolescent","Invalid")))</f>
        <v>Old Aged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Aged</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47</v>
      </c>
      <c r="K72" t="s">
        <v>24</v>
      </c>
      <c r="L72">
        <v>36</v>
      </c>
      <c r="M72" t="str">
        <f t="shared" si="1"/>
        <v>Middle Aged</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 Aged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Aged</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 Aged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Aged</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Aged</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Aged</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Aged</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Aged</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 Aged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 Aged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Aged</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Aged</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 Aged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 Aged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 Aged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 Aged",IF(L131&gt;=31,"Middle Aged",IF(L131&lt;31,"Adolescent","Invalid")))</f>
        <v>Middle Aged</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 Aged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 Aged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 Aged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 Aged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 Aged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 Aged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38</v>
      </c>
      <c r="C169" t="s">
        <v>40</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 Aged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 Aged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37</v>
      </c>
      <c r="C180" t="s">
        <v>40</v>
      </c>
      <c r="D180" s="3">
        <v>160000</v>
      </c>
      <c r="E180">
        <v>4</v>
      </c>
      <c r="F180" t="s">
        <v>19</v>
      </c>
      <c r="G180" t="s">
        <v>21</v>
      </c>
      <c r="H180" t="s">
        <v>18</v>
      </c>
      <c r="I180">
        <v>2</v>
      </c>
      <c r="J180" t="s">
        <v>47</v>
      </c>
      <c r="K180" t="s">
        <v>17</v>
      </c>
      <c r="L180">
        <v>55</v>
      </c>
      <c r="M180" t="str">
        <f t="shared" si="2"/>
        <v>Old Aged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 Aged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 Aged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 Aged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 Aged</v>
      </c>
      <c r="N188" t="s">
        <v>15</v>
      </c>
    </row>
    <row r="189" spans="1:14" x14ac:dyDescent="0.3">
      <c r="A189">
        <v>18151</v>
      </c>
      <c r="B189" t="s">
        <v>38</v>
      </c>
      <c r="C189" t="s">
        <v>40</v>
      </c>
      <c r="D189" s="3">
        <v>80000</v>
      </c>
      <c r="E189">
        <v>5</v>
      </c>
      <c r="F189" t="s">
        <v>19</v>
      </c>
      <c r="G189" t="s">
        <v>21</v>
      </c>
      <c r="H189" t="s">
        <v>18</v>
      </c>
      <c r="I189">
        <v>2</v>
      </c>
      <c r="J189" t="s">
        <v>47</v>
      </c>
      <c r="K189" t="s">
        <v>17</v>
      </c>
      <c r="L189">
        <v>59</v>
      </c>
      <c r="M189" t="str">
        <f t="shared" si="2"/>
        <v>Old Aged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 Aged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 Aged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ref="M195:M258" si="3">IF(L195&gt;54,"Old Aged",IF(L195&gt;=31,"Middle Aged",IF(L195&lt;31,"Adolescent","Invalid")))</f>
        <v>Middle Aged</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 Aged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38</v>
      </c>
      <c r="C201" t="s">
        <v>40</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38</v>
      </c>
      <c r="C208" t="s">
        <v>40</v>
      </c>
      <c r="D208" s="3">
        <v>90000</v>
      </c>
      <c r="E208">
        <v>5</v>
      </c>
      <c r="F208" t="s">
        <v>19</v>
      </c>
      <c r="G208" t="s">
        <v>21</v>
      </c>
      <c r="H208" t="s">
        <v>18</v>
      </c>
      <c r="I208">
        <v>2</v>
      </c>
      <c r="J208" t="s">
        <v>47</v>
      </c>
      <c r="K208" t="s">
        <v>17</v>
      </c>
      <c r="L208">
        <v>62</v>
      </c>
      <c r="M208" t="str">
        <f t="shared" si="3"/>
        <v>Old Aged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 Aged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 Aged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38</v>
      </c>
      <c r="C231" t="s">
        <v>40</v>
      </c>
      <c r="D231" s="3">
        <v>80000</v>
      </c>
      <c r="E231">
        <v>5</v>
      </c>
      <c r="F231" t="s">
        <v>27</v>
      </c>
      <c r="G231" t="s">
        <v>28</v>
      </c>
      <c r="H231" t="s">
        <v>15</v>
      </c>
      <c r="I231">
        <v>3</v>
      </c>
      <c r="J231" t="s">
        <v>47</v>
      </c>
      <c r="K231" t="s">
        <v>17</v>
      </c>
      <c r="L231">
        <v>57</v>
      </c>
      <c r="M231" t="str">
        <f t="shared" si="3"/>
        <v>Old Aged</v>
      </c>
      <c r="N231" t="s">
        <v>18</v>
      </c>
    </row>
    <row r="232" spans="1:14" x14ac:dyDescent="0.3">
      <c r="A232">
        <v>22830</v>
      </c>
      <c r="B232" t="s">
        <v>37</v>
      </c>
      <c r="C232" t="s">
        <v>40</v>
      </c>
      <c r="D232" s="3">
        <v>120000</v>
      </c>
      <c r="E232">
        <v>4</v>
      </c>
      <c r="F232" t="s">
        <v>19</v>
      </c>
      <c r="G232" t="s">
        <v>28</v>
      </c>
      <c r="H232" t="s">
        <v>15</v>
      </c>
      <c r="I232">
        <v>3</v>
      </c>
      <c r="J232" t="s">
        <v>47</v>
      </c>
      <c r="K232" t="s">
        <v>17</v>
      </c>
      <c r="L232">
        <v>56</v>
      </c>
      <c r="M232" t="str">
        <f t="shared" si="3"/>
        <v>Old Aged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 Aged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 Aged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 Aged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 Aged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37</v>
      </c>
      <c r="C255" t="s">
        <v>40</v>
      </c>
      <c r="D255" s="3">
        <v>100000</v>
      </c>
      <c r="E255">
        <v>3</v>
      </c>
      <c r="F255" t="s">
        <v>29</v>
      </c>
      <c r="G255" t="s">
        <v>21</v>
      </c>
      <c r="H255" t="s">
        <v>15</v>
      </c>
      <c r="I255">
        <v>0</v>
      </c>
      <c r="J255" t="s">
        <v>47</v>
      </c>
      <c r="K255" t="s">
        <v>17</v>
      </c>
      <c r="L255">
        <v>59</v>
      </c>
      <c r="M255" t="str">
        <f t="shared" si="3"/>
        <v>Old Aged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 Aged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Aged",IF(L259&gt;=31,"Middle Aged",IF(L259&lt;31,"Adolescent","Invalid")))</f>
        <v>Middle Aged</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 Aged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37</v>
      </c>
      <c r="C280" t="s">
        <v>40</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 Aged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 Aged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 Aged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 Aged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 Aged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 Aged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 Aged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37</v>
      </c>
      <c r="C320" t="s">
        <v>40</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Aged",IF(L323&gt;=31,"Middle Aged",IF(L323&lt;31,"Adolescent","Invalid")))</f>
        <v>Middle Aged</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 Aged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 Aged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38</v>
      </c>
      <c r="C357" t="s">
        <v>40</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 Aged</v>
      </c>
      <c r="N360" t="s">
        <v>15</v>
      </c>
    </row>
    <row r="361" spans="1:14" x14ac:dyDescent="0.3">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 Aged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 Aged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 Aged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 Aged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 Aged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 Aged</v>
      </c>
      <c r="N383" t="s">
        <v>18</v>
      </c>
    </row>
    <row r="384" spans="1:14" x14ac:dyDescent="0.3">
      <c r="A384">
        <v>13586</v>
      </c>
      <c r="B384" t="s">
        <v>37</v>
      </c>
      <c r="C384" t="s">
        <v>40</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 Aged",IF(L387&gt;=31,"Middle Aged",IF(L387&lt;31,"Adolescent","Invalid")))</f>
        <v>Middle Aged</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 Aged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 Aged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 Aged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 Aged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 Aged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 Aged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38</v>
      </c>
      <c r="C424" t="s">
        <v>40</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 Aged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 Aged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 Aged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38</v>
      </c>
      <c r="C442" t="s">
        <v>40</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 Aged",IF(L451&gt;=31,"Middle Aged",IF(L451&lt;31,"Adolescent","Invalid")))</f>
        <v>Middle Aged</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 Aged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 Aged</v>
      </c>
      <c r="N459" t="s">
        <v>18</v>
      </c>
    </row>
    <row r="460" spans="1:14" x14ac:dyDescent="0.3">
      <c r="A460">
        <v>21560</v>
      </c>
      <c r="B460" t="s">
        <v>37</v>
      </c>
      <c r="C460" t="s">
        <v>40</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 Aged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 Aged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 Aged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 Aged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 Aged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38</v>
      </c>
      <c r="C495" t="s">
        <v>40</v>
      </c>
      <c r="D495" s="3">
        <v>70000</v>
      </c>
      <c r="E495">
        <v>5</v>
      </c>
      <c r="F495" t="s">
        <v>13</v>
      </c>
      <c r="G495" t="s">
        <v>28</v>
      </c>
      <c r="H495" t="s">
        <v>15</v>
      </c>
      <c r="I495">
        <v>3</v>
      </c>
      <c r="J495" t="s">
        <v>47</v>
      </c>
      <c r="K495" t="s">
        <v>32</v>
      </c>
      <c r="L495">
        <v>60</v>
      </c>
      <c r="M495" t="str">
        <f t="shared" si="7"/>
        <v>Old Aged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37</v>
      </c>
      <c r="C497" t="s">
        <v>40</v>
      </c>
      <c r="D497" s="3">
        <v>60000</v>
      </c>
      <c r="E497">
        <v>2</v>
      </c>
      <c r="F497" t="s">
        <v>19</v>
      </c>
      <c r="G497" t="s">
        <v>21</v>
      </c>
      <c r="H497" t="s">
        <v>15</v>
      </c>
      <c r="I497">
        <v>2</v>
      </c>
      <c r="J497" t="s">
        <v>47</v>
      </c>
      <c r="K497" t="s">
        <v>32</v>
      </c>
      <c r="L497">
        <v>56</v>
      </c>
      <c r="M497" t="str">
        <f t="shared" si="7"/>
        <v>Old Aged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 Aged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IF(L515&gt;54,"Old Aged",IF(L515&gt;=31,"Middle Aged",IF(L515&lt;31,"Adolescent","Invalid")))</f>
        <v>Old Aged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 Aged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38</v>
      </c>
      <c r="C523" t="s">
        <v>40</v>
      </c>
      <c r="D523" s="3">
        <v>40000</v>
      </c>
      <c r="E523">
        <v>4</v>
      </c>
      <c r="F523" t="s">
        <v>27</v>
      </c>
      <c r="G523" t="s">
        <v>21</v>
      </c>
      <c r="H523" t="s">
        <v>15</v>
      </c>
      <c r="I523">
        <v>2</v>
      </c>
      <c r="J523" t="s">
        <v>47</v>
      </c>
      <c r="K523" t="s">
        <v>32</v>
      </c>
      <c r="L523">
        <v>62</v>
      </c>
      <c r="M523" t="str">
        <f t="shared" si="8"/>
        <v>Old Aged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 Aged</v>
      </c>
      <c r="N526" t="s">
        <v>18</v>
      </c>
    </row>
    <row r="527" spans="1:14" x14ac:dyDescent="0.3">
      <c r="A527">
        <v>16791</v>
      </c>
      <c r="B527" t="s">
        <v>38</v>
      </c>
      <c r="C527" t="s">
        <v>40</v>
      </c>
      <c r="D527" s="3">
        <v>60000</v>
      </c>
      <c r="E527">
        <v>5</v>
      </c>
      <c r="F527" t="s">
        <v>13</v>
      </c>
      <c r="G527" t="s">
        <v>28</v>
      </c>
      <c r="H527" t="s">
        <v>15</v>
      </c>
      <c r="I527">
        <v>3</v>
      </c>
      <c r="J527" t="s">
        <v>47</v>
      </c>
      <c r="K527" t="s">
        <v>32</v>
      </c>
      <c r="L527">
        <v>59</v>
      </c>
      <c r="M527" t="str">
        <f t="shared" si="8"/>
        <v>Old Aged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47</v>
      </c>
      <c r="K531" t="s">
        <v>32</v>
      </c>
      <c r="L531">
        <v>57</v>
      </c>
      <c r="M531" t="str">
        <f t="shared" si="8"/>
        <v>Old Aged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37</v>
      </c>
      <c r="C535" t="s">
        <v>40</v>
      </c>
      <c r="D535" s="3">
        <v>60000</v>
      </c>
      <c r="E535">
        <v>3</v>
      </c>
      <c r="F535" t="s">
        <v>13</v>
      </c>
      <c r="G535" t="s">
        <v>28</v>
      </c>
      <c r="H535" t="s">
        <v>15</v>
      </c>
      <c r="I535">
        <v>2</v>
      </c>
      <c r="J535" t="s">
        <v>47</v>
      </c>
      <c r="K535" t="s">
        <v>32</v>
      </c>
      <c r="L535">
        <v>66</v>
      </c>
      <c r="M535" t="str">
        <f t="shared" si="8"/>
        <v>Old Aged</v>
      </c>
      <c r="N535" t="s">
        <v>18</v>
      </c>
    </row>
    <row r="536" spans="1:14" x14ac:dyDescent="0.3">
      <c r="A536">
        <v>24637</v>
      </c>
      <c r="B536" t="s">
        <v>37</v>
      </c>
      <c r="C536" t="s">
        <v>40</v>
      </c>
      <c r="D536" s="3">
        <v>40000</v>
      </c>
      <c r="E536">
        <v>4</v>
      </c>
      <c r="F536" t="s">
        <v>27</v>
      </c>
      <c r="G536" t="s">
        <v>21</v>
      </c>
      <c r="H536" t="s">
        <v>15</v>
      </c>
      <c r="I536">
        <v>2</v>
      </c>
      <c r="J536" t="s">
        <v>47</v>
      </c>
      <c r="K536" t="s">
        <v>32</v>
      </c>
      <c r="L536">
        <v>64</v>
      </c>
      <c r="M536" t="str">
        <f t="shared" si="8"/>
        <v>Old Aged</v>
      </c>
      <c r="N536" t="s">
        <v>18</v>
      </c>
    </row>
    <row r="537" spans="1:14" x14ac:dyDescent="0.3">
      <c r="A537">
        <v>23893</v>
      </c>
      <c r="B537" t="s">
        <v>37</v>
      </c>
      <c r="C537" t="s">
        <v>40</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 Aged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 Aged</v>
      </c>
      <c r="N553" t="s">
        <v>18</v>
      </c>
    </row>
    <row r="554" spans="1:14" x14ac:dyDescent="0.3">
      <c r="A554">
        <v>14417</v>
      </c>
      <c r="B554" t="s">
        <v>38</v>
      </c>
      <c r="C554" t="s">
        <v>40</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 Aged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 Aged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 Aged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38</v>
      </c>
      <c r="C571" t="s">
        <v>40</v>
      </c>
      <c r="D571" s="3">
        <v>50000</v>
      </c>
      <c r="E571">
        <v>3</v>
      </c>
      <c r="F571" t="s">
        <v>31</v>
      </c>
      <c r="G571" t="s">
        <v>28</v>
      </c>
      <c r="H571" t="s">
        <v>15</v>
      </c>
      <c r="I571">
        <v>2</v>
      </c>
      <c r="J571" t="s">
        <v>47</v>
      </c>
      <c r="K571" t="s">
        <v>32</v>
      </c>
      <c r="L571">
        <v>69</v>
      </c>
      <c r="M571" t="str">
        <f t="shared" si="8"/>
        <v>Old Aged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 Aged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 Aged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38</v>
      </c>
      <c r="C577" t="s">
        <v>40</v>
      </c>
      <c r="D577" s="3">
        <v>60000</v>
      </c>
      <c r="E577">
        <v>2</v>
      </c>
      <c r="F577" t="s">
        <v>19</v>
      </c>
      <c r="G577" t="s">
        <v>21</v>
      </c>
      <c r="H577" t="s">
        <v>15</v>
      </c>
      <c r="I577">
        <v>1</v>
      </c>
      <c r="J577" t="s">
        <v>47</v>
      </c>
      <c r="K577" t="s">
        <v>32</v>
      </c>
      <c r="L577">
        <v>56</v>
      </c>
      <c r="M577" t="str">
        <f t="shared" si="8"/>
        <v>Old Aged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 Aged",IF(L579&gt;=31,"Middle Aged",IF(L579&lt;31,"Adolescent","Invalid")))</f>
        <v>Middle Aged</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 Aged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 Aged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37</v>
      </c>
      <c r="C585" t="s">
        <v>40</v>
      </c>
      <c r="D585" s="3">
        <v>60000</v>
      </c>
      <c r="E585">
        <v>3</v>
      </c>
      <c r="F585" t="s">
        <v>13</v>
      </c>
      <c r="G585" t="s">
        <v>28</v>
      </c>
      <c r="H585" t="s">
        <v>15</v>
      </c>
      <c r="I585">
        <v>2</v>
      </c>
      <c r="J585" t="s">
        <v>47</v>
      </c>
      <c r="K585" t="s">
        <v>32</v>
      </c>
      <c r="L585">
        <v>66</v>
      </c>
      <c r="M585" t="str">
        <f t="shared" si="9"/>
        <v>Old Aged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38</v>
      </c>
      <c r="C591" t="s">
        <v>40</v>
      </c>
      <c r="D591" s="3">
        <v>60000</v>
      </c>
      <c r="E591">
        <v>2</v>
      </c>
      <c r="F591" t="s">
        <v>13</v>
      </c>
      <c r="G591" t="s">
        <v>28</v>
      </c>
      <c r="H591" t="s">
        <v>15</v>
      </c>
      <c r="I591">
        <v>0</v>
      </c>
      <c r="J591" t="s">
        <v>47</v>
      </c>
      <c r="K591" t="s">
        <v>32</v>
      </c>
      <c r="L591">
        <v>57</v>
      </c>
      <c r="M591" t="str">
        <f t="shared" si="9"/>
        <v>Old Aged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37</v>
      </c>
      <c r="C593" t="s">
        <v>40</v>
      </c>
      <c r="D593" s="3">
        <v>40000</v>
      </c>
      <c r="E593">
        <v>4</v>
      </c>
      <c r="F593" t="s">
        <v>27</v>
      </c>
      <c r="G593" t="s">
        <v>21</v>
      </c>
      <c r="H593" t="s">
        <v>18</v>
      </c>
      <c r="I593">
        <v>2</v>
      </c>
      <c r="J593" t="s">
        <v>47</v>
      </c>
      <c r="K593" t="s">
        <v>32</v>
      </c>
      <c r="L593">
        <v>61</v>
      </c>
      <c r="M593" t="str">
        <f t="shared" si="9"/>
        <v>Old Aged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 Aged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 Aged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 Aged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 Aged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 Aged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 Aged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 Aged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 Aged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 Aged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 Aged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 Aged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 Aged</v>
      </c>
      <c r="N642" t="s">
        <v>15</v>
      </c>
    </row>
    <row r="643" spans="1:14" x14ac:dyDescent="0.3">
      <c r="A643">
        <v>21441</v>
      </c>
      <c r="B643" t="s">
        <v>37</v>
      </c>
      <c r="C643" t="s">
        <v>40</v>
      </c>
      <c r="D643" s="3">
        <v>50000</v>
      </c>
      <c r="E643">
        <v>4</v>
      </c>
      <c r="F643" t="s">
        <v>13</v>
      </c>
      <c r="G643" t="s">
        <v>28</v>
      </c>
      <c r="H643" t="s">
        <v>15</v>
      </c>
      <c r="I643">
        <v>2</v>
      </c>
      <c r="J643" t="s">
        <v>47</v>
      </c>
      <c r="K643" t="s">
        <v>32</v>
      </c>
      <c r="L643">
        <v>64</v>
      </c>
      <c r="M643" t="str">
        <f t="shared" ref="M643:M706" si="10">IF(L643&gt;54,"Old Aged",IF(L643&gt;=31,"Middle Aged",IF(L643&lt;31,"Adolescent","Invalid")))</f>
        <v>Old Aged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 Aged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 Aged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 Aged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 Aged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37</v>
      </c>
      <c r="C672" t="s">
        <v>40</v>
      </c>
      <c r="D672" s="3">
        <v>70000</v>
      </c>
      <c r="E672">
        <v>2</v>
      </c>
      <c r="F672" t="s">
        <v>19</v>
      </c>
      <c r="G672" t="s">
        <v>21</v>
      </c>
      <c r="H672" t="s">
        <v>15</v>
      </c>
      <c r="I672">
        <v>1</v>
      </c>
      <c r="J672" t="s">
        <v>47</v>
      </c>
      <c r="K672" t="s">
        <v>32</v>
      </c>
      <c r="L672">
        <v>59</v>
      </c>
      <c r="M672" t="str">
        <f t="shared" si="10"/>
        <v>Old Aged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 Aged</v>
      </c>
      <c r="N680" t="s">
        <v>18</v>
      </c>
    </row>
    <row r="681" spans="1:14" x14ac:dyDescent="0.3">
      <c r="A681">
        <v>21770</v>
      </c>
      <c r="B681" t="s">
        <v>37</v>
      </c>
      <c r="C681" t="s">
        <v>40</v>
      </c>
      <c r="D681" s="3">
        <v>60000</v>
      </c>
      <c r="E681">
        <v>4</v>
      </c>
      <c r="F681" t="s">
        <v>13</v>
      </c>
      <c r="G681" t="s">
        <v>28</v>
      </c>
      <c r="H681" t="s">
        <v>15</v>
      </c>
      <c r="I681">
        <v>2</v>
      </c>
      <c r="J681" t="s">
        <v>47</v>
      </c>
      <c r="K681" t="s">
        <v>32</v>
      </c>
      <c r="L681">
        <v>60</v>
      </c>
      <c r="M681" t="str">
        <f t="shared" si="10"/>
        <v>Old Aged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 Aged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ref="M707:M770" si="11">IF(L707&gt;54,"Old Aged",IF(L707&gt;=31,"Middle Aged",IF(L707&lt;31,"Adolescent","Invalid")))</f>
        <v>Old Aged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37</v>
      </c>
      <c r="C710" t="s">
        <v>40</v>
      </c>
      <c r="D710" s="3">
        <v>70000</v>
      </c>
      <c r="E710">
        <v>5</v>
      </c>
      <c r="F710" t="s">
        <v>13</v>
      </c>
      <c r="G710" t="s">
        <v>28</v>
      </c>
      <c r="H710" t="s">
        <v>15</v>
      </c>
      <c r="I710">
        <v>4</v>
      </c>
      <c r="J710" t="s">
        <v>47</v>
      </c>
      <c r="K710" t="s">
        <v>32</v>
      </c>
      <c r="L710">
        <v>60</v>
      </c>
      <c r="M710" t="str">
        <f t="shared" si="11"/>
        <v>Old Aged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 Aged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 Aged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 Aged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 Aged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Old Aged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 Aged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 Aged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 Aged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 Aged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 Aged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 Aged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37</v>
      </c>
      <c r="C768" t="s">
        <v>40</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 Aged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 Aged",IF(L771&gt;=31,"Middle Aged",IF(L771&lt;31,"Adolescent","Invalid")))</f>
        <v>Middle Aged</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 Aged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37</v>
      </c>
      <c r="C777" t="s">
        <v>40</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 Aged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Old Aged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 Aged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 Aged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 Aged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 Aged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 Aged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 Aged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 Aged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 Aged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Aged",IF(L835&gt;=31,"Middle Aged",IF(L835&lt;31,"Adolescent","Invalid")))</f>
        <v>Middle Aged</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37</v>
      </c>
      <c r="C842" t="s">
        <v>40</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 Aged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 Aged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 Aged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 Aged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 Aged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37</v>
      </c>
      <c r="C868" t="s">
        <v>40</v>
      </c>
      <c r="D868" s="3">
        <v>60000</v>
      </c>
      <c r="E868">
        <v>2</v>
      </c>
      <c r="F868" t="s">
        <v>27</v>
      </c>
      <c r="G868" t="s">
        <v>21</v>
      </c>
      <c r="H868" t="s">
        <v>15</v>
      </c>
      <c r="I868">
        <v>2</v>
      </c>
      <c r="J868" t="s">
        <v>47</v>
      </c>
      <c r="K868" t="s">
        <v>32</v>
      </c>
      <c r="L868">
        <v>55</v>
      </c>
      <c r="M868" t="str">
        <f t="shared" si="13"/>
        <v>Old Aged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38</v>
      </c>
      <c r="C870" t="s">
        <v>40</v>
      </c>
      <c r="D870" s="3">
        <v>30000</v>
      </c>
      <c r="E870">
        <v>5</v>
      </c>
      <c r="F870" t="s">
        <v>29</v>
      </c>
      <c r="G870" t="s">
        <v>14</v>
      </c>
      <c r="H870" t="s">
        <v>15</v>
      </c>
      <c r="I870">
        <v>3</v>
      </c>
      <c r="J870" t="s">
        <v>47</v>
      </c>
      <c r="K870" t="s">
        <v>32</v>
      </c>
      <c r="L870">
        <v>60</v>
      </c>
      <c r="M870" t="str">
        <f t="shared" si="13"/>
        <v>Old Aged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37</v>
      </c>
      <c r="C873" t="s">
        <v>40</v>
      </c>
      <c r="D873" s="3">
        <v>60000</v>
      </c>
      <c r="E873">
        <v>2</v>
      </c>
      <c r="F873" t="s">
        <v>27</v>
      </c>
      <c r="G873" t="s">
        <v>21</v>
      </c>
      <c r="H873" t="s">
        <v>15</v>
      </c>
      <c r="I873">
        <v>2</v>
      </c>
      <c r="J873" t="s">
        <v>47</v>
      </c>
      <c r="K873" t="s">
        <v>32</v>
      </c>
      <c r="L873">
        <v>55</v>
      </c>
      <c r="M873" t="str">
        <f t="shared" si="13"/>
        <v>Old Aged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 Aged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 Aged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 Aged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 Aged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 Aged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 Aged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 Aged",IF(L899&gt;=31,"Middle Aged",IF(L899&lt;31,"Adolescent","Invalid")))</f>
        <v>Adolescent</v>
      </c>
      <c r="N899" t="s">
        <v>18</v>
      </c>
    </row>
    <row r="900" spans="1:14" x14ac:dyDescent="0.3">
      <c r="A900">
        <v>18066</v>
      </c>
      <c r="B900" t="s">
        <v>38</v>
      </c>
      <c r="C900" t="s">
        <v>40</v>
      </c>
      <c r="D900" s="3">
        <v>70000</v>
      </c>
      <c r="E900">
        <v>5</v>
      </c>
      <c r="F900" t="s">
        <v>13</v>
      </c>
      <c r="G900" t="s">
        <v>28</v>
      </c>
      <c r="H900" t="s">
        <v>15</v>
      </c>
      <c r="I900">
        <v>3</v>
      </c>
      <c r="J900" t="s">
        <v>47</v>
      </c>
      <c r="K900" t="s">
        <v>32</v>
      </c>
      <c r="L900">
        <v>60</v>
      </c>
      <c r="M900" t="str">
        <f t="shared" si="14"/>
        <v>Old Aged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 Aged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37</v>
      </c>
      <c r="C909" t="s">
        <v>40</v>
      </c>
      <c r="D909" s="3">
        <v>50000</v>
      </c>
      <c r="E909">
        <v>4</v>
      </c>
      <c r="F909" t="s">
        <v>13</v>
      </c>
      <c r="G909" t="s">
        <v>28</v>
      </c>
      <c r="H909" t="s">
        <v>15</v>
      </c>
      <c r="I909">
        <v>2</v>
      </c>
      <c r="J909" t="s">
        <v>47</v>
      </c>
      <c r="K909" t="s">
        <v>32</v>
      </c>
      <c r="L909">
        <v>63</v>
      </c>
      <c r="M909" t="str">
        <f t="shared" si="14"/>
        <v>Old Aged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 Aged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37</v>
      </c>
      <c r="C917" t="s">
        <v>40</v>
      </c>
      <c r="D917" s="3">
        <v>60000</v>
      </c>
      <c r="E917">
        <v>3</v>
      </c>
      <c r="F917" t="s">
        <v>31</v>
      </c>
      <c r="G917" t="s">
        <v>28</v>
      </c>
      <c r="H917" t="s">
        <v>15</v>
      </c>
      <c r="I917">
        <v>2</v>
      </c>
      <c r="J917" t="s">
        <v>47</v>
      </c>
      <c r="K917" t="s">
        <v>32</v>
      </c>
      <c r="L917">
        <v>64</v>
      </c>
      <c r="M917" t="str">
        <f t="shared" si="14"/>
        <v>Old Aged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 Aged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 Aged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37</v>
      </c>
      <c r="C932" t="s">
        <v>40</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 Aged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 Aged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 Aged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37</v>
      </c>
      <c r="C951" t="s">
        <v>40</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 Aged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 Aged",IF(L963&gt;=31,"Middle Aged",IF(L963&lt;31,"Adolescent","Invalid")))</f>
        <v>Old Aged</v>
      </c>
      <c r="N963" t="s">
        <v>18</v>
      </c>
    </row>
    <row r="964" spans="1:14" x14ac:dyDescent="0.3">
      <c r="A964">
        <v>16813</v>
      </c>
      <c r="B964" t="s">
        <v>37</v>
      </c>
      <c r="C964" t="s">
        <v>40</v>
      </c>
      <c r="D964" s="3">
        <v>60000</v>
      </c>
      <c r="E964">
        <v>2</v>
      </c>
      <c r="F964" t="s">
        <v>19</v>
      </c>
      <c r="G964" t="s">
        <v>21</v>
      </c>
      <c r="H964" t="s">
        <v>15</v>
      </c>
      <c r="I964">
        <v>2</v>
      </c>
      <c r="J964" t="s">
        <v>47</v>
      </c>
      <c r="K964" t="s">
        <v>32</v>
      </c>
      <c r="L964">
        <v>55</v>
      </c>
      <c r="M964" t="str">
        <f t="shared" si="15"/>
        <v>Old Aged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 Aged</v>
      </c>
      <c r="N965" t="s">
        <v>15</v>
      </c>
    </row>
    <row r="966" spans="1:14" x14ac:dyDescent="0.3">
      <c r="A966">
        <v>27434</v>
      </c>
      <c r="B966" t="s">
        <v>38</v>
      </c>
      <c r="C966" t="s">
        <v>40</v>
      </c>
      <c r="D966" s="3">
        <v>70000</v>
      </c>
      <c r="E966">
        <v>4</v>
      </c>
      <c r="F966" t="s">
        <v>19</v>
      </c>
      <c r="G966" t="s">
        <v>21</v>
      </c>
      <c r="H966" t="s">
        <v>15</v>
      </c>
      <c r="I966">
        <v>1</v>
      </c>
      <c r="J966" t="s">
        <v>47</v>
      </c>
      <c r="K966" t="s">
        <v>32</v>
      </c>
      <c r="L966">
        <v>56</v>
      </c>
      <c r="M966" t="str">
        <f t="shared" si="15"/>
        <v>Old Aged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 Aged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 Aged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 Aged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38</v>
      </c>
      <c r="C988" t="s">
        <v>40</v>
      </c>
      <c r="D988" s="3">
        <v>40000</v>
      </c>
      <c r="E988">
        <v>5</v>
      </c>
      <c r="F988" t="s">
        <v>27</v>
      </c>
      <c r="G988" t="s">
        <v>21</v>
      </c>
      <c r="H988" t="s">
        <v>15</v>
      </c>
      <c r="I988">
        <v>4</v>
      </c>
      <c r="J988" t="s">
        <v>47</v>
      </c>
      <c r="K988" t="s">
        <v>32</v>
      </c>
      <c r="L988">
        <v>60</v>
      </c>
      <c r="M988" t="str">
        <f t="shared" si="15"/>
        <v>Old Aged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 Aged</v>
      </c>
      <c r="N989" t="s">
        <v>18</v>
      </c>
    </row>
    <row r="990" spans="1:14" x14ac:dyDescent="0.3">
      <c r="A990">
        <v>22730</v>
      </c>
      <c r="B990" t="s">
        <v>37</v>
      </c>
      <c r="C990" t="s">
        <v>40</v>
      </c>
      <c r="D990" s="3">
        <v>70000</v>
      </c>
      <c r="E990">
        <v>5</v>
      </c>
      <c r="F990" t="s">
        <v>13</v>
      </c>
      <c r="G990" t="s">
        <v>28</v>
      </c>
      <c r="H990" t="s">
        <v>15</v>
      </c>
      <c r="I990">
        <v>2</v>
      </c>
      <c r="J990" t="s">
        <v>47</v>
      </c>
      <c r="K990" t="s">
        <v>32</v>
      </c>
      <c r="L990">
        <v>63</v>
      </c>
      <c r="M990" t="str">
        <f t="shared" si="15"/>
        <v>Old Aged</v>
      </c>
      <c r="N990" t="s">
        <v>18</v>
      </c>
    </row>
    <row r="991" spans="1:14" x14ac:dyDescent="0.3">
      <c r="A991">
        <v>29134</v>
      </c>
      <c r="B991" t="s">
        <v>37</v>
      </c>
      <c r="C991" t="s">
        <v>40</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38</v>
      </c>
      <c r="C1001" t="s">
        <v>40</v>
      </c>
      <c r="D1001" s="3">
        <v>60000</v>
      </c>
      <c r="E1001">
        <v>3</v>
      </c>
      <c r="F1001" t="s">
        <v>27</v>
      </c>
      <c r="G1001" t="s">
        <v>21</v>
      </c>
      <c r="H1001" t="s">
        <v>15</v>
      </c>
      <c r="I1001">
        <v>2</v>
      </c>
      <c r="J1001" t="s">
        <v>47</v>
      </c>
      <c r="K1001" t="s">
        <v>32</v>
      </c>
      <c r="L1001">
        <v>53</v>
      </c>
      <c r="M1001" t="str">
        <f t="shared" si="15"/>
        <v>Middle Aged</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86" workbookViewId="0">
      <selection activeCell="K58" sqref="K58"/>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44</v>
      </c>
      <c r="B3" s="5" t="s">
        <v>45</v>
      </c>
    </row>
    <row r="4" spans="1:4" x14ac:dyDescent="0.3">
      <c r="A4" s="5" t="s">
        <v>42</v>
      </c>
      <c r="B4" t="s">
        <v>18</v>
      </c>
      <c r="C4" t="s">
        <v>15</v>
      </c>
      <c r="D4" t="s">
        <v>43</v>
      </c>
    </row>
    <row r="5" spans="1:4" x14ac:dyDescent="0.3">
      <c r="A5" s="6" t="s">
        <v>39</v>
      </c>
      <c r="B5" s="7">
        <v>56531.531531531531</v>
      </c>
      <c r="C5" s="7">
        <v>56812.227074235809</v>
      </c>
      <c r="D5" s="7">
        <v>56674.057649667404</v>
      </c>
    </row>
    <row r="6" spans="1:4" x14ac:dyDescent="0.3">
      <c r="A6" s="6" t="s">
        <v>40</v>
      </c>
      <c r="B6" s="7">
        <v>58962.655601659753</v>
      </c>
      <c r="C6" s="7">
        <v>59783.549783549781</v>
      </c>
      <c r="D6" s="7">
        <v>59364.406779661018</v>
      </c>
    </row>
    <row r="7" spans="1:4" x14ac:dyDescent="0.3">
      <c r="A7" s="6" t="s">
        <v>43</v>
      </c>
      <c r="B7" s="7">
        <v>57796.976241900651</v>
      </c>
      <c r="C7" s="7">
        <v>58304.34782608696</v>
      </c>
      <c r="D7" s="7">
        <v>58049.837486457203</v>
      </c>
    </row>
    <row r="19" spans="1:4" x14ac:dyDescent="0.3">
      <c r="A19" s="5" t="s">
        <v>46</v>
      </c>
      <c r="B19" s="5" t="s">
        <v>45</v>
      </c>
    </row>
    <row r="20" spans="1:4" x14ac:dyDescent="0.3">
      <c r="A20" s="5" t="s">
        <v>42</v>
      </c>
      <c r="B20" t="s">
        <v>18</v>
      </c>
      <c r="C20" t="s">
        <v>15</v>
      </c>
      <c r="D20" t="s">
        <v>43</v>
      </c>
    </row>
    <row r="21" spans="1:4" x14ac:dyDescent="0.3">
      <c r="A21" s="6" t="s">
        <v>16</v>
      </c>
      <c r="B21" s="4">
        <v>143</v>
      </c>
      <c r="C21" s="4">
        <v>195</v>
      </c>
      <c r="D21" s="4">
        <v>338</v>
      </c>
    </row>
    <row r="22" spans="1:4" x14ac:dyDescent="0.3">
      <c r="A22" s="6" t="s">
        <v>26</v>
      </c>
      <c r="B22" s="4">
        <v>77</v>
      </c>
      <c r="C22" s="4">
        <v>73</v>
      </c>
      <c r="D22" s="4">
        <v>150</v>
      </c>
    </row>
    <row r="23" spans="1:4" x14ac:dyDescent="0.3">
      <c r="A23" s="6" t="s">
        <v>22</v>
      </c>
      <c r="B23" s="4">
        <v>66</v>
      </c>
      <c r="C23" s="4">
        <v>94</v>
      </c>
      <c r="D23" s="4">
        <v>160</v>
      </c>
    </row>
    <row r="24" spans="1:4" x14ac:dyDescent="0.3">
      <c r="A24" s="6" t="s">
        <v>23</v>
      </c>
      <c r="B24" s="4">
        <v>103</v>
      </c>
      <c r="C24" s="4">
        <v>71</v>
      </c>
      <c r="D24" s="4">
        <v>174</v>
      </c>
    </row>
    <row r="25" spans="1:4" x14ac:dyDescent="0.3">
      <c r="A25" s="6" t="s">
        <v>47</v>
      </c>
      <c r="B25" s="4">
        <v>74</v>
      </c>
      <c r="C25" s="4">
        <v>28</v>
      </c>
      <c r="D25" s="4">
        <v>102</v>
      </c>
    </row>
    <row r="26" spans="1:4" x14ac:dyDescent="0.3">
      <c r="A26" s="6" t="s">
        <v>43</v>
      </c>
      <c r="B26" s="4">
        <v>463</v>
      </c>
      <c r="C26" s="4">
        <v>461</v>
      </c>
      <c r="D26" s="4">
        <v>924</v>
      </c>
    </row>
    <row r="37" spans="1:4" x14ac:dyDescent="0.3">
      <c r="A37" s="5" t="s">
        <v>46</v>
      </c>
      <c r="B37" s="5" t="s">
        <v>45</v>
      </c>
    </row>
    <row r="38" spans="1:4" x14ac:dyDescent="0.3">
      <c r="A38" s="5" t="s">
        <v>42</v>
      </c>
      <c r="B38" t="s">
        <v>18</v>
      </c>
      <c r="C38" t="s">
        <v>15</v>
      </c>
      <c r="D38" t="s">
        <v>43</v>
      </c>
    </row>
    <row r="39" spans="1:4" x14ac:dyDescent="0.3">
      <c r="A39" s="6" t="s">
        <v>48</v>
      </c>
      <c r="B39" s="4">
        <v>59</v>
      </c>
      <c r="C39" s="4">
        <v>38</v>
      </c>
      <c r="D39" s="4">
        <v>97</v>
      </c>
    </row>
    <row r="40" spans="1:4" x14ac:dyDescent="0.3">
      <c r="A40" s="6" t="s">
        <v>49</v>
      </c>
      <c r="B40" s="4">
        <v>281</v>
      </c>
      <c r="C40" s="4">
        <v>368</v>
      </c>
      <c r="D40" s="4">
        <v>649</v>
      </c>
    </row>
    <row r="41" spans="1:4" x14ac:dyDescent="0.3">
      <c r="A41" s="6" t="s">
        <v>50</v>
      </c>
      <c r="B41" s="4">
        <v>123</v>
      </c>
      <c r="C41" s="4">
        <v>55</v>
      </c>
      <c r="D41" s="4">
        <v>178</v>
      </c>
    </row>
    <row r="42" spans="1:4" x14ac:dyDescent="0.3">
      <c r="A42" s="6" t="s">
        <v>43</v>
      </c>
      <c r="B42" s="4">
        <v>463</v>
      </c>
      <c r="C42" s="4">
        <v>461</v>
      </c>
      <c r="D42" s="4">
        <v>924</v>
      </c>
    </row>
    <row r="52" spans="1:4" x14ac:dyDescent="0.3">
      <c r="A52" s="5" t="s">
        <v>46</v>
      </c>
      <c r="B52" s="5" t="s">
        <v>45</v>
      </c>
    </row>
    <row r="53" spans="1:4" x14ac:dyDescent="0.3">
      <c r="A53" s="5" t="s">
        <v>42</v>
      </c>
      <c r="B53" t="s">
        <v>18</v>
      </c>
      <c r="C53" t="s">
        <v>15</v>
      </c>
      <c r="D53" t="s">
        <v>43</v>
      </c>
    </row>
    <row r="54" spans="1:4" x14ac:dyDescent="0.3">
      <c r="A54" s="6">
        <v>25</v>
      </c>
      <c r="B54" s="4">
        <v>1</v>
      </c>
      <c r="C54" s="4">
        <v>4</v>
      </c>
      <c r="D54" s="4">
        <v>5</v>
      </c>
    </row>
    <row r="55" spans="1:4" x14ac:dyDescent="0.3">
      <c r="A55" s="6">
        <v>26</v>
      </c>
      <c r="B55" s="4">
        <v>5</v>
      </c>
      <c r="C55" s="4">
        <v>7</v>
      </c>
      <c r="D55" s="4">
        <v>12</v>
      </c>
    </row>
    <row r="56" spans="1:4" x14ac:dyDescent="0.3">
      <c r="A56" s="6">
        <v>27</v>
      </c>
      <c r="B56" s="4">
        <v>13</v>
      </c>
      <c r="C56" s="4">
        <v>8</v>
      </c>
      <c r="D56" s="4">
        <v>21</v>
      </c>
    </row>
    <row r="57" spans="1:4" x14ac:dyDescent="0.3">
      <c r="A57" s="6">
        <v>28</v>
      </c>
      <c r="B57" s="4">
        <v>9</v>
      </c>
      <c r="C57" s="4">
        <v>10</v>
      </c>
      <c r="D57" s="4">
        <v>19</v>
      </c>
    </row>
    <row r="58" spans="1:4" x14ac:dyDescent="0.3">
      <c r="A58" s="6">
        <v>29</v>
      </c>
      <c r="B58" s="4">
        <v>10</v>
      </c>
      <c r="C58" s="4">
        <v>5</v>
      </c>
      <c r="D58" s="4">
        <v>15</v>
      </c>
    </row>
    <row r="59" spans="1:4" x14ac:dyDescent="0.3">
      <c r="A59" s="6">
        <v>30</v>
      </c>
      <c r="B59" s="4">
        <v>21</v>
      </c>
      <c r="C59" s="4">
        <v>4</v>
      </c>
      <c r="D59" s="4">
        <v>25</v>
      </c>
    </row>
    <row r="60" spans="1:4" x14ac:dyDescent="0.3">
      <c r="A60" s="6">
        <v>31</v>
      </c>
      <c r="B60" s="4">
        <v>17</v>
      </c>
      <c r="C60" s="4">
        <v>7</v>
      </c>
      <c r="D60" s="4">
        <v>24</v>
      </c>
    </row>
    <row r="61" spans="1:4" x14ac:dyDescent="0.3">
      <c r="A61" s="6">
        <v>32</v>
      </c>
      <c r="B61" s="4">
        <v>14</v>
      </c>
      <c r="C61" s="4">
        <v>12</v>
      </c>
      <c r="D61" s="4">
        <v>26</v>
      </c>
    </row>
    <row r="62" spans="1:4" x14ac:dyDescent="0.3">
      <c r="A62" s="6">
        <v>33</v>
      </c>
      <c r="B62" s="4">
        <v>6</v>
      </c>
      <c r="C62" s="4">
        <v>13</v>
      </c>
      <c r="D62" s="4">
        <v>19</v>
      </c>
    </row>
    <row r="63" spans="1:4" x14ac:dyDescent="0.3">
      <c r="A63" s="6">
        <v>34</v>
      </c>
      <c r="B63" s="4">
        <v>9</v>
      </c>
      <c r="C63" s="4">
        <v>17</v>
      </c>
      <c r="D63" s="4">
        <v>26</v>
      </c>
    </row>
    <row r="64" spans="1:4" x14ac:dyDescent="0.3">
      <c r="A64" s="6">
        <v>35</v>
      </c>
      <c r="B64" s="4">
        <v>11</v>
      </c>
      <c r="C64" s="4">
        <v>21</v>
      </c>
      <c r="D64" s="4">
        <v>32</v>
      </c>
    </row>
    <row r="65" spans="1:4" x14ac:dyDescent="0.3">
      <c r="A65" s="6">
        <v>36</v>
      </c>
      <c r="B65" s="4">
        <v>7</v>
      </c>
      <c r="C65" s="4">
        <v>29</v>
      </c>
      <c r="D65" s="4">
        <v>36</v>
      </c>
    </row>
    <row r="66" spans="1:4" x14ac:dyDescent="0.3">
      <c r="A66" s="6">
        <v>37</v>
      </c>
      <c r="B66" s="4">
        <v>4</v>
      </c>
      <c r="C66" s="4">
        <v>28</v>
      </c>
      <c r="D66" s="4">
        <v>32</v>
      </c>
    </row>
    <row r="67" spans="1:4" x14ac:dyDescent="0.3">
      <c r="A67" s="6">
        <v>38</v>
      </c>
      <c r="B67" s="4">
        <v>8</v>
      </c>
      <c r="C67" s="4">
        <v>29</v>
      </c>
      <c r="D67" s="4">
        <v>37</v>
      </c>
    </row>
    <row r="68" spans="1:4" x14ac:dyDescent="0.3">
      <c r="A68" s="6">
        <v>39</v>
      </c>
      <c r="B68" s="4">
        <v>10</v>
      </c>
      <c r="C68" s="4">
        <v>12</v>
      </c>
      <c r="D68" s="4">
        <v>22</v>
      </c>
    </row>
    <row r="69" spans="1:4" x14ac:dyDescent="0.3">
      <c r="A69" s="6">
        <v>40</v>
      </c>
      <c r="B69" s="4">
        <v>23</v>
      </c>
      <c r="C69" s="4">
        <v>16</v>
      </c>
      <c r="D69" s="4">
        <v>39</v>
      </c>
    </row>
    <row r="70" spans="1:4" x14ac:dyDescent="0.3">
      <c r="A70" s="6">
        <v>41</v>
      </c>
      <c r="B70" s="4">
        <v>12</v>
      </c>
      <c r="C70" s="4">
        <v>13</v>
      </c>
      <c r="D70" s="4">
        <v>25</v>
      </c>
    </row>
    <row r="71" spans="1:4" x14ac:dyDescent="0.3">
      <c r="A71" s="6">
        <v>42</v>
      </c>
      <c r="B71" s="4">
        <v>22</v>
      </c>
      <c r="C71" s="4">
        <v>12</v>
      </c>
      <c r="D71" s="4">
        <v>34</v>
      </c>
    </row>
    <row r="72" spans="1:4" x14ac:dyDescent="0.3">
      <c r="A72" s="6">
        <v>43</v>
      </c>
      <c r="B72" s="4">
        <v>14</v>
      </c>
      <c r="C72" s="4">
        <v>19</v>
      </c>
      <c r="D72" s="4">
        <v>33</v>
      </c>
    </row>
    <row r="73" spans="1:4" x14ac:dyDescent="0.3">
      <c r="A73" s="6">
        <v>44</v>
      </c>
      <c r="B73" s="4">
        <v>15</v>
      </c>
      <c r="C73" s="4">
        <v>12</v>
      </c>
      <c r="D73" s="4">
        <v>27</v>
      </c>
    </row>
    <row r="74" spans="1:4" x14ac:dyDescent="0.3">
      <c r="A74" s="6">
        <v>45</v>
      </c>
      <c r="B74" s="4">
        <v>18</v>
      </c>
      <c r="C74" s="4">
        <v>13</v>
      </c>
      <c r="D74" s="4">
        <v>31</v>
      </c>
    </row>
    <row r="75" spans="1:4" x14ac:dyDescent="0.3">
      <c r="A75" s="6">
        <v>46</v>
      </c>
      <c r="B75" s="4">
        <v>12</v>
      </c>
      <c r="C75" s="4">
        <v>15</v>
      </c>
      <c r="D75" s="4">
        <v>27</v>
      </c>
    </row>
    <row r="76" spans="1:4" x14ac:dyDescent="0.3">
      <c r="A76" s="6">
        <v>47</v>
      </c>
      <c r="B76" s="4">
        <v>19</v>
      </c>
      <c r="C76" s="4">
        <v>20</v>
      </c>
      <c r="D76" s="4">
        <v>39</v>
      </c>
    </row>
    <row r="77" spans="1:4" x14ac:dyDescent="0.3">
      <c r="A77" s="6">
        <v>48</v>
      </c>
      <c r="B77" s="4">
        <v>14</v>
      </c>
      <c r="C77" s="4">
        <v>13</v>
      </c>
      <c r="D77" s="4">
        <v>27</v>
      </c>
    </row>
    <row r="78" spans="1:4" x14ac:dyDescent="0.3">
      <c r="A78" s="6">
        <v>49</v>
      </c>
      <c r="B78" s="4">
        <v>9</v>
      </c>
      <c r="C78" s="4">
        <v>8</v>
      </c>
      <c r="D78" s="4">
        <v>17</v>
      </c>
    </row>
    <row r="79" spans="1:4" x14ac:dyDescent="0.3">
      <c r="A79" s="6">
        <v>50</v>
      </c>
      <c r="B79" s="4">
        <v>8</v>
      </c>
      <c r="C79" s="4">
        <v>12</v>
      </c>
      <c r="D79" s="4">
        <v>20</v>
      </c>
    </row>
    <row r="80" spans="1:4" x14ac:dyDescent="0.3">
      <c r="A80" s="6">
        <v>51</v>
      </c>
      <c r="B80" s="4">
        <v>9</v>
      </c>
      <c r="C80" s="4">
        <v>12</v>
      </c>
      <c r="D80" s="4">
        <v>21</v>
      </c>
    </row>
    <row r="81" spans="1:4" x14ac:dyDescent="0.3">
      <c r="A81" s="6">
        <v>52</v>
      </c>
      <c r="B81" s="4">
        <v>7</v>
      </c>
      <c r="C81" s="4">
        <v>12</v>
      </c>
      <c r="D81" s="4">
        <v>19</v>
      </c>
    </row>
    <row r="82" spans="1:4" x14ac:dyDescent="0.3">
      <c r="A82" s="6">
        <v>53</v>
      </c>
      <c r="B82" s="4">
        <v>10</v>
      </c>
      <c r="C82" s="4">
        <v>13</v>
      </c>
      <c r="D82" s="4">
        <v>23</v>
      </c>
    </row>
    <row r="83" spans="1:4" x14ac:dyDescent="0.3">
      <c r="A83" s="6">
        <v>54</v>
      </c>
      <c r="B83" s="4">
        <v>3</v>
      </c>
      <c r="C83" s="4">
        <v>10</v>
      </c>
      <c r="D83" s="4">
        <v>13</v>
      </c>
    </row>
    <row r="84" spans="1:4" x14ac:dyDescent="0.3">
      <c r="A84" s="6">
        <v>55</v>
      </c>
      <c r="B84" s="4">
        <v>12</v>
      </c>
      <c r="C84" s="4">
        <v>3</v>
      </c>
      <c r="D84" s="4">
        <v>15</v>
      </c>
    </row>
    <row r="85" spans="1:4" x14ac:dyDescent="0.3">
      <c r="A85" s="6">
        <v>56</v>
      </c>
      <c r="B85" s="4">
        <v>13</v>
      </c>
      <c r="C85" s="4">
        <v>3</v>
      </c>
      <c r="D85" s="4">
        <v>16</v>
      </c>
    </row>
    <row r="86" spans="1:4" x14ac:dyDescent="0.3">
      <c r="A86" s="6">
        <v>57</v>
      </c>
      <c r="B86" s="4">
        <v>3</v>
      </c>
      <c r="C86" s="4">
        <v>4</v>
      </c>
      <c r="D86" s="4">
        <v>7</v>
      </c>
    </row>
    <row r="87" spans="1:4" x14ac:dyDescent="0.3">
      <c r="A87" s="6">
        <v>58</v>
      </c>
      <c r="B87" s="4">
        <v>4</v>
      </c>
      <c r="C87" s="4">
        <v>4</v>
      </c>
      <c r="D87" s="4">
        <v>8</v>
      </c>
    </row>
    <row r="88" spans="1:4" x14ac:dyDescent="0.3">
      <c r="A88" s="6">
        <v>59</v>
      </c>
      <c r="B88" s="4">
        <v>13</v>
      </c>
      <c r="C88" s="4">
        <v>5</v>
      </c>
      <c r="D88" s="4">
        <v>18</v>
      </c>
    </row>
    <row r="89" spans="1:4" x14ac:dyDescent="0.3">
      <c r="A89" s="6">
        <v>60</v>
      </c>
      <c r="B89" s="4">
        <v>8</v>
      </c>
      <c r="C89" s="4">
        <v>6</v>
      </c>
      <c r="D89" s="4">
        <v>14</v>
      </c>
    </row>
    <row r="90" spans="1:4" x14ac:dyDescent="0.3">
      <c r="A90" s="6">
        <v>61</v>
      </c>
      <c r="B90" s="4">
        <v>5</v>
      </c>
      <c r="C90" s="4">
        <v>4</v>
      </c>
      <c r="D90" s="4">
        <v>9</v>
      </c>
    </row>
    <row r="91" spans="1:4" x14ac:dyDescent="0.3">
      <c r="A91" s="6">
        <v>62</v>
      </c>
      <c r="B91" s="4">
        <v>9</v>
      </c>
      <c r="C91" s="4">
        <v>4</v>
      </c>
      <c r="D91" s="4">
        <v>13</v>
      </c>
    </row>
    <row r="92" spans="1:4" x14ac:dyDescent="0.3">
      <c r="A92" s="6">
        <v>63</v>
      </c>
      <c r="B92" s="4">
        <v>7</v>
      </c>
      <c r="C92" s="4">
        <v>2</v>
      </c>
      <c r="D92" s="4">
        <v>9</v>
      </c>
    </row>
    <row r="93" spans="1:4" x14ac:dyDescent="0.3">
      <c r="A93" s="6">
        <v>64</v>
      </c>
      <c r="B93" s="4">
        <v>7</v>
      </c>
      <c r="C93" s="4">
        <v>3</v>
      </c>
      <c r="D93" s="4">
        <v>10</v>
      </c>
    </row>
    <row r="94" spans="1:4" x14ac:dyDescent="0.3">
      <c r="A94" s="6">
        <v>65</v>
      </c>
      <c r="B94" s="4">
        <v>6</v>
      </c>
      <c r="C94" s="4">
        <v>3</v>
      </c>
      <c r="D94" s="4">
        <v>9</v>
      </c>
    </row>
    <row r="95" spans="1:4" x14ac:dyDescent="0.3">
      <c r="A95" s="6">
        <v>66</v>
      </c>
      <c r="B95" s="4">
        <v>8</v>
      </c>
      <c r="C95" s="4">
        <v>6</v>
      </c>
      <c r="D95" s="4">
        <v>14</v>
      </c>
    </row>
    <row r="96" spans="1:4" x14ac:dyDescent="0.3">
      <c r="A96" s="6">
        <v>67</v>
      </c>
      <c r="B96" s="4">
        <v>8</v>
      </c>
      <c r="C96" s="4">
        <v>2</v>
      </c>
      <c r="D96" s="4">
        <v>10</v>
      </c>
    </row>
    <row r="97" spans="1:4" x14ac:dyDescent="0.3">
      <c r="A97" s="6">
        <v>68</v>
      </c>
      <c r="B97" s="4">
        <v>3</v>
      </c>
      <c r="C97" s="4"/>
      <c r="D97" s="4">
        <v>3</v>
      </c>
    </row>
    <row r="98" spans="1:4" x14ac:dyDescent="0.3">
      <c r="A98" s="6">
        <v>69</v>
      </c>
      <c r="B98" s="4">
        <v>8</v>
      </c>
      <c r="C98" s="4"/>
      <c r="D98" s="4">
        <v>8</v>
      </c>
    </row>
    <row r="99" spans="1:4" x14ac:dyDescent="0.3">
      <c r="A99" s="6">
        <v>70</v>
      </c>
      <c r="B99" s="4">
        <v>3</v>
      </c>
      <c r="C99" s="4">
        <v>1</v>
      </c>
      <c r="D99" s="4">
        <v>4</v>
      </c>
    </row>
    <row r="100" spans="1:4" x14ac:dyDescent="0.3">
      <c r="A100" s="6">
        <v>71</v>
      </c>
      <c r="B100" s="4">
        <v>1</v>
      </c>
      <c r="C100" s="4"/>
      <c r="D100" s="4">
        <v>1</v>
      </c>
    </row>
    <row r="101" spans="1:4" x14ac:dyDescent="0.3">
      <c r="A101" s="6">
        <v>72</v>
      </c>
      <c r="B101" s="4"/>
      <c r="C101" s="4">
        <v>1</v>
      </c>
      <c r="D101" s="4">
        <v>1</v>
      </c>
    </row>
    <row r="102" spans="1:4" x14ac:dyDescent="0.3">
      <c r="A102" s="6">
        <v>73</v>
      </c>
      <c r="B102" s="4">
        <v>2</v>
      </c>
      <c r="C102" s="4">
        <v>2</v>
      </c>
      <c r="D102" s="4">
        <v>4</v>
      </c>
    </row>
    <row r="103" spans="1:4" x14ac:dyDescent="0.3">
      <c r="A103" s="6">
        <v>74</v>
      </c>
      <c r="B103" s="4"/>
      <c r="C103" s="4">
        <v>1</v>
      </c>
      <c r="D103" s="4">
        <v>1</v>
      </c>
    </row>
    <row r="104" spans="1:4" x14ac:dyDescent="0.3">
      <c r="A104" s="6">
        <v>78</v>
      </c>
      <c r="B104" s="4">
        <v>1</v>
      </c>
      <c r="C104" s="4">
        <v>1</v>
      </c>
      <c r="D104" s="4">
        <v>2</v>
      </c>
    </row>
    <row r="105" spans="1:4" x14ac:dyDescent="0.3">
      <c r="A105" s="6">
        <v>80</v>
      </c>
      <c r="B105" s="4">
        <v>1</v>
      </c>
      <c r="C105" s="4"/>
      <c r="D105" s="4">
        <v>1</v>
      </c>
    </row>
    <row r="106" spans="1:4" x14ac:dyDescent="0.3">
      <c r="A106" s="6">
        <v>89</v>
      </c>
      <c r="B106" s="4">
        <v>1</v>
      </c>
      <c r="C106" s="4"/>
      <c r="D106" s="4">
        <v>1</v>
      </c>
    </row>
    <row r="107" spans="1:4" x14ac:dyDescent="0.3">
      <c r="A107" s="6" t="s">
        <v>43</v>
      </c>
      <c r="B107" s="4">
        <v>463</v>
      </c>
      <c r="C107" s="4">
        <v>461</v>
      </c>
      <c r="D107" s="4">
        <v>924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tabSelected="1" zoomScale="90" zoomScaleNormal="90" workbookViewId="0">
      <selection activeCell="S25" sqref="S25"/>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C7" t="s">
        <v>36</v>
      </c>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2023-03-23T14:09:56Z</dcterms:modified>
</cp:coreProperties>
</file>