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a2f210c1a6c72/Desktop/"/>
    </mc:Choice>
  </mc:AlternateContent>
  <xr:revisionPtr revIDLastSave="57" documentId="8_{F0CFB91E-8210-4DD0-9AD5-0C9E9AAF22DD}" xr6:coauthVersionLast="47" xr6:coauthVersionMax="47" xr10:uidLastSave="{DA22062B-6598-402B-83D5-D3D07881AC47}"/>
  <bookViews>
    <workbookView xWindow="-108" yWindow="-108" windowWidth="23256" windowHeight="12456" xr2:uid="{6D16060E-FEA4-492D-B2A4-182CE394061D}"/>
  </bookViews>
  <sheets>
    <sheet name="Orders" sheetId="2" r:id="rId1"/>
    <sheet name="Produc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3" i="2"/>
  <c r="D8" i="1"/>
  <c r="D7" i="1"/>
  <c r="D6" i="1"/>
  <c r="D5" i="1"/>
  <c r="D4" i="1"/>
  <c r="D3" i="1"/>
  <c r="G8" i="2"/>
  <c r="E8" i="2"/>
  <c r="F8" i="2" s="1"/>
  <c r="D8" i="2"/>
  <c r="G7" i="2"/>
  <c r="E7" i="2"/>
  <c r="F7" i="2" s="1"/>
  <c r="D7" i="2"/>
  <c r="G6" i="2"/>
  <c r="E6" i="2"/>
  <c r="H6" i="2" s="1"/>
  <c r="D6" i="2"/>
  <c r="G5" i="2"/>
  <c r="E5" i="2"/>
  <c r="H5" i="2" s="1"/>
  <c r="D5" i="2"/>
  <c r="G4" i="2"/>
  <c r="E4" i="2"/>
  <c r="H4" i="2" s="1"/>
  <c r="D4" i="2"/>
  <c r="G3" i="2"/>
  <c r="E3" i="2"/>
  <c r="H3" i="2" s="1"/>
  <c r="D3" i="2"/>
  <c r="H8" i="2" l="1"/>
  <c r="F6" i="2"/>
  <c r="I3" i="2"/>
  <c r="F5" i="2"/>
  <c r="H7" i="2"/>
  <c r="F4" i="2"/>
  <c r="F3" i="2"/>
</calcChain>
</file>

<file path=xl/sharedStrings.xml><?xml version="1.0" encoding="utf-8"?>
<sst xmlns="http://schemas.openxmlformats.org/spreadsheetml/2006/main" count="43" uniqueCount="34">
  <si>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</si>
  <si>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</si>
  <si>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</si>
  <si>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</si>
  <si>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</si>
  <si>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</si>
  <si>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</si>
  <si>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</si>
  <si>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</si>
  <si>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</si>
  <si>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</si>
  <si>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Total Price</t>
  </si>
  <si>
    <t>Product Name</t>
  </si>
  <si>
    <t xml:space="preserve"> Price</t>
  </si>
  <si>
    <t>Exists</t>
  </si>
  <si>
    <t>Discounted Price</t>
  </si>
  <si>
    <t>Max Price</t>
  </si>
  <si>
    <t>Ordered</t>
  </si>
  <si>
    <t>1. Use VLOOKUP to find the product names for each ProductID in the Orders worksheet.</t>
  </si>
  <si>
    <t>2. Use VLOOKUP to find the price for each ProductID in the Orders worksheet, then calculate the TotalPrice by multiplying the Quantity by the Product Price.</t>
  </si>
  <si>
    <t>3. Use VLOOKUP to check if there are any ProductIDs in the Orders worksheet that do not exist in the Products worksheet.</t>
  </si>
  <si>
    <t>4. Assume a discount of 10% is given on all products. Use VLOOKUP to find the original price and then calculate the discounted price.</t>
  </si>
  <si>
    <t>5. Use VLOOKUP to find the price for each ProductID and then calculate the order value. Find the maximum order value from the list.</t>
  </si>
  <si>
    <t>6. Use VLOOKUP to find out which products from the Products worksheet have not been ordered.</t>
  </si>
  <si>
    <t>7. Use VLOOKUP to find the Product name and summarize the total quantity sold for each product.</t>
  </si>
  <si>
    <t>Answer 3</t>
  </si>
  <si>
    <t>Answer 4</t>
  </si>
  <si>
    <t>Answer 1</t>
  </si>
  <si>
    <t xml:space="preserve">Answer 2 </t>
  </si>
  <si>
    <t xml:space="preserve">Answer 5 </t>
  </si>
  <si>
    <t>Answer 6</t>
  </si>
  <si>
    <t>Answer 7</t>
  </si>
  <si>
    <t>Questions:-</t>
  </si>
  <si>
    <t>Answer :- refer products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</si>
</sst>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01D4-E55C-4E49-8F53-DACA354384BE}">
  <dimension ref="A1:M26"/>
  <sheetViews>
    <sheetView tabSelected="1" topLeftCell="B1" workbookViewId="0">
      <selection activeCell="J25" sqref="J25"/>
    </sheetView>
  </sheetViews>
  <sheetFormatPr defaultRowHeight="14.4" x14ac:dyDescent="0.3"/>
  <cols>
    <col min="2" max="2" width="11.109375" customWidth="1"/>
    <col min="3" max="3" width="13.6640625" customWidth="1"/>
    <col min="4" max="4" width="9.33203125" customWidth="1"/>
    <col min="5" max="5" width="9.6640625" customWidth="1"/>
    <col min="6" max="6" width="9.21875" customWidth="1"/>
    <col min="8" max="8" width="14.44140625" customWidth="1"/>
    <col min="10" max="10" width="13.88671875" customWidth="1"/>
    <col min="11" max="11" width="16.21875" customWidth="1"/>
  </cols>
  <sheetData>
    <row r="1" spans="1:13" x14ac:dyDescent="0.3">
      <c r="A1" s="1" t="s">
        <v>9</v>
      </c>
      <c r="B1" s="6"/>
      <c r="C1" s="6"/>
      <c r="D1" s="6" t="s">
        <v>27</v>
      </c>
      <c r="E1" s="5" t="s">
        <v>28</v>
      </c>
      <c r="F1" s="5"/>
      <c r="G1" s="6" t="s">
        <v>25</v>
      </c>
      <c r="H1" s="6" t="s">
        <v>26</v>
      </c>
      <c r="I1" s="6" t="s">
        <v>29</v>
      </c>
      <c r="J1" s="6" t="s">
        <v>31</v>
      </c>
      <c r="K1" s="6"/>
      <c r="L1" s="3"/>
      <c r="M1" s="3"/>
    </row>
    <row r="2" spans="1:13" x14ac:dyDescent="0.3">
      <c r="A2" s="2">
        <v>1</v>
      </c>
      <c r="B2" s="1" t="s">
        <v>0</v>
      </c>
      <c r="C2" s="1" t="s">
        <v>10</v>
      </c>
      <c r="D2" s="1" t="s">
        <v>12</v>
      </c>
      <c r="E2" s="1" t="s">
        <v>13</v>
      </c>
      <c r="F2" s="1" t="s">
        <v>11</v>
      </c>
      <c r="G2" s="1" t="s">
        <v>14</v>
      </c>
      <c r="H2" s="1" t="s">
        <v>15</v>
      </c>
      <c r="I2" s="1" t="s">
        <v>16</v>
      </c>
      <c r="J2" s="1" t="s">
        <v>12</v>
      </c>
      <c r="K2" s="1" t="s">
        <v>12</v>
      </c>
      <c r="L2" s="4"/>
      <c r="M2" s="4"/>
    </row>
    <row r="3" spans="1:13" x14ac:dyDescent="0.3">
      <c r="A3" s="2">
        <v>2</v>
      </c>
      <c r="B3" s="2">
        <v>101</v>
      </c>
      <c r="C3" s="2">
        <v>2</v>
      </c>
      <c r="D3" s="2" t="str">
        <f>VLOOKUP(B3, Products!A:B,2,  FALSE)</f>
        <v>Product A</v>
      </c>
      <c r="E3" s="2">
        <f>VLOOKUP(B3, Products!A:C,3,  FALSE)</f>
        <v>120</v>
      </c>
      <c r="F3" s="2">
        <f t="shared" ref="F3:F8" si="0">C3 * E3</f>
        <v>240</v>
      </c>
      <c r="G3" s="2" t="str">
        <f>IF(ISNA(VLOOKUP(A2,Products!A:A, 1, FALSE)),"No","Yes")</f>
        <v>No</v>
      </c>
      <c r="H3" s="2">
        <f t="shared" ref="H3:H8" si="1">E3 * 0.9</f>
        <v>108</v>
      </c>
      <c r="I3" s="2">
        <f>MAX(E3:E8)</f>
        <v>220</v>
      </c>
      <c r="J3" s="2" t="s">
        <v>3</v>
      </c>
      <c r="K3" s="2">
        <f>SUMIF(B2:B8,B3,C2:C8)</f>
        <v>2</v>
      </c>
      <c r="L3" s="4"/>
      <c r="M3" s="4"/>
    </row>
    <row r="4" spans="1:13" x14ac:dyDescent="0.3">
      <c r="A4" s="2">
        <v>3</v>
      </c>
      <c r="B4" s="2">
        <v>102</v>
      </c>
      <c r="C4" s="2">
        <v>1</v>
      </c>
      <c r="D4" s="2" t="str">
        <f>VLOOKUP(B4, Products!A:B,2,  FALSE)</f>
        <v>Product B</v>
      </c>
      <c r="E4" s="2">
        <f>VLOOKUP(B4, Products!A:C,3,  FALSE)</f>
        <v>150</v>
      </c>
      <c r="F4" s="2">
        <f t="shared" si="0"/>
        <v>150</v>
      </c>
      <c r="G4" s="2" t="str">
        <f>IF(ISNA(VLOOKUP(A3,Products!A:A, 1, FALSE)),"No","Yes")</f>
        <v>No</v>
      </c>
      <c r="H4" s="2">
        <f t="shared" si="1"/>
        <v>135</v>
      </c>
      <c r="J4" s="2" t="s">
        <v>4</v>
      </c>
      <c r="K4" s="2">
        <f t="shared" ref="K4:K8" si="2">SUMIF(B3:B9,B4,C3:C9)</f>
        <v>1</v>
      </c>
      <c r="L4" s="4"/>
      <c r="M4" s="4"/>
    </row>
    <row r="5" spans="1:13" x14ac:dyDescent="0.3">
      <c r="A5" s="2">
        <v>4</v>
      </c>
      <c r="B5" s="2">
        <v>103</v>
      </c>
      <c r="C5" s="2">
        <v>4</v>
      </c>
      <c r="D5" s="2" t="str">
        <f>VLOOKUP(B5, Products!A:B,2,  FALSE)</f>
        <v>Product C</v>
      </c>
      <c r="E5" s="2">
        <f>VLOOKUP(B5, Products!A:C,3,  FALSE)</f>
        <v>200</v>
      </c>
      <c r="F5" s="2">
        <f t="shared" si="0"/>
        <v>800</v>
      </c>
      <c r="G5" s="2" t="str">
        <f>IF(ISNA(VLOOKUP(A4,Products!A:A, 1, FALSE)),"No","Yes")</f>
        <v>No</v>
      </c>
      <c r="H5" s="2">
        <f t="shared" si="1"/>
        <v>180</v>
      </c>
      <c r="J5" s="2" t="s">
        <v>5</v>
      </c>
      <c r="K5" s="2">
        <f t="shared" si="2"/>
        <v>4</v>
      </c>
      <c r="L5" s="4"/>
      <c r="M5" s="4"/>
    </row>
    <row r="6" spans="1:13" x14ac:dyDescent="0.3">
      <c r="A6" s="2">
        <v>5</v>
      </c>
      <c r="B6" s="2">
        <v>104</v>
      </c>
      <c r="C6" s="2">
        <v>3</v>
      </c>
      <c r="D6" s="2" t="str">
        <f>VLOOKUP(B6, Products!A:B,2,  FALSE)</f>
        <v>Product D</v>
      </c>
      <c r="E6" s="2">
        <f>VLOOKUP(B6, Products!A:C,3,  FALSE)</f>
        <v>90</v>
      </c>
      <c r="F6" s="2">
        <f t="shared" si="0"/>
        <v>270</v>
      </c>
      <c r="G6" s="2" t="str">
        <f>IF(ISNA(VLOOKUP(A5,Products!A:A, 1, FALSE)),"No","Yes")</f>
        <v>No</v>
      </c>
      <c r="H6" s="2">
        <f>E6 * 0.9</f>
        <v>81</v>
      </c>
      <c r="J6" s="2" t="s">
        <v>6</v>
      </c>
      <c r="K6" s="2">
        <f t="shared" si="2"/>
        <v>3</v>
      </c>
      <c r="L6" s="4"/>
      <c r="M6" s="4"/>
    </row>
    <row r="7" spans="1:13" x14ac:dyDescent="0.3">
      <c r="A7" s="2">
        <v>6</v>
      </c>
      <c r="B7" s="2">
        <v>105</v>
      </c>
      <c r="C7" s="2">
        <v>5</v>
      </c>
      <c r="D7" s="2" t="str">
        <f>VLOOKUP(B7, Products!A:B,2,  FALSE)</f>
        <v>Product E</v>
      </c>
      <c r="E7" s="2">
        <f>VLOOKUP(B7, Products!A:C,3,  FALSE)</f>
        <v>220</v>
      </c>
      <c r="F7" s="2">
        <f t="shared" si="0"/>
        <v>1100</v>
      </c>
      <c r="G7" s="2" t="str">
        <f>IF(ISNA(VLOOKUP(A6,Products!A:A, 1, FALSE)),"No","Yes")</f>
        <v>No</v>
      </c>
      <c r="H7" s="2">
        <f t="shared" si="1"/>
        <v>198</v>
      </c>
      <c r="J7" s="2" t="s">
        <v>7</v>
      </c>
      <c r="K7" s="2">
        <f t="shared" si="2"/>
        <v>5</v>
      </c>
      <c r="L7" s="4"/>
      <c r="M7" s="4"/>
    </row>
    <row r="8" spans="1:13" x14ac:dyDescent="0.3">
      <c r="B8" s="2">
        <v>106</v>
      </c>
      <c r="C8" s="2">
        <v>6</v>
      </c>
      <c r="D8" s="2" t="str">
        <f>VLOOKUP(B8, Products!A:B,2,  FALSE)</f>
        <v>Product F</v>
      </c>
      <c r="E8" s="2">
        <f>VLOOKUP(B8, Products!A:C,3,  FALSE)</f>
        <v>130</v>
      </c>
      <c r="F8" s="2">
        <f t="shared" si="0"/>
        <v>780</v>
      </c>
      <c r="G8" s="2" t="str">
        <f>IF(ISNA(VLOOKUP(A7,Products!A:A, 1, FALSE)),"No","Yes")</f>
        <v>No</v>
      </c>
      <c r="H8" s="2">
        <f t="shared" si="1"/>
        <v>117</v>
      </c>
      <c r="J8" s="2" t="s">
        <v>8</v>
      </c>
      <c r="K8" s="2">
        <f t="shared" si="2"/>
        <v>6</v>
      </c>
      <c r="L8" s="4"/>
      <c r="M8" s="4"/>
    </row>
    <row r="9" spans="1:13" x14ac:dyDescent="0.3">
      <c r="L9" s="4"/>
      <c r="M9" s="4"/>
    </row>
    <row r="10" spans="1:13" x14ac:dyDescent="0.3">
      <c r="L10" s="4"/>
      <c r="M10" s="4"/>
    </row>
    <row r="12" spans="1:13" x14ac:dyDescent="0.3">
      <c r="B12" t="s">
        <v>32</v>
      </c>
    </row>
    <row r="14" spans="1:13" x14ac:dyDescent="0.3">
      <c r="B14" t="s">
        <v>18</v>
      </c>
    </row>
    <row r="16" spans="1:13" x14ac:dyDescent="0.3">
      <c r="B16" t="s">
        <v>19</v>
      </c>
    </row>
    <row r="18" spans="2:10" x14ac:dyDescent="0.3">
      <c r="B18" t="s">
        <v>20</v>
      </c>
    </row>
    <row r="20" spans="2:10" x14ac:dyDescent="0.3">
      <c r="B20" t="s">
        <v>21</v>
      </c>
    </row>
    <row r="22" spans="2:10" x14ac:dyDescent="0.3">
      <c r="B22" t="s">
        <v>22</v>
      </c>
    </row>
    <row r="24" spans="2:10" x14ac:dyDescent="0.3">
      <c r="B24" t="s">
        <v>23</v>
      </c>
      <c r="J24" t="s">
        <v>33</v>
      </c>
    </row>
    <row r="26" spans="2:10" x14ac:dyDescent="0.3">
      <c r="B26" t="s">
        <v>24</v>
      </c>
    </row>
  </sheetData>
  <mergeCells count="2">
    <mergeCell ref="E1:F1"/>
    <mergeCell ref="L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5450-017F-49CE-BDC6-2DF4DEA0BA3C}">
  <dimension ref="A1:D8"/>
  <sheetViews>
    <sheetView workbookViewId="0">
      <selection sqref="A1:D1"/>
    </sheetView>
  </sheetViews>
  <sheetFormatPr defaultRowHeight="14.4" x14ac:dyDescent="0.3"/>
  <cols>
    <col min="1" max="1" width="12.33203125" customWidth="1"/>
    <col min="2" max="2" width="13.88671875" customWidth="1"/>
    <col min="3" max="3" width="9.109375" customWidth="1"/>
    <col min="4" max="4" width="8.88671875" customWidth="1"/>
  </cols>
  <sheetData>
    <row r="1" spans="1:4" x14ac:dyDescent="0.3">
      <c r="A1" s="5" t="s">
        <v>30</v>
      </c>
      <c r="B1" s="5"/>
      <c r="C1" s="5"/>
      <c r="D1" s="5"/>
    </row>
    <row r="2" spans="1:4" x14ac:dyDescent="0.3">
      <c r="A2" s="1" t="s">
        <v>0</v>
      </c>
      <c r="B2" s="1" t="s">
        <v>1</v>
      </c>
      <c r="C2" s="1" t="s">
        <v>2</v>
      </c>
      <c r="D2" s="1" t="s">
        <v>17</v>
      </c>
    </row>
    <row r="3" spans="1:4" x14ac:dyDescent="0.3">
      <c r="A3" s="2">
        <v>101</v>
      </c>
      <c r="B3" s="2" t="s">
        <v>3</v>
      </c>
      <c r="C3" s="2">
        <v>120</v>
      </c>
      <c r="D3" s="2" t="str">
        <f>IF(ISNA(VLOOKUP(B3,Orders!B:B2,  1, FALSE)), "No", "Yes")</f>
        <v>Yes</v>
      </c>
    </row>
    <row r="4" spans="1:4" x14ac:dyDescent="0.3">
      <c r="A4" s="2">
        <v>102</v>
      </c>
      <c r="B4" s="2" t="s">
        <v>4</v>
      </c>
      <c r="C4" s="2">
        <v>150</v>
      </c>
      <c r="D4" s="2" t="str">
        <f>IF(ISNA(VLOOKUP(B4,Orders!B:B3,  1, FALSE)), "No", "Yes")</f>
        <v>Yes</v>
      </c>
    </row>
    <row r="5" spans="1:4" x14ac:dyDescent="0.3">
      <c r="A5" s="2">
        <v>103</v>
      </c>
      <c r="B5" s="2" t="s">
        <v>5</v>
      </c>
      <c r="C5" s="2">
        <v>200</v>
      </c>
      <c r="D5" s="2" t="str">
        <f>IF(ISNA(VLOOKUP(B5,Orders!B:B4,  1, FALSE)), "No", "Yes")</f>
        <v>Yes</v>
      </c>
    </row>
    <row r="6" spans="1:4" x14ac:dyDescent="0.3">
      <c r="A6" s="2">
        <v>104</v>
      </c>
      <c r="B6" s="2" t="s">
        <v>6</v>
      </c>
      <c r="C6" s="2">
        <v>90</v>
      </c>
      <c r="D6" s="2" t="str">
        <f>IF(ISNA(VLOOKUP(B6,Orders!B:B5,  1, FALSE)), "No", "Yes")</f>
        <v>Yes</v>
      </c>
    </row>
    <row r="7" spans="1:4" x14ac:dyDescent="0.3">
      <c r="A7" s="2">
        <v>105</v>
      </c>
      <c r="B7" s="2" t="s">
        <v>7</v>
      </c>
      <c r="C7" s="2">
        <v>220</v>
      </c>
      <c r="D7" s="2" t="str">
        <f>IF(ISNA(VLOOKUP(B7,Orders!B:B6,  1, FALSE)), "No", "Yes")</f>
        <v>Yes</v>
      </c>
    </row>
    <row r="8" spans="1:4" x14ac:dyDescent="0.3">
      <c r="A8" s="2">
        <v>106</v>
      </c>
      <c r="B8" s="2" t="s">
        <v>8</v>
      </c>
      <c r="C8" s="2">
        <v>130</v>
      </c>
      <c r="D8" s="2" t="str">
        <f>IF(ISNA(VLOOKUP(B8,Orders!B:B7,  1, FALSE)), "No", "Yes")</f>
        <v>Yes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reddy</dc:creator>
  <cp:lastModifiedBy>muqeet khan</cp:lastModifiedBy>
  <cp:lastPrinted>2024-06-28T13:16:57Z</cp:lastPrinted>
  <dcterms:created xsi:type="dcterms:W3CDTF">2024-06-28T12:39:16Z</dcterms:created>
  <dcterms:modified xsi:type="dcterms:W3CDTF">2024-07-11T14:54:38Z</dcterms:modified>
</cp:coreProperties>
</file>