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2"/>
  </bookViews>
  <sheets>
    <sheet name="№1" sheetId="1" r:id="rId1"/>
    <sheet name="№2" sheetId="5" r:id="rId2"/>
    <sheet name="№3" sheetId="3" r:id="rId3"/>
  </sheets>
  <calcPr calcId="152511"/>
</workbook>
</file>

<file path=xl/calcChain.xml><?xml version="1.0" encoding="utf-8"?>
<calcChain xmlns="http://schemas.openxmlformats.org/spreadsheetml/2006/main">
  <c r="S6" i="3" l="1"/>
  <c r="R6" i="3"/>
  <c r="Q6" i="3"/>
  <c r="P6" i="3"/>
  <c r="S5" i="3"/>
  <c r="R5" i="3"/>
  <c r="Q5" i="3"/>
  <c r="P5" i="3"/>
  <c r="S4" i="3"/>
  <c r="P4" i="3"/>
  <c r="Q4" i="3" s="1"/>
  <c r="R4" i="3" s="1"/>
  <c r="B4" i="3"/>
  <c r="C4" i="3" s="1"/>
  <c r="B5" i="3"/>
  <c r="B6" i="3"/>
  <c r="N6" i="5"/>
  <c r="O6" i="5"/>
  <c r="N5" i="5"/>
  <c r="O5" i="5"/>
  <c r="A6" i="3"/>
  <c r="D4" i="3" l="1"/>
  <c r="C6" i="3"/>
  <c r="C5" i="3"/>
  <c r="D6" i="3"/>
  <c r="D5" i="3"/>
  <c r="E4" i="3"/>
  <c r="E8" i="3"/>
  <c r="B8" i="3"/>
  <c r="A5" i="3"/>
  <c r="B6" i="5"/>
  <c r="C6" i="5"/>
  <c r="D6" i="5"/>
  <c r="E6" i="5"/>
  <c r="F6" i="5"/>
  <c r="G6" i="5"/>
  <c r="H6" i="5"/>
  <c r="I6" i="5"/>
  <c r="J6" i="5"/>
  <c r="K6" i="5"/>
  <c r="L6" i="5"/>
  <c r="M6" i="5"/>
  <c r="B5" i="5"/>
  <c r="C5" i="5"/>
  <c r="D5" i="5"/>
  <c r="E5" i="5"/>
  <c r="F5" i="5"/>
  <c r="G5" i="5"/>
  <c r="H5" i="5"/>
  <c r="I5" i="5"/>
  <c r="J5" i="5"/>
  <c r="K5" i="5"/>
  <c r="L5" i="5"/>
  <c r="M5" i="5"/>
  <c r="A6" i="5"/>
  <c r="A5" i="5"/>
  <c r="E5" i="3" l="1"/>
  <c r="E6" i="3"/>
  <c r="F4" i="3"/>
  <c r="E8" i="5"/>
  <c r="B8" i="5"/>
  <c r="G4" i="3" l="1"/>
  <c r="F5" i="3"/>
  <c r="F6" i="3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6" i="1"/>
  <c r="B10" i="1"/>
  <c r="H4" i="3" l="1"/>
  <c r="G5" i="3"/>
  <c r="G6" i="3"/>
  <c r="E10" i="1"/>
  <c r="H6" i="3" l="1"/>
  <c r="H5" i="3"/>
  <c r="I4" i="3"/>
  <c r="I5" i="3" l="1"/>
  <c r="I6" i="3"/>
  <c r="J4" i="3"/>
  <c r="K4" i="3" l="1"/>
  <c r="J5" i="3"/>
  <c r="J6" i="3"/>
  <c r="L4" i="3" l="1"/>
  <c r="K5" i="3"/>
  <c r="K6" i="3"/>
  <c r="L6" i="3" l="1"/>
  <c r="L5" i="3"/>
  <c r="M4" i="3"/>
  <c r="M5" i="3" l="1"/>
  <c r="M6" i="3"/>
  <c r="N4" i="3"/>
  <c r="O4" i="3" l="1"/>
  <c r="N5" i="3"/>
  <c r="N6" i="3"/>
  <c r="O5" i="3" l="1"/>
  <c r="O6" i="3"/>
</calcChain>
</file>

<file path=xl/sharedStrings.xml><?xml version="1.0" encoding="utf-8"?>
<sst xmlns="http://schemas.openxmlformats.org/spreadsheetml/2006/main" count="13" uniqueCount="8">
  <si>
    <t>n=</t>
  </si>
  <si>
    <t>Mx=</t>
  </si>
  <si>
    <t>Dx=</t>
  </si>
  <si>
    <t>m=</t>
  </si>
  <si>
    <t>λ=</t>
  </si>
  <si>
    <t>σ=</t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</si>
  <si>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>=</t>
    </r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</si>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</sst>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№1!$A$6:$S$6</c15:sqref>
                  </c15:fullRef>
                </c:ext>
              </c:extLst>
              <c:f>№1!$A$6:$N$6</c:f>
              <c:numCache>
                <c:formatCode>General</c:formatCode>
                <c:ptCount val="14"/>
                <c:pt idx="0">
                  <c:v>0</c:v>
                </c:pt>
                <c:pt idx="1">
                  <c:v>9.5162581964040427E-2</c:v>
                </c:pt>
                <c:pt idx="2">
                  <c:v>0.18126924692201815</c:v>
                </c:pt>
                <c:pt idx="3">
                  <c:v>0.25918177931828218</c:v>
                </c:pt>
                <c:pt idx="4">
                  <c:v>0.32967995396436073</c:v>
                </c:pt>
                <c:pt idx="5">
                  <c:v>0.39346934028736658</c:v>
                </c:pt>
                <c:pt idx="6">
                  <c:v>0.45118836390597356</c:v>
                </c:pt>
                <c:pt idx="7">
                  <c:v>0.50341469620859058</c:v>
                </c:pt>
                <c:pt idx="8">
                  <c:v>0.55067103588277844</c:v>
                </c:pt>
                <c:pt idx="9">
                  <c:v>0.59343034025940089</c:v>
                </c:pt>
                <c:pt idx="10">
                  <c:v>0.63212055882855767</c:v>
                </c:pt>
                <c:pt idx="11">
                  <c:v>0.6671289163019205</c:v>
                </c:pt>
                <c:pt idx="12">
                  <c:v>0.69880578808779803</c:v>
                </c:pt>
                <c:pt idx="13">
                  <c:v>0.72746820696598746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58000"/>
        <c:axId val="336762704"/>
      </c:lineChart>
      <c:catAx>
        <c:axId val="33675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762704"/>
        <c:crosses val="autoZero"/>
        <c:auto val="1"/>
        <c:lblAlgn val="ctr"/>
        <c:lblOffset val="100"/>
        <c:noMultiLvlLbl val="0"/>
      </c:catAx>
      <c:valAx>
        <c:axId val="33676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75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57961504811914E-2"/>
          <c:y val="2.8252405949256341E-2"/>
          <c:w val="0.87644203849518809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№1!$A$7:$S$7</c15:sqref>
                  </c15:fullRef>
                </c:ext>
              </c:extLst>
              <c:f>№1!$A$7:$N$7</c:f>
              <c:numCache>
                <c:formatCode>General</c:formatCode>
                <c:ptCount val="14"/>
                <c:pt idx="0">
                  <c:v>0.1</c:v>
                </c:pt>
                <c:pt idx="1">
                  <c:v>9.048374180359596E-2</c:v>
                </c:pt>
                <c:pt idx="2">
                  <c:v>8.1873075307798193E-2</c:v>
                </c:pt>
                <c:pt idx="3">
                  <c:v>7.4081822068171793E-2</c:v>
                </c:pt>
                <c:pt idx="4">
                  <c:v>6.7032004603563941E-2</c:v>
                </c:pt>
                <c:pt idx="5">
                  <c:v>6.0653065971263347E-2</c:v>
                </c:pt>
                <c:pt idx="6">
                  <c:v>5.4881163609402643E-2</c:v>
                </c:pt>
                <c:pt idx="7">
                  <c:v>4.9658530379140947E-2</c:v>
                </c:pt>
                <c:pt idx="8">
                  <c:v>4.4932896411722156E-2</c:v>
                </c:pt>
                <c:pt idx="9">
                  <c:v>4.0656965974059912E-2</c:v>
                </c:pt>
                <c:pt idx="10">
                  <c:v>3.6787944117144235E-2</c:v>
                </c:pt>
                <c:pt idx="11">
                  <c:v>3.3287108369807958E-2</c:v>
                </c:pt>
                <c:pt idx="12">
                  <c:v>3.0119421191220203E-2</c:v>
                </c:pt>
                <c:pt idx="13">
                  <c:v>2.7253179303401261E-2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765056"/>
        <c:axId val="336764272"/>
      </c:lineChart>
      <c:catAx>
        <c:axId val="3367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764272"/>
        <c:crosses val="autoZero"/>
        <c:auto val="1"/>
        <c:lblAlgn val="ctr"/>
        <c:lblOffset val="100"/>
        <c:noMultiLvlLbl val="0"/>
      </c:catAx>
      <c:valAx>
        <c:axId val="33676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76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№2!$A$4:$O$4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№2!$A$5:$O$5</c:f>
              <c:numCache>
                <c:formatCode>General</c:formatCode>
                <c:ptCount val="15"/>
                <c:pt idx="0">
                  <c:v>9.8153286286453353E-3</c:v>
                </c:pt>
                <c:pt idx="1">
                  <c:v>2.2750131948179191E-2</c:v>
                </c:pt>
                <c:pt idx="2">
                  <c:v>4.7790352272814703E-2</c:v>
                </c:pt>
                <c:pt idx="3">
                  <c:v>9.1211219725867876E-2</c:v>
                </c:pt>
                <c:pt idx="4">
                  <c:v>0.15865525393145699</c:v>
                </c:pt>
                <c:pt idx="5">
                  <c:v>0.25249253754692291</c:v>
                </c:pt>
                <c:pt idx="6">
                  <c:v>0.36944134018176361</c:v>
                </c:pt>
                <c:pt idx="7">
                  <c:v>0.5</c:v>
                </c:pt>
                <c:pt idx="8">
                  <c:v>0.63055865981823644</c:v>
                </c:pt>
                <c:pt idx="9">
                  <c:v>0.74750746245307709</c:v>
                </c:pt>
                <c:pt idx="10">
                  <c:v>0.84134474606854304</c:v>
                </c:pt>
                <c:pt idx="11">
                  <c:v>0.90878878027413212</c:v>
                </c:pt>
                <c:pt idx="12">
                  <c:v>0.9522096477271853</c:v>
                </c:pt>
                <c:pt idx="13">
                  <c:v>0.97724986805182079</c:v>
                </c:pt>
                <c:pt idx="14">
                  <c:v>0.99018467137135469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3224"/>
        <c:axId val="337902832"/>
      </c:lineChart>
      <c:catAx>
        <c:axId val="33790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902832"/>
        <c:crosses val="autoZero"/>
        <c:auto val="1"/>
        <c:lblAlgn val="ctr"/>
        <c:lblOffset val="100"/>
        <c:noMultiLvlLbl val="0"/>
      </c:catAx>
      <c:valAx>
        <c:axId val="33790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0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№2!$A$4:$O$4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№2!$A$6:$O$6</c:f>
              <c:numCache>
                <c:formatCode>General</c:formatCode>
                <c:ptCount val="15"/>
                <c:pt idx="0">
                  <c:v>8.7406296979031604E-3</c:v>
                </c:pt>
                <c:pt idx="1">
                  <c:v>1.7996988837729353E-2</c:v>
                </c:pt>
                <c:pt idx="2">
                  <c:v>3.3159046264249557E-2</c:v>
                </c:pt>
                <c:pt idx="3">
                  <c:v>5.4670024891997876E-2</c:v>
                </c:pt>
                <c:pt idx="4">
                  <c:v>8.0656908173047798E-2</c:v>
                </c:pt>
                <c:pt idx="5">
                  <c:v>0.10648266850745074</c:v>
                </c:pt>
                <c:pt idx="6">
                  <c:v>0.12579440923099772</c:v>
                </c:pt>
                <c:pt idx="7">
                  <c:v>0.13298076013381088</c:v>
                </c:pt>
                <c:pt idx="8">
                  <c:v>0.12579440923099772</c:v>
                </c:pt>
                <c:pt idx="9">
                  <c:v>0.10648266850745074</c:v>
                </c:pt>
                <c:pt idx="10">
                  <c:v>8.0656908173047798E-2</c:v>
                </c:pt>
                <c:pt idx="11">
                  <c:v>5.4670024891997876E-2</c:v>
                </c:pt>
                <c:pt idx="12">
                  <c:v>3.3159046264249557E-2</c:v>
                </c:pt>
                <c:pt idx="13">
                  <c:v>1.7996988837729353E-2</c:v>
                </c:pt>
                <c:pt idx="14">
                  <c:v>8.7406296979031604E-3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4400"/>
        <c:axId val="337904792"/>
      </c:lineChart>
      <c:catAx>
        <c:axId val="33790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904792"/>
        <c:crosses val="autoZero"/>
        <c:auto val="1"/>
        <c:lblAlgn val="ctr"/>
        <c:lblOffset val="100"/>
        <c:noMultiLvlLbl val="0"/>
      </c:catAx>
      <c:valAx>
        <c:axId val="33790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0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0240594925635E-2"/>
          <c:y val="5.1400554097404488E-2"/>
          <c:w val="0.87644203849518809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№3!$A$5:$S$5</c:f>
              <c:numCache>
                <c:formatCode>General</c:formatCode>
                <c:ptCount val="19"/>
                <c:pt idx="0">
                  <c:v>0</c:v>
                </c:pt>
                <c:pt idx="1">
                  <c:v>1.7523096306421772E-2</c:v>
                </c:pt>
                <c:pt idx="2">
                  <c:v>6.1551935550104991E-2</c:v>
                </c:pt>
                <c:pt idx="3">
                  <c:v>0.12190138224955763</c:v>
                </c:pt>
                <c:pt idx="4">
                  <c:v>0.1912078645890011</c:v>
                </c:pt>
                <c:pt idx="5">
                  <c:v>0.26424111765711522</c:v>
                </c:pt>
                <c:pt idx="6">
                  <c:v>0.33737273379315535</c:v>
                </c:pt>
                <c:pt idx="7">
                  <c:v>0.40816728654014456</c:v>
                </c:pt>
                <c:pt idx="8">
                  <c:v>0.47506905321389603</c:v>
                </c:pt>
                <c:pt idx="9">
                  <c:v>0.53716311297955777</c:v>
                </c:pt>
                <c:pt idx="10">
                  <c:v>0.59399415029016189</c:v>
                </c:pt>
                <c:pt idx="11">
                  <c:v>0.64542989324053157</c:v>
                </c:pt>
                <c:pt idx="12">
                  <c:v>0.69155895881599749</c:v>
                </c:pt>
                <c:pt idx="13">
                  <c:v>0.73261511842839799</c:v>
                </c:pt>
                <c:pt idx="14">
                  <c:v>0.76892176202417173</c:v>
                </c:pt>
                <c:pt idx="15">
                  <c:v>0.80085172652854419</c:v>
                </c:pt>
                <c:pt idx="16">
                  <c:v>0.82879874329086189</c:v>
                </c:pt>
                <c:pt idx="17">
                  <c:v>0.85315761217456521</c:v>
                </c:pt>
                <c:pt idx="18">
                  <c:v>0.87431087674245422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6752"/>
        <c:axId val="337909104"/>
      </c:lineChart>
      <c:catAx>
        <c:axId val="3379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909104"/>
        <c:crosses val="autoZero"/>
        <c:auto val="1"/>
        <c:lblAlgn val="ctr"/>
        <c:lblOffset val="100"/>
        <c:noMultiLvlLbl val="0"/>
      </c:catAx>
      <c:valAx>
        <c:axId val="33790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6850393700792E-2"/>
          <c:y val="2.8252405949256341E-2"/>
          <c:w val="0.86235870516185475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№3!$A$6:$S$6</c:f>
              <c:numCache>
                <c:formatCode>General</c:formatCode>
                <c:ptCount val="19"/>
                <c:pt idx="0">
                  <c:v>0</c:v>
                </c:pt>
                <c:pt idx="1">
                  <c:v>1.6374615061559638E-2</c:v>
                </c:pt>
                <c:pt idx="2">
                  <c:v>2.6812801841425569E-2</c:v>
                </c:pt>
                <c:pt idx="3">
                  <c:v>3.2928698165641576E-2</c:v>
                </c:pt>
                <c:pt idx="4">
                  <c:v>3.5946317129377729E-2</c:v>
                </c:pt>
                <c:pt idx="5">
                  <c:v>3.6787944117144228E-2</c:v>
                </c:pt>
                <c:pt idx="6">
                  <c:v>3.6143305429464256E-2</c:v>
                </c:pt>
                <c:pt idx="7">
                  <c:v>3.4523574951824905E-2</c:v>
                </c:pt>
                <c:pt idx="8">
                  <c:v>3.2303442879144877E-2</c:v>
                </c:pt>
                <c:pt idx="9">
                  <c:v>2.9753799879885582E-2</c:v>
                </c:pt>
                <c:pt idx="10">
                  <c:v>2.7067056647322549E-2</c:v>
                </c:pt>
                <c:pt idx="11">
                  <c:v>2.4376694839713459E-2</c:v>
                </c:pt>
                <c:pt idx="12">
                  <c:v>2.1772308789459006E-2</c:v>
                </c:pt>
                <c:pt idx="13">
                  <c:v>1.931113033572681E-2</c:v>
                </c:pt>
                <c:pt idx="14">
                  <c:v>1.7026817535061033E-2</c:v>
                </c:pt>
                <c:pt idx="15">
                  <c:v>1.4936120510359183E-2</c:v>
                </c:pt>
                <c:pt idx="16">
                  <c:v>1.3043905273077189E-2</c:v>
                </c:pt>
                <c:pt idx="17">
                  <c:v>1.134691178651087E-2</c:v>
                </c:pt>
                <c:pt idx="18">
                  <c:v>9.8365400810253214E-3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7928"/>
        <c:axId val="337908320"/>
      </c:lineChart>
      <c:catAx>
        <c:axId val="33790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908320"/>
        <c:crosses val="autoZero"/>
        <c:auto val="1"/>
        <c:lblAlgn val="ctr"/>
        <c:lblOffset val="100"/>
        <c:noMultiLvlLbl val="0"/>
      </c:catAx>
      <c:valAx>
        <c:axId val="3379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0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7</xdr:col>
      <xdr:colOff>571500</xdr:colOff>
      <xdr:row>31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11</xdr:row>
      <xdr:rowOff>38100</xdr:rowOff>
    </xdr:from>
    <xdr:to>
      <xdr:col>16</xdr:col>
      <xdr:colOff>314324</xdr:colOff>
      <xdr:row>31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152400</xdr:rowOff>
    </xdr:from>
    <xdr:to>
      <xdr:col>7</xdr:col>
      <xdr:colOff>114300</xdr:colOff>
      <xdr:row>27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10</xdr:row>
      <xdr:rowOff>133350</xdr:rowOff>
    </xdr:from>
    <xdr:to>
      <xdr:col>14</xdr:col>
      <xdr:colOff>428625</xdr:colOff>
      <xdr:row>27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8</xdr:row>
      <xdr:rowOff>28575</xdr:rowOff>
    </xdr:from>
    <xdr:to>
      <xdr:col>7</xdr:col>
      <xdr:colOff>352425</xdr:colOff>
      <xdr:row>25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8</xdr:row>
      <xdr:rowOff>57150</xdr:rowOff>
    </xdr:from>
    <xdr:to>
      <xdr:col>14</xdr:col>
      <xdr:colOff>238125</xdr:colOff>
      <xdr:row>25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A10" workbookViewId="0">
      <selection activeCell="U24" sqref="U24"/>
    </sheetView>
  </sheetViews>
  <sheetFormatPr defaultRowHeight="15" x14ac:dyDescent="0.25"/>
  <sheetData>
    <row r="1" spans="1:15" x14ac:dyDescent="0.25">
      <c r="A1" s="1" t="s">
        <v>4</v>
      </c>
      <c r="B1">
        <v>0.1</v>
      </c>
      <c r="D1" t="s">
        <v>0</v>
      </c>
      <c r="E1">
        <v>15</v>
      </c>
    </row>
    <row r="5" spans="1:15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</row>
    <row r="6" spans="1:15" x14ac:dyDescent="0.25">
      <c r="A6">
        <f>_xlfn.EXPON.DIST(A5,0.1,TRUE)</f>
        <v>0</v>
      </c>
      <c r="B6">
        <f t="shared" ref="B6:T6" si="0">_xlfn.EXPON.DIST(B5,0.1,TRUE)</f>
        <v>9.5162581964040427E-2</v>
      </c>
      <c r="C6">
        <f t="shared" si="0"/>
        <v>0.18126924692201815</v>
      </c>
      <c r="D6">
        <f t="shared" si="0"/>
        <v>0.25918177931828218</v>
      </c>
      <c r="E6">
        <f t="shared" si="0"/>
        <v>0.32967995396436073</v>
      </c>
      <c r="F6">
        <f t="shared" si="0"/>
        <v>0.39346934028736658</v>
      </c>
      <c r="G6">
        <f t="shared" si="0"/>
        <v>0.45118836390597356</v>
      </c>
      <c r="H6">
        <f t="shared" si="0"/>
        <v>0.50341469620859058</v>
      </c>
      <c r="I6">
        <f t="shared" si="0"/>
        <v>0.55067103588277844</v>
      </c>
      <c r="J6">
        <f t="shared" si="0"/>
        <v>0.59343034025940089</v>
      </c>
      <c r="K6">
        <f t="shared" si="0"/>
        <v>0.63212055882855767</v>
      </c>
      <c r="L6">
        <f t="shared" si="0"/>
        <v>0.6671289163019205</v>
      </c>
      <c r="M6">
        <f t="shared" si="0"/>
        <v>0.69880578808779803</v>
      </c>
      <c r="N6">
        <f t="shared" si="0"/>
        <v>0.72746820696598746</v>
      </c>
      <c r="O6">
        <f t="shared" si="0"/>
        <v>0.75340303605839354</v>
      </c>
    </row>
    <row r="7" spans="1:15" x14ac:dyDescent="0.25">
      <c r="A7">
        <f>_xlfn.EXPON.DIST(A5,0.1,FALSE)</f>
        <v>0.1</v>
      </c>
      <c r="B7">
        <f t="shared" ref="B7:T7" si="1">_xlfn.EXPON.DIST(B5,0.1,FALSE)</f>
        <v>9.048374180359596E-2</v>
      </c>
      <c r="C7">
        <f t="shared" si="1"/>
        <v>8.1873075307798193E-2</v>
      </c>
      <c r="D7">
        <f t="shared" si="1"/>
        <v>7.4081822068171793E-2</v>
      </c>
      <c r="E7">
        <f t="shared" si="1"/>
        <v>6.7032004603563941E-2</v>
      </c>
      <c r="F7">
        <f t="shared" si="1"/>
        <v>6.0653065971263347E-2</v>
      </c>
      <c r="G7">
        <f t="shared" si="1"/>
        <v>5.4881163609402643E-2</v>
      </c>
      <c r="H7">
        <f t="shared" si="1"/>
        <v>4.9658530379140947E-2</v>
      </c>
      <c r="I7">
        <f t="shared" si="1"/>
        <v>4.4932896411722156E-2</v>
      </c>
      <c r="J7">
        <f t="shared" si="1"/>
        <v>4.0656965974059912E-2</v>
      </c>
      <c r="K7">
        <f t="shared" si="1"/>
        <v>3.6787944117144235E-2</v>
      </c>
      <c r="L7">
        <f t="shared" si="1"/>
        <v>3.3287108369807958E-2</v>
      </c>
      <c r="M7">
        <f t="shared" si="1"/>
        <v>3.0119421191220203E-2</v>
      </c>
      <c r="N7">
        <f t="shared" si="1"/>
        <v>2.7253179303401261E-2</v>
      </c>
      <c r="O7">
        <f t="shared" si="1"/>
        <v>2.4659696394160643E-2</v>
      </c>
    </row>
    <row r="10" spans="1:15" x14ac:dyDescent="0.25">
      <c r="A10" t="s">
        <v>1</v>
      </c>
      <c r="B10">
        <f>1/B1</f>
        <v>10</v>
      </c>
      <c r="D10" t="s">
        <v>2</v>
      </c>
      <c r="E10">
        <f>1/B1^2</f>
        <v>99.999999999999986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opLeftCell="A4" workbookViewId="0">
      <selection activeCell="S18" sqref="S18"/>
    </sheetView>
  </sheetViews>
  <sheetFormatPr defaultRowHeight="15" x14ac:dyDescent="0.25"/>
  <cols>
    <col min="1" max="1" width="12" bestFit="1" customWidth="1"/>
  </cols>
  <sheetData>
    <row r="1" spans="1:15" x14ac:dyDescent="0.25">
      <c r="A1" t="s">
        <v>3</v>
      </c>
      <c r="B1">
        <v>-10</v>
      </c>
      <c r="D1" s="1" t="s">
        <v>5</v>
      </c>
      <c r="E1">
        <v>3</v>
      </c>
    </row>
    <row r="4" spans="1:15" x14ac:dyDescent="0.25">
      <c r="A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  <c r="N4">
        <v>16</v>
      </c>
      <c r="O4">
        <v>17</v>
      </c>
    </row>
    <row r="5" spans="1:15" x14ac:dyDescent="0.25">
      <c r="A5">
        <f>_xlfn.NORM.DIST(A4,10,3,TRUE)</f>
        <v>9.8153286286453353E-3</v>
      </c>
      <c r="B5">
        <f t="shared" ref="B5:O5" si="0">_xlfn.NORM.DIST(B4,10,3,TRUE)</f>
        <v>2.2750131948179191E-2</v>
      </c>
      <c r="C5">
        <f t="shared" si="0"/>
        <v>4.7790352272814703E-2</v>
      </c>
      <c r="D5">
        <f t="shared" si="0"/>
        <v>9.1211219725867876E-2</v>
      </c>
      <c r="E5">
        <f t="shared" si="0"/>
        <v>0.15865525393145699</v>
      </c>
      <c r="F5">
        <f t="shared" si="0"/>
        <v>0.25249253754692291</v>
      </c>
      <c r="G5">
        <f t="shared" si="0"/>
        <v>0.36944134018176361</v>
      </c>
      <c r="H5">
        <f t="shared" si="0"/>
        <v>0.5</v>
      </c>
      <c r="I5">
        <f t="shared" si="0"/>
        <v>0.63055865981823644</v>
      </c>
      <c r="J5">
        <f t="shared" si="0"/>
        <v>0.74750746245307709</v>
      </c>
      <c r="K5">
        <f t="shared" si="0"/>
        <v>0.84134474606854304</v>
      </c>
      <c r="L5">
        <f t="shared" si="0"/>
        <v>0.90878878027413212</v>
      </c>
      <c r="M5">
        <f t="shared" si="0"/>
        <v>0.9522096477271853</v>
      </c>
      <c r="N5">
        <f t="shared" si="0"/>
        <v>0.97724986805182079</v>
      </c>
      <c r="O5">
        <f t="shared" si="0"/>
        <v>0.99018467137135469</v>
      </c>
    </row>
    <row r="6" spans="1:15" x14ac:dyDescent="0.25">
      <c r="A6">
        <f>_xlfn.NORM.DIST(A4,10,3,FALSE)</f>
        <v>8.7406296979031604E-3</v>
      </c>
      <c r="B6">
        <f t="shared" ref="B6:O6" si="1">_xlfn.NORM.DIST(B4,10,3,FALSE)</f>
        <v>1.7996988837729353E-2</v>
      </c>
      <c r="C6">
        <f t="shared" si="1"/>
        <v>3.3159046264249557E-2</v>
      </c>
      <c r="D6">
        <f t="shared" si="1"/>
        <v>5.4670024891997876E-2</v>
      </c>
      <c r="E6">
        <f t="shared" si="1"/>
        <v>8.0656908173047798E-2</v>
      </c>
      <c r="F6">
        <f t="shared" si="1"/>
        <v>0.10648266850745074</v>
      </c>
      <c r="G6">
        <f t="shared" si="1"/>
        <v>0.12579440923099772</v>
      </c>
      <c r="H6">
        <f t="shared" si="1"/>
        <v>0.13298076013381088</v>
      </c>
      <c r="I6">
        <f t="shared" si="1"/>
        <v>0.12579440923099772</v>
      </c>
      <c r="J6">
        <f t="shared" si="1"/>
        <v>0.10648266850745074</v>
      </c>
      <c r="K6">
        <f t="shared" si="1"/>
        <v>8.0656908173047798E-2</v>
      </c>
      <c r="L6">
        <f t="shared" si="1"/>
        <v>5.4670024891997876E-2</v>
      </c>
      <c r="M6">
        <f t="shared" si="1"/>
        <v>3.3159046264249557E-2</v>
      </c>
      <c r="N6">
        <f t="shared" si="1"/>
        <v>1.7996988837729353E-2</v>
      </c>
      <c r="O6">
        <f t="shared" si="1"/>
        <v>8.7406296979031604E-3</v>
      </c>
    </row>
    <row r="8" spans="1:15" x14ac:dyDescent="0.25">
      <c r="A8" t="s">
        <v>1</v>
      </c>
      <c r="B8">
        <f>-B1</f>
        <v>10</v>
      </c>
      <c r="D8" t="s">
        <v>2</v>
      </c>
      <c r="E8">
        <f>E1^2</f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B27" sqref="B26:B27"/>
    </sheetView>
  </sheetViews>
  <sheetFormatPr defaultRowHeight="15" x14ac:dyDescent="0.25"/>
  <sheetData>
    <row r="1" spans="1:19" x14ac:dyDescent="0.25">
      <c r="A1" s="1" t="s">
        <v>6</v>
      </c>
      <c r="B1">
        <v>0.1</v>
      </c>
      <c r="D1" t="s">
        <v>0</v>
      </c>
      <c r="E1">
        <v>15</v>
      </c>
      <c r="G1" t="s">
        <v>7</v>
      </c>
      <c r="H1">
        <v>2</v>
      </c>
    </row>
    <row r="4" spans="1:19" x14ac:dyDescent="0.25">
      <c r="A4">
        <v>0</v>
      </c>
      <c r="B4">
        <f>A4+2</f>
        <v>2</v>
      </c>
      <c r="C4">
        <f t="shared" ref="C4:S4" si="0">B4+2</f>
        <v>4</v>
      </c>
      <c r="D4">
        <f t="shared" si="0"/>
        <v>6</v>
      </c>
      <c r="E4">
        <f t="shared" si="0"/>
        <v>8</v>
      </c>
      <c r="F4">
        <f t="shared" si="0"/>
        <v>10</v>
      </c>
      <c r="G4">
        <f t="shared" si="0"/>
        <v>12</v>
      </c>
      <c r="H4">
        <f t="shared" si="0"/>
        <v>14</v>
      </c>
      <c r="I4">
        <f t="shared" si="0"/>
        <v>16</v>
      </c>
      <c r="J4">
        <f t="shared" si="0"/>
        <v>18</v>
      </c>
      <c r="K4">
        <f t="shared" si="0"/>
        <v>20</v>
      </c>
      <c r="L4">
        <f t="shared" si="0"/>
        <v>22</v>
      </c>
      <c r="M4">
        <f t="shared" si="0"/>
        <v>24</v>
      </c>
      <c r="N4">
        <f t="shared" si="0"/>
        <v>26</v>
      </c>
      <c r="O4">
        <f t="shared" si="0"/>
        <v>28</v>
      </c>
      <c r="P4">
        <f t="shared" si="0"/>
        <v>30</v>
      </c>
      <c r="Q4">
        <f t="shared" si="0"/>
        <v>32</v>
      </c>
      <c r="R4">
        <f t="shared" si="0"/>
        <v>34</v>
      </c>
      <c r="S4">
        <f t="shared" si="0"/>
        <v>36</v>
      </c>
    </row>
    <row r="5" spans="1:19" x14ac:dyDescent="0.25">
      <c r="A5">
        <f>_xlfn.GAMMA.DIST(A4,2,(1/0.1),1)</f>
        <v>0</v>
      </c>
      <c r="B5">
        <f t="shared" ref="B5:W5" si="1">_xlfn.GAMMA.DIST(B4,2,(1/0.1),1)</f>
        <v>1.7523096306421772E-2</v>
      </c>
      <c r="C5">
        <f t="shared" si="1"/>
        <v>6.1551935550104991E-2</v>
      </c>
      <c r="D5">
        <f t="shared" si="1"/>
        <v>0.12190138224955763</v>
      </c>
      <c r="E5">
        <f t="shared" si="1"/>
        <v>0.1912078645890011</v>
      </c>
      <c r="F5">
        <f t="shared" si="1"/>
        <v>0.26424111765711522</v>
      </c>
      <c r="G5">
        <f t="shared" si="1"/>
        <v>0.33737273379315535</v>
      </c>
      <c r="H5">
        <f t="shared" si="1"/>
        <v>0.40816728654014456</v>
      </c>
      <c r="I5">
        <f t="shared" si="1"/>
        <v>0.47506905321389603</v>
      </c>
      <c r="J5">
        <f t="shared" si="1"/>
        <v>0.53716311297955777</v>
      </c>
      <c r="K5">
        <f t="shared" si="1"/>
        <v>0.59399415029016189</v>
      </c>
      <c r="L5">
        <f t="shared" si="1"/>
        <v>0.64542989324053157</v>
      </c>
      <c r="M5">
        <f t="shared" si="1"/>
        <v>0.69155895881599749</v>
      </c>
      <c r="N5">
        <f t="shared" si="1"/>
        <v>0.73261511842839799</v>
      </c>
      <c r="O5">
        <f t="shared" si="1"/>
        <v>0.76892176202417173</v>
      </c>
      <c r="P5">
        <f t="shared" si="1"/>
        <v>0.80085172652854419</v>
      </c>
      <c r="Q5">
        <f t="shared" si="1"/>
        <v>0.82879874329086189</v>
      </c>
      <c r="R5">
        <f t="shared" si="1"/>
        <v>0.85315761217456521</v>
      </c>
      <c r="S5">
        <f t="shared" si="1"/>
        <v>0.87431087674245422</v>
      </c>
    </row>
    <row r="6" spans="1:19" x14ac:dyDescent="0.25">
      <c r="A6">
        <f>_xlfn.GAMMA.DIST(A4,2,(1/0.1),0)</f>
        <v>0</v>
      </c>
      <c r="B6">
        <f t="shared" ref="B6:W6" si="2">_xlfn.GAMMA.DIST(B4,2,(1/0.1),0)</f>
        <v>1.6374615061559638E-2</v>
      </c>
      <c r="C6">
        <f t="shared" si="2"/>
        <v>2.6812801841425569E-2</v>
      </c>
      <c r="D6">
        <f t="shared" si="2"/>
        <v>3.2928698165641576E-2</v>
      </c>
      <c r="E6">
        <f t="shared" si="2"/>
        <v>3.5946317129377729E-2</v>
      </c>
      <c r="F6">
        <f t="shared" si="2"/>
        <v>3.6787944117144228E-2</v>
      </c>
      <c r="G6">
        <f t="shared" si="2"/>
        <v>3.6143305429464256E-2</v>
      </c>
      <c r="H6">
        <f t="shared" si="2"/>
        <v>3.4523574951824905E-2</v>
      </c>
      <c r="I6">
        <f t="shared" si="2"/>
        <v>3.2303442879144877E-2</v>
      </c>
      <c r="J6">
        <f t="shared" si="2"/>
        <v>2.9753799879885582E-2</v>
      </c>
      <c r="K6">
        <f t="shared" si="2"/>
        <v>2.7067056647322549E-2</v>
      </c>
      <c r="L6">
        <f t="shared" si="2"/>
        <v>2.4376694839713459E-2</v>
      </c>
      <c r="M6">
        <f t="shared" si="2"/>
        <v>2.1772308789459006E-2</v>
      </c>
      <c r="N6">
        <f t="shared" si="2"/>
        <v>1.931113033572681E-2</v>
      </c>
      <c r="O6">
        <f t="shared" si="2"/>
        <v>1.7026817535061033E-2</v>
      </c>
      <c r="P6">
        <f t="shared" si="2"/>
        <v>1.4936120510359183E-2</v>
      </c>
      <c r="Q6">
        <f t="shared" si="2"/>
        <v>1.3043905273077189E-2</v>
      </c>
      <c r="R6">
        <f t="shared" si="2"/>
        <v>1.134691178651087E-2</v>
      </c>
      <c r="S6">
        <f t="shared" si="2"/>
        <v>9.8365400810253214E-3</v>
      </c>
    </row>
    <row r="8" spans="1:19" x14ac:dyDescent="0.25">
      <c r="A8" t="s">
        <v>1</v>
      </c>
      <c r="B8">
        <f>H1/B1</f>
        <v>20</v>
      </c>
      <c r="D8" t="s">
        <v>2</v>
      </c>
      <c r="E8">
        <f>H1/(B1*B1)</f>
        <v>199.99999999999997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№1</vt:lpstr>
      <vt:lpstr>№2</vt:lpstr>
      <vt:lpstr>№3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2019-04-05T22:25:29Z</dcterms:modified>
</cp:coreProperties>
</file>