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 activeTab="7"/>
  </bookViews>
  <sheets>
    <sheet name="Лист1" sheetId="2" r:id="rId1"/>
    <sheet name="Лист2" sheetId="3" r:id="rId2"/>
    <sheet name="Лист3" sheetId="4" r:id="rId3"/>
    <sheet name="Лист5" sheetId="5" r:id="rId4"/>
    <sheet name="Лист6" sheetId="6" r:id="rId5"/>
    <sheet name="Лист7" sheetId="7" r:id="rId6"/>
    <sheet name="Лист8" sheetId="8" r:id="rId7"/>
    <sheet name="Лист9" sheetId="9" r:id="rId8"/>
    <sheet name="Лист10" sheetId="10" r:id="rId9"/>
  </sheets>
  <calcPr calcId="124519"/>
</workbook>
</file>

<file path=xl/calcChain.xml><?xml version="1.0" encoding="utf-8"?>
<calcChain xmlns="http://schemas.openxmlformats.org/spreadsheetml/2006/main">
  <c r="D3" i="2"/>
  <c r="B3"/>
</calcChain>
</file>

<file path=xl/sharedStrings.xml><?xml version="1.0" encoding="utf-8"?>
<sst xmlns="http://schemas.openxmlformats.org/spreadsheetml/2006/main" count="88" uniqueCount="57">
  <si>
    <t>t, с</t>
  </si>
  <si>
    <t>u вх, В</t>
  </si>
  <si>
    <t>I, А</t>
  </si>
  <si>
    <t>u c, В</t>
  </si>
  <si>
    <t>6,985ms</t>
  </si>
  <si>
    <t>10,475ms</t>
  </si>
  <si>
    <t>11,057ms</t>
  </si>
  <si>
    <t>7,567ms</t>
  </si>
  <si>
    <t>13,997ms</t>
  </si>
  <si>
    <t>Vi, В</t>
  </si>
  <si>
    <t>Uc, В</t>
  </si>
  <si>
    <t>T рас, с</t>
  </si>
  <si>
    <t>3,5m</t>
  </si>
  <si>
    <t>T 0 = 0</t>
  </si>
  <si>
    <t>T РАС, С</t>
  </si>
  <si>
    <t>R1, ОМ</t>
  </si>
  <si>
    <t>τ</t>
  </si>
  <si>
    <t>τ, c</t>
  </si>
  <si>
    <t>t п.п. =0,002455</t>
  </si>
  <si>
    <t>t п.п. = 2,455m</t>
  </si>
  <si>
    <t>t п.п. = 1,228</t>
  </si>
  <si>
    <t>U L, В</t>
  </si>
  <si>
    <t>UL, В</t>
  </si>
  <si>
    <t>V1, В</t>
  </si>
  <si>
    <t>t п.п. = 0,005</t>
  </si>
  <si>
    <t>t рас.</t>
  </si>
  <si>
    <t>I L, A</t>
  </si>
  <si>
    <t>t 0 = 0</t>
  </si>
  <si>
    <t>t рас., с</t>
  </si>
  <si>
    <t>R1, Ом</t>
  </si>
  <si>
    <t>t п. п. = 2,996m</t>
  </si>
  <si>
    <t>t кон. = 0,007</t>
  </si>
  <si>
    <t>t п.п. = 3,48m</t>
  </si>
  <si>
    <t>t п.п. = 6,92m</t>
  </si>
  <si>
    <t>t п.п. = 6,96m</t>
  </si>
  <si>
    <t>t п.п. = 6,977m</t>
  </si>
  <si>
    <t>Характер переходного процесса</t>
  </si>
  <si>
    <r>
      <t xml:space="preserve">Апериодический </t>
    </r>
    <r>
      <rPr>
        <sz val="11"/>
        <color theme="1"/>
        <rFont val="Calibri"/>
        <family val="2"/>
        <charset val="204"/>
      </rPr>
      <t>δ &gt; ω</t>
    </r>
  </si>
  <si>
    <t>L1, Гн</t>
  </si>
  <si>
    <t>C1, Ф</t>
  </si>
  <si>
    <t>δ</t>
  </si>
  <si>
    <t>ω, РАД/C</t>
  </si>
  <si>
    <t>λ1</t>
  </si>
  <si>
    <t>λ2</t>
  </si>
  <si>
    <t>Колебательный: δ &lt; ω</t>
  </si>
  <si>
    <t>"-350 + 278,388i"</t>
  </si>
  <si>
    <t>"-350 - 278,388i"</t>
  </si>
  <si>
    <t>t рас, с</t>
  </si>
  <si>
    <t>t,c</t>
  </si>
  <si>
    <t>u L, В</t>
  </si>
  <si>
    <t>u C, В</t>
  </si>
  <si>
    <t>u R, В</t>
  </si>
  <si>
    <t>8,157m</t>
  </si>
  <si>
    <t>t 0 = 0,014</t>
  </si>
  <si>
    <t>Характер процесса: Колебательный: δ &lt; ω</t>
  </si>
  <si>
    <t>Апериодический δ &gt; ω</t>
  </si>
  <si>
    <t>t кон = 0,168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</si>
</sst>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C27" sqref="C27"/>
    </sheetView>
  </sheetViews>
  <sheetFormatPr defaultRowHeight="15"/>
  <cols>
    <col min="2" max="2" width="18.7109375" customWidth="1"/>
    <col min="3" max="3" width="13.85546875" customWidth="1"/>
    <col min="4" max="4" width="18" customWidth="1"/>
    <col min="5" max="5" width="15.85546875" customWidth="1"/>
    <col min="6" max="6" width="18.140625" customWidth="1"/>
    <col min="7" max="7" width="18.7109375" customWidth="1"/>
  </cols>
  <sheetData>
    <row r="1" spans="1:7">
      <c r="A1" t="s">
        <v>0</v>
      </c>
      <c r="B1" t="s">
        <v>4</v>
      </c>
      <c r="C1" t="s">
        <v>7</v>
      </c>
      <c r="D1" t="s">
        <v>5</v>
      </c>
      <c r="E1" t="s">
        <v>6</v>
      </c>
      <c r="F1" t="s">
        <v>8</v>
      </c>
      <c r="G1">
        <v>17.486000000000001</v>
      </c>
    </row>
    <row r="2" spans="1:7">
      <c r="A2" t="s">
        <v>1</v>
      </c>
      <c r="B2">
        <v>-105</v>
      </c>
      <c r="C2">
        <v>105</v>
      </c>
      <c r="D2">
        <v>105</v>
      </c>
      <c r="E2">
        <v>-105</v>
      </c>
      <c r="F2">
        <v>105</v>
      </c>
      <c r="G2">
        <v>-105</v>
      </c>
    </row>
    <row r="3" spans="1:7">
      <c r="A3" t="s">
        <v>2</v>
      </c>
      <c r="B3">
        <f>-203.95 * 10^-3</f>
        <v>-0.20394999999999999</v>
      </c>
      <c r="C3">
        <v>13.122999999999999</v>
      </c>
      <c r="D3">
        <f>206.008 * 10^-3</f>
        <v>0.20600800000000002</v>
      </c>
      <c r="E3">
        <v>-13.256</v>
      </c>
      <c r="F3">
        <v>29.344000000000001</v>
      </c>
      <c r="G3">
        <v>-29.638999999999999</v>
      </c>
    </row>
    <row r="4" spans="1:7">
      <c r="A4" t="s">
        <v>3</v>
      </c>
      <c r="B4">
        <v>-103.572</v>
      </c>
      <c r="C4">
        <v>13.137</v>
      </c>
      <c r="D4">
        <v>103.55800000000001</v>
      </c>
      <c r="E4">
        <v>-12.211</v>
      </c>
      <c r="F4">
        <v>-100.40900000000001</v>
      </c>
      <c r="G4">
        <v>102.473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4" sqref="G4"/>
    </sheetView>
  </sheetViews>
  <sheetFormatPr defaultRowHeight="15"/>
  <cols>
    <col min="2" max="2" width="12.5703125" customWidth="1"/>
    <col min="3" max="3" width="17" customWidth="1"/>
    <col min="4" max="4" width="13.140625" customWidth="1"/>
    <col min="5" max="5" width="15.5703125" customWidth="1"/>
    <col min="6" max="6" width="14.5703125" customWidth="1"/>
    <col min="7" max="7" width="18.42578125" customWidth="1"/>
    <col min="8" max="8" width="15.5703125" customWidth="1"/>
    <col min="9" max="9" width="15" customWidth="1"/>
  </cols>
  <sheetData>
    <row r="1" spans="1:9">
      <c r="A1" t="s">
        <v>0</v>
      </c>
      <c r="B1">
        <v>0</v>
      </c>
      <c r="C1">
        <v>1E-3</v>
      </c>
      <c r="D1">
        <v>2E-3</v>
      </c>
      <c r="E1" t="s">
        <v>18</v>
      </c>
      <c r="F1" t="s">
        <v>32</v>
      </c>
      <c r="G1" t="s">
        <v>12</v>
      </c>
      <c r="H1" s="1"/>
      <c r="I1" t="s">
        <v>11</v>
      </c>
    </row>
    <row r="2" spans="1:9">
      <c r="A2" t="s">
        <v>23</v>
      </c>
      <c r="B2">
        <v>0</v>
      </c>
      <c r="C2">
        <v>105</v>
      </c>
      <c r="D2">
        <v>105</v>
      </c>
      <c r="E2">
        <v>105</v>
      </c>
      <c r="F2">
        <v>105</v>
      </c>
      <c r="G2">
        <v>105</v>
      </c>
      <c r="I2" s="2">
        <v>2E-3</v>
      </c>
    </row>
    <row r="3" spans="1:9">
      <c r="A3" t="s">
        <v>2</v>
      </c>
      <c r="B3">
        <v>0</v>
      </c>
      <c r="C3">
        <v>3.6</v>
      </c>
      <c r="D3">
        <v>0.86</v>
      </c>
      <c r="E3">
        <v>0.45</v>
      </c>
      <c r="F3">
        <v>0.104</v>
      </c>
      <c r="G3">
        <v>0.1</v>
      </c>
      <c r="I3" s="2"/>
    </row>
    <row r="4" spans="1:9">
      <c r="A4" t="s">
        <v>10</v>
      </c>
      <c r="B4">
        <v>0</v>
      </c>
      <c r="C4">
        <v>79.792000000000002</v>
      </c>
      <c r="D4">
        <v>98.972999999999999</v>
      </c>
      <c r="E4">
        <v>101.85299999999999</v>
      </c>
      <c r="F4">
        <v>104.27200000000001</v>
      </c>
      <c r="G4">
        <v>104.29300000000001</v>
      </c>
      <c r="I4" s="2"/>
    </row>
  </sheetData>
  <mergeCells count="1">
    <mergeCell ref="I2:I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G4" sqref="G4"/>
    </sheetView>
  </sheetViews>
  <sheetFormatPr defaultRowHeight="15"/>
  <cols>
    <col min="2" max="2" width="14.140625" customWidth="1"/>
    <col min="3" max="3" width="15.85546875" customWidth="1"/>
    <col min="4" max="4" width="16.42578125" customWidth="1"/>
    <col min="5" max="5" width="16" customWidth="1"/>
    <col min="6" max="6" width="16.5703125" customWidth="1"/>
    <col min="7" max="7" width="25.28515625" customWidth="1"/>
    <col min="8" max="8" width="17.140625" customWidth="1"/>
  </cols>
  <sheetData>
    <row r="1" spans="1:9">
      <c r="A1" t="s">
        <v>0</v>
      </c>
      <c r="B1" t="s">
        <v>13</v>
      </c>
      <c r="C1" t="s">
        <v>20</v>
      </c>
      <c r="D1" t="s">
        <v>19</v>
      </c>
      <c r="E1" t="s">
        <v>30</v>
      </c>
      <c r="F1" s="1" t="s">
        <v>12</v>
      </c>
      <c r="G1" t="s">
        <v>14</v>
      </c>
      <c r="H1" t="s">
        <v>15</v>
      </c>
      <c r="I1" s="1" t="s">
        <v>17</v>
      </c>
    </row>
    <row r="2" spans="1:9">
      <c r="A2" t="s">
        <v>3</v>
      </c>
      <c r="B2">
        <v>0</v>
      </c>
      <c r="C2">
        <v>101.852</v>
      </c>
      <c r="D2">
        <v>104.90600000000001</v>
      </c>
      <c r="E2">
        <v>104.98</v>
      </c>
      <c r="F2">
        <v>104.995</v>
      </c>
      <c r="G2">
        <v>1E-3</v>
      </c>
      <c r="H2">
        <v>3.5</v>
      </c>
      <c r="I2">
        <v>3.5E-4</v>
      </c>
    </row>
    <row r="3" spans="1:9">
      <c r="A3" t="s">
        <v>3</v>
      </c>
      <c r="B3">
        <v>0</v>
      </c>
      <c r="C3">
        <v>86.817999999999998</v>
      </c>
      <c r="D3">
        <v>101.852</v>
      </c>
      <c r="E3">
        <v>103.547</v>
      </c>
      <c r="F3">
        <v>104.29300000000001</v>
      </c>
      <c r="G3">
        <v>2E-3</v>
      </c>
      <c r="H3">
        <v>7</v>
      </c>
      <c r="I3">
        <v>6.9999999999999999E-4</v>
      </c>
    </row>
    <row r="4" spans="1:9">
      <c r="A4" t="s">
        <v>3</v>
      </c>
      <c r="B4">
        <v>0</v>
      </c>
      <c r="C4">
        <v>72.379000000000005</v>
      </c>
      <c r="D4">
        <v>94.866</v>
      </c>
      <c r="E4">
        <v>98.947999999999993</v>
      </c>
      <c r="F4">
        <v>101.254</v>
      </c>
      <c r="G4">
        <v>4.0000000000000001E-3</v>
      </c>
      <c r="H4">
        <v>10.5</v>
      </c>
      <c r="I4">
        <v>1.0499999999999999E-3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topLeftCell="B1" workbookViewId="0">
      <selection activeCell="B27" sqref="B27"/>
    </sheetView>
  </sheetViews>
  <sheetFormatPr defaultRowHeight="15"/>
  <cols>
    <col min="1" max="1" width="16.5703125" customWidth="1"/>
    <col min="2" max="2" width="18.28515625" customWidth="1"/>
    <col min="3" max="3" width="18" customWidth="1"/>
    <col min="4" max="4" width="18.28515625" customWidth="1"/>
    <col min="5" max="5" width="17" customWidth="1"/>
    <col min="6" max="6" width="15.85546875" customWidth="1"/>
    <col min="7" max="7" width="19.28515625" customWidth="1"/>
    <col min="8" max="8" width="22.140625" customWidth="1"/>
  </cols>
  <sheetData>
    <row r="1" spans="1:8">
      <c r="A1" t="s">
        <v>0</v>
      </c>
      <c r="B1">
        <v>0</v>
      </c>
      <c r="C1">
        <v>7.1139999999999997E-3</v>
      </c>
      <c r="D1">
        <v>7.1539999999999998E-3</v>
      </c>
      <c r="E1">
        <v>1.4267999999999999E-2</v>
      </c>
      <c r="F1">
        <v>1.4309000000000001E-2</v>
      </c>
      <c r="G1">
        <v>1.5273E-2</v>
      </c>
      <c r="H1">
        <v>2.2387000000000001E-2</v>
      </c>
    </row>
    <row r="2" spans="1:8">
      <c r="A2" t="s">
        <v>1</v>
      </c>
      <c r="B2">
        <v>0</v>
      </c>
      <c r="C2">
        <v>105</v>
      </c>
      <c r="D2">
        <v>-105</v>
      </c>
      <c r="E2">
        <v>-105</v>
      </c>
      <c r="F2">
        <v>105</v>
      </c>
      <c r="G2">
        <v>105</v>
      </c>
      <c r="H2">
        <v>-105</v>
      </c>
    </row>
    <row r="3" spans="1:8">
      <c r="A3" t="s">
        <v>2</v>
      </c>
      <c r="B3">
        <v>-15</v>
      </c>
      <c r="C3">
        <v>14.794</v>
      </c>
      <c r="D3">
        <v>14.558999999999999</v>
      </c>
      <c r="E3">
        <v>-14.797000000000001</v>
      </c>
      <c r="F3">
        <v>-14.324</v>
      </c>
      <c r="G3">
        <v>7.2999999999999995E-2</v>
      </c>
      <c r="H3">
        <v>0.23</v>
      </c>
    </row>
    <row r="4" spans="1:8">
      <c r="A4" t="s">
        <v>21</v>
      </c>
      <c r="B4">
        <v>105</v>
      </c>
      <c r="C4">
        <v>1.444</v>
      </c>
      <c r="D4">
        <v>-206.91499999999999</v>
      </c>
      <c r="E4">
        <v>-1.4219999999999999</v>
      </c>
      <c r="F4">
        <v>205.268</v>
      </c>
      <c r="G4">
        <v>104.489</v>
      </c>
      <c r="H4">
        <v>-106.61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>
      <selection activeCell="E3" sqref="E3"/>
    </sheetView>
  </sheetViews>
  <sheetFormatPr defaultRowHeight="15"/>
  <cols>
    <col min="5" max="5" width="15.5703125" customWidth="1"/>
    <col min="6" max="6" width="14.140625" customWidth="1"/>
  </cols>
  <sheetData>
    <row r="1" spans="1:8">
      <c r="A1" t="s">
        <v>0</v>
      </c>
      <c r="B1">
        <v>0</v>
      </c>
      <c r="C1">
        <v>1E-3</v>
      </c>
      <c r="D1">
        <v>3.0000000000000001E-3</v>
      </c>
      <c r="E1" t="s">
        <v>24</v>
      </c>
      <c r="F1" t="s">
        <v>34</v>
      </c>
      <c r="G1">
        <v>7.0000000000000001E-3</v>
      </c>
      <c r="H1" t="s">
        <v>25</v>
      </c>
    </row>
    <row r="2" spans="1:8">
      <c r="A2" t="s">
        <v>9</v>
      </c>
      <c r="B2">
        <v>0</v>
      </c>
      <c r="C2">
        <v>105</v>
      </c>
      <c r="D2">
        <v>105</v>
      </c>
      <c r="E2">
        <v>105</v>
      </c>
      <c r="F2">
        <v>105</v>
      </c>
      <c r="G2">
        <v>105</v>
      </c>
      <c r="H2" s="2">
        <v>5.0000000000000001E-3</v>
      </c>
    </row>
    <row r="3" spans="1:8">
      <c r="A3" t="s">
        <v>2</v>
      </c>
      <c r="B3">
        <v>0</v>
      </c>
      <c r="C3">
        <v>7.53</v>
      </c>
      <c r="D3">
        <v>13.162000000000001</v>
      </c>
      <c r="E3">
        <v>14.55</v>
      </c>
      <c r="F3">
        <v>14.885</v>
      </c>
      <c r="G3">
        <v>14.888</v>
      </c>
      <c r="H3" s="2"/>
    </row>
    <row r="4" spans="1:8">
      <c r="A4" t="s">
        <v>22</v>
      </c>
      <c r="B4">
        <v>0</v>
      </c>
      <c r="C4">
        <v>52.292000000000002</v>
      </c>
      <c r="D4">
        <v>12.865</v>
      </c>
      <c r="E4">
        <v>3.153</v>
      </c>
      <c r="F4">
        <v>0.80400000000000005</v>
      </c>
      <c r="G4">
        <v>0.78200000000000003</v>
      </c>
      <c r="H4" s="2"/>
    </row>
  </sheetData>
  <mergeCells count="1">
    <mergeCell ref="H2:H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E6" sqref="E6"/>
    </sheetView>
  </sheetViews>
  <sheetFormatPr defaultRowHeight="15"/>
  <cols>
    <col min="2" max="2" width="12.5703125" customWidth="1"/>
    <col min="3" max="3" width="13.85546875" customWidth="1"/>
    <col min="4" max="4" width="14.7109375" customWidth="1"/>
    <col min="5" max="5" width="15.42578125" customWidth="1"/>
    <col min="6" max="6" width="14" customWidth="1"/>
    <col min="7" max="7" width="12.140625" customWidth="1"/>
  </cols>
  <sheetData>
    <row r="1" spans="1:9">
      <c r="A1" t="s">
        <v>0</v>
      </c>
      <c r="B1" t="s">
        <v>27</v>
      </c>
      <c r="C1" t="s">
        <v>33</v>
      </c>
      <c r="D1" t="s">
        <v>34</v>
      </c>
      <c r="E1" t="s">
        <v>35</v>
      </c>
      <c r="F1" t="s">
        <v>31</v>
      </c>
      <c r="G1" t="s">
        <v>28</v>
      </c>
      <c r="H1" t="s">
        <v>29</v>
      </c>
      <c r="I1" s="1" t="s">
        <v>16</v>
      </c>
    </row>
    <row r="2" spans="1:9">
      <c r="A2" t="s">
        <v>26</v>
      </c>
      <c r="B2">
        <v>0</v>
      </c>
      <c r="C2">
        <v>9.3216000000000001</v>
      </c>
      <c r="D2">
        <v>9.19</v>
      </c>
      <c r="E2">
        <v>9.1349999999999998</v>
      </c>
      <c r="F2">
        <v>9.0609999999999999</v>
      </c>
      <c r="G2">
        <v>0.01</v>
      </c>
      <c r="H2">
        <v>3.5</v>
      </c>
      <c r="I2">
        <v>2.8E-3</v>
      </c>
    </row>
    <row r="3" spans="1:9">
      <c r="A3" t="s">
        <v>26</v>
      </c>
      <c r="B3">
        <v>0</v>
      </c>
      <c r="C3">
        <v>0.82799999999999996</v>
      </c>
      <c r="D3">
        <v>0.80400000000000005</v>
      </c>
      <c r="E3">
        <v>0.79500000000000004</v>
      </c>
      <c r="F3">
        <v>0.78200000000000003</v>
      </c>
      <c r="G3">
        <v>5.0000000000000001E-3</v>
      </c>
      <c r="H3">
        <v>7</v>
      </c>
      <c r="I3">
        <v>1.4E-3</v>
      </c>
    </row>
    <row r="4" spans="1:9">
      <c r="A4" t="s">
        <v>26</v>
      </c>
      <c r="B4">
        <v>0</v>
      </c>
      <c r="C4">
        <v>7.2999999999999995E-2</v>
      </c>
      <c r="D4">
        <v>7.0000000000000007E-2</v>
      </c>
      <c r="E4">
        <v>6.9000000000000006E-2</v>
      </c>
      <c r="F4">
        <v>6.7000000000000004E-2</v>
      </c>
      <c r="G4">
        <v>3.0000000000000001E-3</v>
      </c>
      <c r="H4">
        <v>10.5</v>
      </c>
      <c r="I4">
        <v>6.9999999999999999E-4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"/>
  <sheetViews>
    <sheetView topLeftCell="A4" workbookViewId="0">
      <selection activeCell="A2" sqref="A2:E2"/>
    </sheetView>
  </sheetViews>
  <sheetFormatPr defaultRowHeight="15"/>
  <cols>
    <col min="5" max="5" width="10.42578125" customWidth="1"/>
    <col min="7" max="7" width="16.42578125" customWidth="1"/>
    <col min="8" max="8" width="15" customWidth="1"/>
    <col min="10" max="10" width="12.140625" customWidth="1"/>
  </cols>
  <sheetData>
    <row r="1" spans="1:15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5">
      <c r="A2" s="2" t="s">
        <v>37</v>
      </c>
      <c r="B2" s="2"/>
      <c r="C2" s="2"/>
      <c r="D2" s="2"/>
      <c r="E2" s="2"/>
      <c r="F2" s="2" t="s">
        <v>44</v>
      </c>
      <c r="G2" s="2"/>
      <c r="H2" s="2"/>
      <c r="I2" s="2"/>
      <c r="J2" s="2"/>
    </row>
    <row r="3" spans="1:15">
      <c r="A3" t="s">
        <v>29</v>
      </c>
      <c r="B3" t="s">
        <v>38</v>
      </c>
      <c r="C3" t="s">
        <v>39</v>
      </c>
      <c r="D3" t="s">
        <v>40</v>
      </c>
      <c r="E3" t="s">
        <v>41</v>
      </c>
      <c r="F3" t="s">
        <v>29</v>
      </c>
      <c r="G3" t="s">
        <v>38</v>
      </c>
      <c r="H3" t="s">
        <v>39</v>
      </c>
      <c r="I3" t="s">
        <v>40</v>
      </c>
      <c r="J3" t="s">
        <v>41</v>
      </c>
    </row>
    <row r="4" spans="1:15">
      <c r="A4">
        <v>70</v>
      </c>
      <c r="B4">
        <v>0.1</v>
      </c>
      <c r="C4">
        <v>5.0000000000000001E-4</v>
      </c>
      <c r="D4">
        <v>350</v>
      </c>
      <c r="E4">
        <v>141.42099999999999</v>
      </c>
      <c r="F4">
        <v>70</v>
      </c>
      <c r="G4">
        <v>0.1</v>
      </c>
      <c r="H4">
        <v>5.0000000000000002E-5</v>
      </c>
      <c r="I4">
        <v>350</v>
      </c>
      <c r="J4">
        <v>447.214</v>
      </c>
    </row>
    <row r="5" spans="1:15">
      <c r="A5" s="1" t="s">
        <v>42</v>
      </c>
      <c r="B5" s="2">
        <v>-29.844000000000001</v>
      </c>
      <c r="C5" s="2"/>
      <c r="D5" s="2"/>
      <c r="E5" s="2"/>
      <c r="F5" s="1" t="s">
        <v>42</v>
      </c>
      <c r="G5" s="2" t="s">
        <v>45</v>
      </c>
      <c r="H5" s="2"/>
      <c r="I5" s="2"/>
      <c r="J5" s="2"/>
    </row>
    <row r="6" spans="1:15">
      <c r="A6" s="1" t="s">
        <v>43</v>
      </c>
      <c r="B6" s="2">
        <v>-670.15599999999995</v>
      </c>
      <c r="C6" s="2"/>
      <c r="D6" s="2"/>
      <c r="E6" s="2"/>
      <c r="F6" s="1" t="s">
        <v>43</v>
      </c>
      <c r="G6" s="2" t="s">
        <v>46</v>
      </c>
      <c r="H6" s="2"/>
      <c r="I6" s="2"/>
      <c r="J6" s="2"/>
      <c r="K6" s="1"/>
      <c r="L6" s="2"/>
      <c r="M6" s="2"/>
      <c r="N6" s="2"/>
      <c r="O6" s="2"/>
    </row>
  </sheetData>
  <mergeCells count="8">
    <mergeCell ref="A1:M1"/>
    <mergeCell ref="A2:E2"/>
    <mergeCell ref="B5:E5"/>
    <mergeCell ref="B6:E6"/>
    <mergeCell ref="F2:J2"/>
    <mergeCell ref="G5:J5"/>
    <mergeCell ref="G6:J6"/>
    <mergeCell ref="L6:O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C2" sqref="C2:C5"/>
    </sheetView>
  </sheetViews>
  <sheetFormatPr defaultRowHeight="15"/>
  <cols>
    <col min="3" max="3" width="17" customWidth="1"/>
    <col min="4" max="4" width="12.85546875" customWidth="1"/>
    <col min="5" max="5" width="13.85546875" customWidth="1"/>
    <col min="6" max="6" width="13.7109375" customWidth="1"/>
  </cols>
  <sheetData>
    <row r="1" spans="1:7">
      <c r="A1" s="2" t="s">
        <v>54</v>
      </c>
      <c r="B1" s="2"/>
      <c r="C1" s="2"/>
      <c r="D1" s="2"/>
      <c r="E1" s="2"/>
      <c r="F1" s="2"/>
      <c r="G1" t="s">
        <v>47</v>
      </c>
    </row>
    <row r="2" spans="1:7">
      <c r="A2" t="s">
        <v>48</v>
      </c>
      <c r="B2" t="s">
        <v>27</v>
      </c>
      <c r="C2">
        <v>2.3999999999999998E-3</v>
      </c>
      <c r="D2">
        <v>4.7999999999999996E-3</v>
      </c>
      <c r="E2">
        <v>0.01</v>
      </c>
      <c r="F2" t="s">
        <v>53</v>
      </c>
      <c r="G2" s="2" t="s">
        <v>52</v>
      </c>
    </row>
    <row r="3" spans="1:7">
      <c r="A3" t="s">
        <v>49</v>
      </c>
      <c r="B3">
        <v>0</v>
      </c>
      <c r="C3">
        <v>4.0000000000000002E-4</v>
      </c>
      <c r="D3">
        <v>-0.184</v>
      </c>
      <c r="E3">
        <v>-4.1000000000000002E-2</v>
      </c>
      <c r="F3">
        <v>1E-3</v>
      </c>
      <c r="G3" s="2"/>
    </row>
    <row r="4" spans="1:7">
      <c r="A4" t="s">
        <v>50</v>
      </c>
      <c r="B4">
        <v>0</v>
      </c>
      <c r="C4">
        <v>0.32700000000000001</v>
      </c>
      <c r="D4">
        <v>0.73299999999999998</v>
      </c>
      <c r="E4">
        <v>1.0149999999999999</v>
      </c>
      <c r="F4">
        <v>1.0118</v>
      </c>
      <c r="G4" s="2"/>
    </row>
    <row r="5" spans="1:7">
      <c r="A5" t="s">
        <v>51</v>
      </c>
      <c r="B5">
        <v>0</v>
      </c>
      <c r="C5">
        <v>0.67300000000000004</v>
      </c>
      <c r="D5">
        <v>0.45100000000000001</v>
      </c>
      <c r="E5">
        <v>2.7E-2</v>
      </c>
      <c r="F5">
        <v>-1.2E-2</v>
      </c>
      <c r="G5" s="2"/>
    </row>
  </sheetData>
  <mergeCells count="2">
    <mergeCell ref="A1:F1"/>
    <mergeCell ref="G2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>
      <selection activeCell="E27" sqref="E27"/>
    </sheetView>
  </sheetViews>
  <sheetFormatPr defaultRowHeight="15"/>
  <cols>
    <col min="3" max="3" width="13.85546875" customWidth="1"/>
    <col min="4" max="4" width="17" customWidth="1"/>
    <col min="5" max="5" width="15.42578125" customWidth="1"/>
    <col min="6" max="6" width="16" customWidth="1"/>
  </cols>
  <sheetData>
    <row r="1" spans="1:7">
      <c r="A1" s="2" t="s">
        <v>55</v>
      </c>
      <c r="B1" s="2"/>
      <c r="C1" s="2"/>
      <c r="D1" s="2"/>
      <c r="E1" s="2"/>
      <c r="F1" s="2"/>
      <c r="G1" t="s">
        <v>47</v>
      </c>
    </row>
    <row r="2" spans="1:7">
      <c r="A2" t="s">
        <v>48</v>
      </c>
      <c r="B2" t="s">
        <v>27</v>
      </c>
      <c r="C2">
        <v>4.0000000000000001E-3</v>
      </c>
      <c r="D2">
        <v>0.05</v>
      </c>
      <c r="E2">
        <v>0.1</v>
      </c>
      <c r="F2" t="s">
        <v>56</v>
      </c>
      <c r="G2" s="2">
        <v>0.112</v>
      </c>
    </row>
    <row r="3" spans="1:7">
      <c r="A3" t="s">
        <v>49</v>
      </c>
      <c r="B3">
        <v>0</v>
      </c>
      <c r="C3">
        <v>-1E-4</v>
      </c>
      <c r="D3">
        <v>-0.01</v>
      </c>
      <c r="E3">
        <v>-2E-3</v>
      </c>
      <c r="F3">
        <v>-2.9999999999999997E-4</v>
      </c>
      <c r="G3" s="2"/>
    </row>
    <row r="4" spans="1:7">
      <c r="A4" t="s">
        <v>50</v>
      </c>
      <c r="B4">
        <v>0</v>
      </c>
      <c r="C4">
        <v>9.7000000000000003E-2</v>
      </c>
      <c r="D4">
        <v>0.76400000000000001</v>
      </c>
      <c r="E4">
        <v>0.94699999999999995</v>
      </c>
      <c r="F4">
        <v>0.99299999999999999</v>
      </c>
      <c r="G4" s="2"/>
    </row>
    <row r="5" spans="1:7">
      <c r="A5" t="s">
        <v>51</v>
      </c>
      <c r="B5">
        <v>0</v>
      </c>
      <c r="C5">
        <v>0.90400000000000003</v>
      </c>
      <c r="D5">
        <v>0.246</v>
      </c>
      <c r="E5">
        <v>5.5E-2</v>
      </c>
      <c r="F5">
        <v>7.0000000000000001E-3</v>
      </c>
      <c r="G5" s="2"/>
    </row>
  </sheetData>
  <mergeCells count="2">
    <mergeCell ref="A1:F1"/>
    <mergeCell ref="G2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Лист1</vt:lpstr>
      <vt:lpstr>Лист2</vt:lpstr>
      <vt:lpstr>Лист3</vt:lpstr>
      <vt:lpstr>Лист5</vt:lpstr>
      <vt:lpstr>Лист6</vt:lpstr>
      <vt:lpstr>Лист7</vt:lpstr>
      <vt:lpstr>Лист8</vt:lpstr>
      <vt:lpstr>Лист9</vt:lpstr>
      <vt:lpstr>Лист10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</dc:creator>
  <cp:lastModifiedBy>Даниил</cp:lastModifiedBy>
  <dcterms:created xsi:type="dcterms:W3CDTF">2016-11-23T06:59:29Z</dcterms:created>
  <dcterms:modified xsi:type="dcterms:W3CDTF">2016-12-20T12:55:19Z</dcterms:modified>
</cp:coreProperties>
</file>